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2995" windowHeight="1003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" i="1"/>
</calcChain>
</file>

<file path=xl/sharedStrings.xml><?xml version="1.0" encoding="utf-8"?>
<sst xmlns="http://schemas.openxmlformats.org/spreadsheetml/2006/main" count="1612" uniqueCount="702">
  <si>
    <t>Number</t>
  </si>
  <si>
    <t>Name</t>
  </si>
  <si>
    <t>Brewer</t>
  </si>
  <si>
    <t>State/Country</t>
  </si>
  <si>
    <t>Town/City</t>
  </si>
  <si>
    <t>Type</t>
  </si>
  <si>
    <t>Rating</t>
  </si>
  <si>
    <t>Drunk</t>
  </si>
  <si>
    <t>MyScore</t>
  </si>
  <si>
    <t>NewScore</t>
  </si>
  <si>
    <t>CalcScore</t>
  </si>
  <si>
    <t>Availability</t>
  </si>
  <si>
    <t>Locations</t>
  </si>
  <si>
    <t>A</t>
  </si>
  <si>
    <t>S</t>
  </si>
  <si>
    <t>T</t>
  </si>
  <si>
    <t>F</t>
  </si>
  <si>
    <t>Pannepot</t>
  </si>
  <si>
    <t>De Struise Brouwers</t>
  </si>
  <si>
    <t>Belgium</t>
  </si>
  <si>
    <t>Oostvleteren</t>
  </si>
  <si>
    <t>Quadrupel (Quad) / 10.00% ABV</t>
  </si>
  <si>
    <t>X</t>
  </si>
  <si>
    <t>*</t>
  </si>
  <si>
    <t>R</t>
  </si>
  <si>
    <t>Pannepot Reserva</t>
  </si>
  <si>
    <t>Cuvée Van De Keizer Blauw (Blue)</t>
  </si>
  <si>
    <t>Brouwerij Het Anker</t>
  </si>
  <si>
    <t>Mechelen</t>
  </si>
  <si>
    <t>Belgian Strong Dark Ale / 11.00% ABV</t>
  </si>
  <si>
    <t>W</t>
  </si>
  <si>
    <t>Chimay Grande Réserve (Blue)</t>
  </si>
  <si>
    <t>Bières de Chimay S.A.</t>
  </si>
  <si>
    <t>Baileux</t>
  </si>
  <si>
    <t>Belgian Strong Dark Ale / 9.00% ABV</t>
  </si>
  <si>
    <t>Y</t>
  </si>
  <si>
    <t>Trappistes Rochefort 10</t>
  </si>
  <si>
    <t>Brasserie de Rochefort</t>
  </si>
  <si>
    <t>Rochefort</t>
  </si>
  <si>
    <t>Quadrupel (Quad) / 11.30% ABV</t>
  </si>
  <si>
    <t>Trappistes Rochefort 8</t>
  </si>
  <si>
    <t>Belgian Strong Dark Ale / 9.20% ABV</t>
  </si>
  <si>
    <t>Cuvée Des Jacobins Rouge</t>
  </si>
  <si>
    <t>Brouwerij Bockor N.V.</t>
  </si>
  <si>
    <t>Bellegem</t>
  </si>
  <si>
    <t>Flanders Red Ale / 5.50% ABV</t>
  </si>
  <si>
    <t>Tripel Karmeliet</t>
  </si>
  <si>
    <t>Brouwerij Bosteels</t>
  </si>
  <si>
    <t>Buggenhout</t>
  </si>
  <si>
    <t>Tripel / 8.40% ABV</t>
  </si>
  <si>
    <t>Duvel</t>
  </si>
  <si>
    <t>Brouwerij Duvel Moortgat NV</t>
  </si>
  <si>
    <t>Breendonk-Puurs</t>
  </si>
  <si>
    <t>Belgian Strong Pale Ale / 8.50% ABV</t>
  </si>
  <si>
    <t>Girardin Gueuze 1882 (Black Label)</t>
  </si>
  <si>
    <t>Brouwerij Girardin</t>
  </si>
  <si>
    <t>Ulriks Kapelle</t>
  </si>
  <si>
    <t>Gueuze / 5.00% ABV</t>
  </si>
  <si>
    <t>Rodenbach Grand Cru</t>
  </si>
  <si>
    <t>Brouwerij Rodenbach N.V.</t>
  </si>
  <si>
    <t>Roeselare</t>
  </si>
  <si>
    <t>Flanders Red Ale / 6.00% ABV</t>
  </si>
  <si>
    <t>St. Bernardus Abt 12</t>
  </si>
  <si>
    <t>Brouwerij St. Bernardus NV</t>
  </si>
  <si>
    <t>Watou</t>
  </si>
  <si>
    <t>Westmalle Trappist Tripel</t>
  </si>
  <si>
    <t>Brouwerij Westmalle</t>
  </si>
  <si>
    <t>Westmalle</t>
  </si>
  <si>
    <t>Tripel / 9.50% ABV</t>
  </si>
  <si>
    <t>Oude Gueuze Tilquin à L'Ancienne</t>
  </si>
  <si>
    <t>Gueuzerie Tilquin</t>
  </si>
  <si>
    <t>Bierghes</t>
  </si>
  <si>
    <t>Gueuze / 6.40% ABV</t>
  </si>
  <si>
    <t>Victory At Sea Coffee Vanilla Imperial Porter</t>
  </si>
  <si>
    <t>Ballast Point Brewing Company</t>
  </si>
  <si>
    <t>CA</t>
  </si>
  <si>
    <t>San Diego</t>
  </si>
  <si>
    <t>American Porter / 10.00% ABV</t>
  </si>
  <si>
    <t>Enjoy By IPA</t>
  </si>
  <si>
    <t>Stone Brewing Co.</t>
  </si>
  <si>
    <t>Escondido</t>
  </si>
  <si>
    <t>American Double / Imperial IPA / 9.40% ABV</t>
  </si>
  <si>
    <t>Stone RuinTen IPA</t>
  </si>
  <si>
    <t>American Double / Imperial IPA / 10.80% ABV</t>
  </si>
  <si>
    <t>Humulus Lager</t>
  </si>
  <si>
    <t>The Bruery</t>
  </si>
  <si>
    <t>Placentia</t>
  </si>
  <si>
    <t>American Double / Imperial Pilsner / 7.20% ABV</t>
  </si>
  <si>
    <t>Wookey Jack</t>
  </si>
  <si>
    <t>Firestone Walker Brewing Co.</t>
  </si>
  <si>
    <t>Buelton</t>
  </si>
  <si>
    <t>American Black Ale / 8.30% ABV</t>
  </si>
  <si>
    <t>R*</t>
  </si>
  <si>
    <t>Imperial Russian Stout</t>
  </si>
  <si>
    <t>Russian Imperial Stout / 10.50% ABV</t>
  </si>
  <si>
    <t>Sp</t>
  </si>
  <si>
    <t>Red Poppy Ale</t>
  </si>
  <si>
    <t>The Lost Abbey</t>
  </si>
  <si>
    <t>San Marcos</t>
  </si>
  <si>
    <t>W*</t>
  </si>
  <si>
    <t>AleSmith Speedway Stout</t>
  </si>
  <si>
    <t>AleSmith Brewing Company</t>
  </si>
  <si>
    <t>American Double / Imperial Stout / 12.00% ABV</t>
  </si>
  <si>
    <t>AleSmith IPA</t>
  </si>
  <si>
    <t>American IPA / 7.25% ABV</t>
  </si>
  <si>
    <t>Sculpin IPA</t>
  </si>
  <si>
    <t>American IPA / 7.00% ABV</t>
  </si>
  <si>
    <t>Double Jack</t>
  </si>
  <si>
    <t>American Double / Imperial IPA / 9.50% ABV</t>
  </si>
  <si>
    <t>Union Jack India Pale Ale</t>
  </si>
  <si>
    <t>American IPA / 7.50% ABV</t>
  </si>
  <si>
    <t>Lagunitas Sucks Brown Shugga Substitute Ale</t>
  </si>
  <si>
    <t>Lagunitas Brewing Company</t>
  </si>
  <si>
    <t>Lagunitas</t>
  </si>
  <si>
    <t>American Double / Imperial IPA / 7.85% ABV</t>
  </si>
  <si>
    <t>Old Rasputin Russian Imperial Stout</t>
  </si>
  <si>
    <t>North Coast Brewing Co.</t>
  </si>
  <si>
    <t>Fort Bragg</t>
  </si>
  <si>
    <t>Russian Imperial Stout / 9.00% ABV</t>
  </si>
  <si>
    <t>Stone Ruination IPA</t>
  </si>
  <si>
    <t>American Double / Imperial IPA / 8.20% ABV</t>
  </si>
  <si>
    <t>Hop Rod Rye</t>
  </si>
  <si>
    <t>Bear Republic Brewing Co.</t>
  </si>
  <si>
    <t>Healdsburg</t>
  </si>
  <si>
    <t>American IPA / 8.00% ABV</t>
  </si>
  <si>
    <t>Y*</t>
  </si>
  <si>
    <t>IPA (India Pale Ale)</t>
  </si>
  <si>
    <t>American IPA / 6.90% ABV</t>
  </si>
  <si>
    <t>Péché Mortel (Imperial Stout Au Cafe)</t>
  </si>
  <si>
    <t>Brasserie Dieu Du Ciel</t>
  </si>
  <si>
    <t>CND</t>
  </si>
  <si>
    <t>Montreal</t>
  </si>
  <si>
    <t>American Double / Imperial Stout / 9.50% ABV</t>
  </si>
  <si>
    <t>La Fin Du Monde</t>
  </si>
  <si>
    <t>Unibroue</t>
  </si>
  <si>
    <t>Chambly</t>
  </si>
  <si>
    <t>Tripel / 9.00% ABV</t>
  </si>
  <si>
    <t>Ten FIDY</t>
  </si>
  <si>
    <t>Oskar Blues Brewing Company</t>
  </si>
  <si>
    <t>CO</t>
  </si>
  <si>
    <t>Longmont</t>
  </si>
  <si>
    <t>90 Minute IPA</t>
  </si>
  <si>
    <t>Dogfish Head Brewery</t>
  </si>
  <si>
    <t>DE</t>
  </si>
  <si>
    <t>Milton</t>
  </si>
  <si>
    <t>American Double / Imperial IPA / 9.00% ABV</t>
  </si>
  <si>
    <t>Evil Twin Imperial Biscotti Break</t>
  </si>
  <si>
    <t>Evil Twin Brewing</t>
  </si>
  <si>
    <t>Denmark</t>
  </si>
  <si>
    <t>Hinnerup</t>
  </si>
  <si>
    <t>American Double / Imperial Stout / 11.50% ABV</t>
  </si>
  <si>
    <t>Beer Geek Brunch Weasel</t>
  </si>
  <si>
    <t>Mikkeller ApS</t>
  </si>
  <si>
    <t>Copenhagen</t>
  </si>
  <si>
    <t>American Double / Imperial Stout / 10.90% ABV</t>
  </si>
  <si>
    <t>Weihenstephaner Vitus</t>
  </si>
  <si>
    <t>Bayerische Staatsbrauerei Weihenstephan</t>
  </si>
  <si>
    <t>Germany</t>
  </si>
  <si>
    <t>Freising</t>
  </si>
  <si>
    <t>Weizenbock / 7.70% ABV</t>
  </si>
  <si>
    <t>Weihenstephaner Hefeweissbier</t>
  </si>
  <si>
    <t>Hefeweizen / 5.40% ABV</t>
  </si>
  <si>
    <t>Andechser Doppelbock Dunkel</t>
  </si>
  <si>
    <t>Klosterbrauerei Andechs</t>
  </si>
  <si>
    <t>Andechs</t>
  </si>
  <si>
    <t>Doppelbock / 7.10% ABV</t>
  </si>
  <si>
    <t>Ayinger Celebrator Doppelbock</t>
  </si>
  <si>
    <t>Privatbrauerei Franz Inselkammer KG / Brauerei Aying</t>
  </si>
  <si>
    <t>Aying</t>
  </si>
  <si>
    <t>Doppelbock / 6.70% ABV</t>
  </si>
  <si>
    <t>Weihenstephaner Hefeweissbier Dunkel</t>
  </si>
  <si>
    <t>Dunkelweizen / 5.30% ABV</t>
  </si>
  <si>
    <t>Framinghammer Baltic Porter - Bourbon Barrel Aged</t>
  </si>
  <si>
    <t>Jack's Abby Brewing</t>
  </si>
  <si>
    <t>MA</t>
  </si>
  <si>
    <t>Framingham</t>
  </si>
  <si>
    <t>Baltic Porter / 10.00% ABV</t>
  </si>
  <si>
    <t>Hoponius Union</t>
  </si>
  <si>
    <t>American Pale Lager / 6.70% ABV</t>
  </si>
  <si>
    <t>Lunch</t>
  </si>
  <si>
    <t>Maine Beer Company</t>
  </si>
  <si>
    <t>ME</t>
  </si>
  <si>
    <t>Freeport</t>
  </si>
  <si>
    <t>MO</t>
  </si>
  <si>
    <t>American Pale Ale (APA) / 6.00% ABV</t>
  </si>
  <si>
    <t>Allagash Curieux (Bourbon Barrel-Aged Tripel)</t>
  </si>
  <si>
    <t>Allagash Brewing Company</t>
  </si>
  <si>
    <t>Portland</t>
  </si>
  <si>
    <t>Tripel / 11.00% ABV</t>
  </si>
  <si>
    <t>Founders Breakfast Stout</t>
  </si>
  <si>
    <t>Founders Brewing Company</t>
  </si>
  <si>
    <t>MI</t>
  </si>
  <si>
    <t>Grand Rapids</t>
  </si>
  <si>
    <t>American Double / Imperial Stout / 8.30% ABV</t>
  </si>
  <si>
    <t>Plead The 5th Imperial Stout</t>
  </si>
  <si>
    <t>Dark Horse Brewing Company</t>
  </si>
  <si>
    <t>Marshall</t>
  </si>
  <si>
    <t>Russian Imperial Stout / 11.00% ABV</t>
  </si>
  <si>
    <t>Founders KBS (Kentucky Breakfast Stout)</t>
  </si>
  <si>
    <t>American Double / Imperial Stout / 11.20% ABV</t>
  </si>
  <si>
    <t>Founders Imperial Stout</t>
  </si>
  <si>
    <t>Two Hearted Ale</t>
  </si>
  <si>
    <t>Bell's Brewery, Inc.</t>
  </si>
  <si>
    <t>Kalamazoo</t>
  </si>
  <si>
    <t>Founders Porter</t>
  </si>
  <si>
    <t>American Porter / 6.50% ABV</t>
  </si>
  <si>
    <t>Flower Power India Pale Ale</t>
  </si>
  <si>
    <t>Ithaca Beer Company</t>
  </si>
  <si>
    <t>NY</t>
  </si>
  <si>
    <t>Ithaca</t>
  </si>
  <si>
    <t>Barrel Aged B.O.R.I.S. Oatmeal Imperial Stout</t>
  </si>
  <si>
    <t>Hoppin' Frog Brewery</t>
  </si>
  <si>
    <t>OH</t>
  </si>
  <si>
    <t>Akron</t>
  </si>
  <si>
    <t>Russian Imperial Stout / 9.40% ABV</t>
  </si>
  <si>
    <t>Tröegs Nugget Nectar</t>
  </si>
  <si>
    <t>Tröegs Brewing Company</t>
  </si>
  <si>
    <t>PA</t>
  </si>
  <si>
    <t>Hershey</t>
  </si>
  <si>
    <t>American Amber / Red Ale / 7.50% ABV</t>
  </si>
  <si>
    <t>DirtWolf</t>
  </si>
  <si>
    <t>Victory Brewing Company</t>
  </si>
  <si>
    <t>Downingtown</t>
  </si>
  <si>
    <t>American Double / Imperial IPA / 8.70% ABV</t>
  </si>
  <si>
    <t>Heady Topper</t>
  </si>
  <si>
    <t>The Alchemist</t>
  </si>
  <si>
    <t>VT</t>
  </si>
  <si>
    <t>Waterbury</t>
  </si>
  <si>
    <t>American Double / Imperial IPA / 8.00% ABV</t>
  </si>
  <si>
    <t>Oude Tart</t>
  </si>
  <si>
    <t>Flanders Red Ale / 7.50% ABV</t>
  </si>
  <si>
    <t>Schneider Weisse Tap 6 Unser Aventinus</t>
  </si>
  <si>
    <t>Weisses Bräuhaus G. Schneider &amp; Sohn GmbH</t>
  </si>
  <si>
    <t>Munich</t>
  </si>
  <si>
    <t>Weizenbock / 8.20% ABV</t>
  </si>
  <si>
    <t>§ucaba (Abacus)</t>
  </si>
  <si>
    <t>English Barleywine / 12.50% ABV</t>
  </si>
  <si>
    <t>Older Viscosity</t>
  </si>
  <si>
    <t>Port Brewing Company / Pizza Port</t>
  </si>
  <si>
    <t>On The Wings Of Armageddon</t>
  </si>
  <si>
    <t>DC Brau Brewing Co.</t>
  </si>
  <si>
    <t>DC</t>
  </si>
  <si>
    <t>Washington</t>
  </si>
  <si>
    <t>American Double / Imperial IPA / 9.20% ABV</t>
  </si>
  <si>
    <t>Saison-Brett</t>
  </si>
  <si>
    <t>Boulevard Brewing Co.</t>
  </si>
  <si>
    <t>Kansas City</t>
  </si>
  <si>
    <t>Saison / Farmhouse Ale / 8.50% ABV</t>
  </si>
  <si>
    <t>Gandhi-Bot Double IPA</t>
  </si>
  <si>
    <t>New England Brewing Co.</t>
  </si>
  <si>
    <t>CT</t>
  </si>
  <si>
    <t>Woodbridge</t>
  </si>
  <si>
    <t>American Double / Imperial IPA / 8.80% ABV</t>
  </si>
  <si>
    <t>Fuzzy Baby Ducks IPA</t>
  </si>
  <si>
    <t>American IPA / 6.20% ABV</t>
  </si>
  <si>
    <t>Julius</t>
  </si>
  <si>
    <t>Tree House Brewing Company</t>
  </si>
  <si>
    <t>Monson</t>
  </si>
  <si>
    <t>American IPA / 6.50% ABV</t>
  </si>
  <si>
    <t>Czar Jack Imperial Stout</t>
  </si>
  <si>
    <t>Minneapolis Town Hall Brewery</t>
  </si>
  <si>
    <t>MN</t>
  </si>
  <si>
    <t>Minneapolis</t>
  </si>
  <si>
    <t>Russian Imperial Stout / 9.30% ABV</t>
  </si>
  <si>
    <t>Masala Mama India Pale Ale</t>
  </si>
  <si>
    <t>American IPA / 6.00% ABV</t>
  </si>
  <si>
    <t>Columbus Bodhi DIPA</t>
  </si>
  <si>
    <t>Columbus Brewing Company</t>
  </si>
  <si>
    <t>Columbus</t>
  </si>
  <si>
    <t>Arctic Devil Barley Wine</t>
  </si>
  <si>
    <t>Midnight Sun Brewing Co.</t>
  </si>
  <si>
    <t>AK</t>
  </si>
  <si>
    <t>Anchorage</t>
  </si>
  <si>
    <t>English Barleywine / 13.20% ABV</t>
  </si>
  <si>
    <t>Berserker Imperial Stout</t>
  </si>
  <si>
    <t>American Double / Imperial Stout / 12.70% ABV</t>
  </si>
  <si>
    <t>Bitter Monk</t>
  </si>
  <si>
    <t>Anchorage Brewing Company</t>
  </si>
  <si>
    <t>Belgian IPA / 9.00% ABV</t>
  </si>
  <si>
    <t>Cantillon Fou' Foune</t>
  </si>
  <si>
    <t>Brasserie Cantillon</t>
  </si>
  <si>
    <t>Anderlecht</t>
  </si>
  <si>
    <t>Lambic - Fruit / 5.00% ABV</t>
  </si>
  <si>
    <t>Cantillon Lou Pepe - Kriek</t>
  </si>
  <si>
    <t>Cantillon Saint Lamvinus</t>
  </si>
  <si>
    <t>Cantillon Blåbær Lambik</t>
  </si>
  <si>
    <t>Cantillon Lou Pepe - Framboise</t>
  </si>
  <si>
    <t>Cantillon Lou Pepe - Gueuze</t>
  </si>
  <si>
    <t>Cantillon Vigneronne</t>
  </si>
  <si>
    <t>Drie Fonteinen Oude Geuze Vintage</t>
  </si>
  <si>
    <t>Brouwerij Drie Fonteinen</t>
  </si>
  <si>
    <t>Beersel</t>
  </si>
  <si>
    <t>Gueuze / 6.00% ABV</t>
  </si>
  <si>
    <t>Rodenbach Caractère Rouge</t>
  </si>
  <si>
    <t>Flanders Red Ale / 7.00% ABV</t>
  </si>
  <si>
    <t>Black Damnation V - Double Black</t>
  </si>
  <si>
    <t>American Double / Imperial Stout / 26.00% ABV</t>
  </si>
  <si>
    <t>Cantillon Cuvée Des Champions</t>
  </si>
  <si>
    <t>Cantillon Gueuze 100% Lambic</t>
  </si>
  <si>
    <t>Cantillon Iris</t>
  </si>
  <si>
    <t>Lambic - Unblended / 5.00% ABV</t>
  </si>
  <si>
    <t>Cantillon Kriek 100% Lambic</t>
  </si>
  <si>
    <t>Fantôme Saison</t>
  </si>
  <si>
    <t>Brasserie Fantôme</t>
  </si>
  <si>
    <t>Wallonia</t>
  </si>
  <si>
    <t>Saison / Farmhouse Ale / 8.00% ABV</t>
  </si>
  <si>
    <t>Drie Fonteinen Schaerbeekse Kriek</t>
  </si>
  <si>
    <t>Lambic - Fruit / 6.00% ABV</t>
  </si>
  <si>
    <t>Drie Fonteinen Oude Geuze</t>
  </si>
  <si>
    <t>Trappist Westvleteren 12 (XII)</t>
  </si>
  <si>
    <t>Brouwerij Westvleteren (Sint-Sixtusabdij van Westvleteren)</t>
  </si>
  <si>
    <t>Vleteren</t>
  </si>
  <si>
    <t>Quadrupel (Quad) / 10.20% ABV</t>
  </si>
  <si>
    <t>Trappist Westvleteren 8 (VIII)</t>
  </si>
  <si>
    <t>Dubbel / 8.00% ABV</t>
  </si>
  <si>
    <t>Imperial Eclipse Stout - Elijah Craig (12 Year)</t>
  </si>
  <si>
    <t>FiftyFifty Brewing Co.</t>
  </si>
  <si>
    <t>Truckee</t>
  </si>
  <si>
    <t>Framboise For A Cure</t>
  </si>
  <si>
    <t>Russian River Brewing Company</t>
  </si>
  <si>
    <t>Santa Rosa</t>
  </si>
  <si>
    <t>American Wild Ale / 6.50% ABV</t>
  </si>
  <si>
    <t>Black Tuesday</t>
  </si>
  <si>
    <t>American Double / Imperial Stout / 19.20% ABV</t>
  </si>
  <si>
    <t>AleSmith Speedway Stout - Kopi Luwak (Bourbon Barrel-Aged)</t>
  </si>
  <si>
    <t>O</t>
  </si>
  <si>
    <t>AleSmith Speedway Stout - Kopi Luwak</t>
  </si>
  <si>
    <t>Farmer's Reserve #3</t>
  </si>
  <si>
    <t>Almanac Beer Co.</t>
  </si>
  <si>
    <t>San Francisco</t>
  </si>
  <si>
    <t>American Wild Ale / 6.00% ABV</t>
  </si>
  <si>
    <t>Firestone 17 - Anniversary Ale</t>
  </si>
  <si>
    <t>American Strong Ale / 13.30% ABV</t>
  </si>
  <si>
    <t>Espresso Imperial Russian Stout</t>
  </si>
  <si>
    <t>Grey Monday</t>
  </si>
  <si>
    <t>American Double / Imperial Stout / 19.50% ABV</t>
  </si>
  <si>
    <t>Bois</t>
  </si>
  <si>
    <t>Old Ale / 15.00% ABV</t>
  </si>
  <si>
    <t>Sour In The Rye With Kumquats</t>
  </si>
  <si>
    <t>American Wild Ale / 7.60% ABV</t>
  </si>
  <si>
    <t>AleSmith Speedway Stout - Bourbon Barrel Aged</t>
  </si>
  <si>
    <t>AleSmith Speedway Stout - Vietnamese Coffee</t>
  </si>
  <si>
    <t>Nelson</t>
  </si>
  <si>
    <t>Alpine Beer Company</t>
  </si>
  <si>
    <t>Alpine</t>
  </si>
  <si>
    <t>American IPA / 7.10% ABV</t>
  </si>
  <si>
    <t>Hoppy Birthday</t>
  </si>
  <si>
    <t>American Pale Ale (APA) / 5.25% ABV</t>
  </si>
  <si>
    <t>Duet IPA</t>
  </si>
  <si>
    <t>Exponential Hoppiness</t>
  </si>
  <si>
    <t>American Double / Imperial IPA / 11.00% ABV</t>
  </si>
  <si>
    <t>Bad Boy</t>
  </si>
  <si>
    <t>Great</t>
  </si>
  <si>
    <t>American Barleywine / 14.00% ABV</t>
  </si>
  <si>
    <t>Keene Idea</t>
  </si>
  <si>
    <t>American Double / Imperial IPA / 8.88% ABV</t>
  </si>
  <si>
    <t>Knuckle Sandwich</t>
  </si>
  <si>
    <t>Bootlegger's Brewery</t>
  </si>
  <si>
    <t>Fullerton</t>
  </si>
  <si>
    <t>American Double / Imperial IPA / 10.00% ABV</t>
  </si>
  <si>
    <t>Parabola</t>
  </si>
  <si>
    <t>Russian Imperial Stout / 13.00% ABV</t>
  </si>
  <si>
    <t>Silva Stout</t>
  </si>
  <si>
    <t>Green Flash Brewing Co.</t>
  </si>
  <si>
    <t>American Double / Imperial Stout / 10.10% ABV</t>
  </si>
  <si>
    <t>Citra DIPA</t>
  </si>
  <si>
    <t>Kern River Brewing Company</t>
  </si>
  <si>
    <t>Kern River</t>
  </si>
  <si>
    <t>Simtra</t>
  </si>
  <si>
    <t>Knee Deep Brewing Company</t>
  </si>
  <si>
    <t>Auburn</t>
  </si>
  <si>
    <t>American Double / Imperial IPA / 11.25% ABV</t>
  </si>
  <si>
    <t>Old Stock Cellar Reserve (Aged In Brandy Barrels)</t>
  </si>
  <si>
    <t>Old Ale / 15.20% ABV</t>
  </si>
  <si>
    <t>Pliny The Elder</t>
  </si>
  <si>
    <t>Supplication</t>
  </si>
  <si>
    <t>American Wild Ale / 7.00% ABV</t>
  </si>
  <si>
    <t>Beatification</t>
  </si>
  <si>
    <t>American Wild Ale / 5.50% ABV</t>
  </si>
  <si>
    <t>Consecration</t>
  </si>
  <si>
    <t>American Wild Ale / 10.00% ABV</t>
  </si>
  <si>
    <t>Temptation</t>
  </si>
  <si>
    <t>American Wild Ale / 7.50% ABV</t>
  </si>
  <si>
    <t>Blind Pig IPA</t>
  </si>
  <si>
    <t>American IPA / 6.10% ABV</t>
  </si>
  <si>
    <t>Sanctification</t>
  </si>
  <si>
    <t>American Wild Ale / 6.75% ABV</t>
  </si>
  <si>
    <t>Row 2/Hill 56</t>
  </si>
  <si>
    <t>American Pale Ale (APA) / 5.80% ABV</t>
  </si>
  <si>
    <t>The Pupil</t>
  </si>
  <si>
    <t>Societe Brewing Co.</t>
  </si>
  <si>
    <t>American IPA / 7.80% ABV</t>
  </si>
  <si>
    <t>Imperial Russian Stout - Bourbon Barrel Aged</t>
  </si>
  <si>
    <t>Russian Imperial Stout / 11.50% ABV</t>
  </si>
  <si>
    <t>Chocolate Rain</t>
  </si>
  <si>
    <t>Melange No. 3</t>
  </si>
  <si>
    <t>American Strong Ale / 15.50% ABV</t>
  </si>
  <si>
    <t>Oude Tart With Sour Cherries</t>
  </si>
  <si>
    <t>Bottleworks XII</t>
  </si>
  <si>
    <t>American Wild Ale / 8.00% ABV</t>
  </si>
  <si>
    <t>The Wanderer</t>
  </si>
  <si>
    <t>Duck Duck Gooze</t>
  </si>
  <si>
    <t>Cable Car</t>
  </si>
  <si>
    <t>Deliverance</t>
  </si>
  <si>
    <t>American Strong Ale / 12.50% ABV</t>
  </si>
  <si>
    <t>Pliny The Younger</t>
  </si>
  <si>
    <t>Double Bastard Ale</t>
  </si>
  <si>
    <t>American Strong Ale / 11.20% ABV</t>
  </si>
  <si>
    <t>Old Rasputin XV Anniversary Barrel Aged Stout</t>
  </si>
  <si>
    <t>Russian Imperial Stout / 11.90% ABV</t>
  </si>
  <si>
    <t>Pure Hoppiness</t>
  </si>
  <si>
    <t>Bligh's Barleywine Ale</t>
  </si>
  <si>
    <t>Dry Dock Brewing Co.</t>
  </si>
  <si>
    <t>Aurora</t>
  </si>
  <si>
    <t>English Barleywine / 10.00% ABV</t>
  </si>
  <si>
    <t>F*</t>
  </si>
  <si>
    <t>Uncle Jacob's Stout</t>
  </si>
  <si>
    <t>Avery Brewing Company</t>
  </si>
  <si>
    <t>Boulder</t>
  </si>
  <si>
    <t>American Double / Imperial Stout / 17.42% ABV</t>
  </si>
  <si>
    <t>Lips Of Faith - Le Terroir</t>
  </si>
  <si>
    <t>New Belgium Brewing</t>
  </si>
  <si>
    <t>Fort Collins</t>
  </si>
  <si>
    <t>Oak Aged Yeti Imperial Stout</t>
  </si>
  <si>
    <t>Great Divide Brewing Company</t>
  </si>
  <si>
    <t>Denver</t>
  </si>
  <si>
    <t>Russian Imperial Stout / 9.50% ABV</t>
  </si>
  <si>
    <t>Espresso Oak Aged Yeti Imperial Stout</t>
  </si>
  <si>
    <t>Lips Of Faith - La Folie</t>
  </si>
  <si>
    <t>Flanders Oud Bruin / 6.00% ABV</t>
  </si>
  <si>
    <t>Myrcenary Double IPA</t>
  </si>
  <si>
    <t>Odell Brewing Company</t>
  </si>
  <si>
    <t>American Double / Imperial IPA / 9.30% ABV</t>
  </si>
  <si>
    <t>Odell IPA</t>
  </si>
  <si>
    <t>Imperial Biscotti Break Bourbon Barrel Aged</t>
  </si>
  <si>
    <t>Good Gourd Imperial Pumpkin Ale</t>
  </si>
  <si>
    <t>Cigar City Brewing</t>
  </si>
  <si>
    <t>FL</t>
  </si>
  <si>
    <t>Tampa</t>
  </si>
  <si>
    <t>Pumpkin Ale / 8.50% ABV</t>
  </si>
  <si>
    <t>Hunahpu's Imperial Stout - California Brandy Barrel Aged</t>
  </si>
  <si>
    <t>American Double / Imperial Stout / 11.00% ABV</t>
  </si>
  <si>
    <t>Hunahpu's Imperial Stout - Double Barrel Aged</t>
  </si>
  <si>
    <t>Life Is Like...</t>
  </si>
  <si>
    <t>Milk / Sweet Stout / 15.00% ABV</t>
  </si>
  <si>
    <t>Peg's G.O.O.D. RareR D.O.S.</t>
  </si>
  <si>
    <t>Peg's Cantina &amp; Brewpub / Cycle Brewing</t>
  </si>
  <si>
    <t>Gulfport</t>
  </si>
  <si>
    <t>American Double / Imperial Stout</t>
  </si>
  <si>
    <t>Maple Bacon Coffee Porter</t>
  </si>
  <si>
    <t>The Funky Buddha Lounge &amp; Brewery</t>
  </si>
  <si>
    <t>Boca Raton</t>
  </si>
  <si>
    <t>American Porter / 6.30% ABV</t>
  </si>
  <si>
    <t>Hunahpu's Imperial Stout</t>
  </si>
  <si>
    <t>Marshal Zhukov's Imperial Stout</t>
  </si>
  <si>
    <t>Su</t>
  </si>
  <si>
    <t>Jai Alai IPA</t>
  </si>
  <si>
    <t>Terrapin Coffee Oatmeal Imperial Stout</t>
  </si>
  <si>
    <t>Terrapin Beer Company</t>
  </si>
  <si>
    <t>GA</t>
  </si>
  <si>
    <t>Athens</t>
  </si>
  <si>
    <t>American Double / Imperial Stout / 8.10% ABV</t>
  </si>
  <si>
    <t>Mornin' Delight</t>
  </si>
  <si>
    <t>Toppling Goliath Brewing Company</t>
  </si>
  <si>
    <t>IA</t>
  </si>
  <si>
    <t>Decorah</t>
  </si>
  <si>
    <t>American Double / Imperial Stout / 12.80% ABV</t>
  </si>
  <si>
    <t>IA, WI</t>
  </si>
  <si>
    <t>Kentucky Brunch Brand Stout</t>
  </si>
  <si>
    <t>American Double / Imperial Stout / 13.00% ABV</t>
  </si>
  <si>
    <t>Assassin Imperial Stout</t>
  </si>
  <si>
    <t>Sosus</t>
  </si>
  <si>
    <t>PseudoSue</t>
  </si>
  <si>
    <t>Bourbon County Brand Barleywine Ale</t>
  </si>
  <si>
    <t>Goose Island Beer Co.</t>
  </si>
  <si>
    <t>IL</t>
  </si>
  <si>
    <t>Chicago</t>
  </si>
  <si>
    <t>English Barleywine / 12.10% ABV</t>
  </si>
  <si>
    <t>Proprietor's Bourbon County Brand Stout</t>
  </si>
  <si>
    <t>American Double / Imperial Stout / 14.10% ABV</t>
  </si>
  <si>
    <t>Backyard Rye Bourbon County Brand Stout</t>
  </si>
  <si>
    <t>Bourbon County Brand Coffee Stout</t>
  </si>
  <si>
    <t>American Double / Imperial Stout / 13.40% ABV</t>
  </si>
  <si>
    <t>Citra</t>
  </si>
  <si>
    <t>Pipeworks Brewing Company</t>
  </si>
  <si>
    <t>Unicorn Galaxy</t>
  </si>
  <si>
    <t>Bourbon County Brand Stout</t>
  </si>
  <si>
    <t>American Double / Imperial Stout / 14.20% ABV</t>
  </si>
  <si>
    <t>Baudoinia</t>
  </si>
  <si>
    <t>American Double / Imperial Stout / 15.00% ABV</t>
  </si>
  <si>
    <t>Broo Doo</t>
  </si>
  <si>
    <t>Three Floyds Brewing Co. &amp; Brewpub</t>
  </si>
  <si>
    <t>IN</t>
  </si>
  <si>
    <t>Hammond</t>
  </si>
  <si>
    <t>IL, IN, KY, OH, WI</t>
  </si>
  <si>
    <t>Permanent Funeral</t>
  </si>
  <si>
    <t>American Double / Imperial IPA / 10.50% ABV</t>
  </si>
  <si>
    <t>Bourbon Barrel Aged Vanilla Bean Dark Lord</t>
  </si>
  <si>
    <t>Russian Imperial Stout / 15.00% ABV</t>
  </si>
  <si>
    <t>Bourbon Barrel Aged Dark Lord Imperial Stout</t>
  </si>
  <si>
    <t>Dark Lord Imperial Stout</t>
  </si>
  <si>
    <t>Murda'd Out Stout</t>
  </si>
  <si>
    <t>Russian Imperial Stout</t>
  </si>
  <si>
    <t>Zombie Dust</t>
  </si>
  <si>
    <t>American Pale Ale (APA) / 6.40% ABV</t>
  </si>
  <si>
    <t>Dreadnaught IPA</t>
  </si>
  <si>
    <t>Alpha King Pale Ale</t>
  </si>
  <si>
    <t>American Pale Ale (APA) / 6.66% ABV</t>
  </si>
  <si>
    <t>Arctic Panzer Wolf</t>
  </si>
  <si>
    <t>Samuel Adams Utopias</t>
  </si>
  <si>
    <t>Boston Beer Company (Samuel Adams)</t>
  </si>
  <si>
    <t>Boston</t>
  </si>
  <si>
    <t>American Strong Ale / 29.00% ABV</t>
  </si>
  <si>
    <t>Kiwi Rising - Double IPL</t>
  </si>
  <si>
    <t>American Double / Imperial Pilsner / 8.50% ABV</t>
  </si>
  <si>
    <t>Dark Horse Bourbon Barrel Aged Plead The 5th</t>
  </si>
  <si>
    <t>Founders Backwoods Bastard</t>
  </si>
  <si>
    <t>Scotch Ale / Wee Heavy / 10.20% ABV</t>
  </si>
  <si>
    <t>Founders Harvest Ale</t>
  </si>
  <si>
    <t>American IPA / 7.60% ABV</t>
  </si>
  <si>
    <t>Bell's Black Note Stout</t>
  </si>
  <si>
    <t>American Double / Imperial Stout / 11.80% ABV</t>
  </si>
  <si>
    <t>Kuhnhenn Bourbon Barrel Fourth Dementia</t>
  </si>
  <si>
    <t>Kuhnhenn Brewing Company</t>
  </si>
  <si>
    <t>Warren</t>
  </si>
  <si>
    <t>Old Ale / 13.50% ABV</t>
  </si>
  <si>
    <t>Kuhnhenn Raspberry Eisbock</t>
  </si>
  <si>
    <t>Eisbock / 15.50% ABV</t>
  </si>
  <si>
    <t>Kuhnhenn DRIPA (Double Rice IPA)</t>
  </si>
  <si>
    <t>Bell's Hopslam Ale</t>
  </si>
  <si>
    <t>Kuhnhenn Bourbon Barrel Barley Wine</t>
  </si>
  <si>
    <t>English Barleywine / 14.50% ABV</t>
  </si>
  <si>
    <t>Darkness</t>
  </si>
  <si>
    <t>Surly Brewing Company</t>
  </si>
  <si>
    <t>Russian Imperial Stout / 10.30% ABV</t>
  </si>
  <si>
    <t>MN, IL</t>
  </si>
  <si>
    <t>Wet</t>
  </si>
  <si>
    <t>Abrasive Ale</t>
  </si>
  <si>
    <t>Furious</t>
  </si>
  <si>
    <t>Abraxas</t>
  </si>
  <si>
    <t>Perennial Artisan Ales</t>
  </si>
  <si>
    <t>St Louis</t>
  </si>
  <si>
    <t>American Double / Imperial Stout / 10.00% ABV</t>
  </si>
  <si>
    <t>Barrel-Aged Abraxas</t>
  </si>
  <si>
    <t>The Event Horizon</t>
  </si>
  <si>
    <t>Olde Hickory Brewery</t>
  </si>
  <si>
    <t>NC</t>
  </si>
  <si>
    <t>Hickory</t>
  </si>
  <si>
    <t>American Double / Imperial Stout / 8.50% ABV</t>
  </si>
  <si>
    <t>Lindley Park</t>
  </si>
  <si>
    <t>Barrel Aged Sexual Chocolate</t>
  </si>
  <si>
    <t>Foothills Brewing Company</t>
  </si>
  <si>
    <t>Winston-Salem</t>
  </si>
  <si>
    <t>Russian Imperial Stout / 9.75% ABV</t>
  </si>
  <si>
    <t>Elevated IPA</t>
  </si>
  <si>
    <t>La Cumbre Brewing Co.</t>
  </si>
  <si>
    <t>NM</t>
  </si>
  <si>
    <t>Albuquerque</t>
  </si>
  <si>
    <t>American IPA / 7.20% ABV</t>
  </si>
  <si>
    <t>Cuvee De Castleton</t>
  </si>
  <si>
    <t>Captain Lawrence Brewing Co.</t>
  </si>
  <si>
    <t>Elmsford</t>
  </si>
  <si>
    <t>American Wild Ale / 9.00% ABV</t>
  </si>
  <si>
    <t>Choklat</t>
  </si>
  <si>
    <t>Southern Tier Brewing Company</t>
  </si>
  <si>
    <t>Lakewood</t>
  </si>
  <si>
    <t>Wulver</t>
  </si>
  <si>
    <t>Thirsty Dog Brewing Company</t>
  </si>
  <si>
    <t>Scotch Ale / Wee Heavy / 12.00% ABV</t>
  </si>
  <si>
    <t>Great Lakes Barrel-Aged Blackout Stout</t>
  </si>
  <si>
    <t>Great Lakes Brewing Co.</t>
  </si>
  <si>
    <t>Cleveland</t>
  </si>
  <si>
    <t>Chillwave Double IPA</t>
  </si>
  <si>
    <t>White Rajah</t>
  </si>
  <si>
    <t>The Brew Kettle Taproom &amp; Smokehouse / Production Works</t>
  </si>
  <si>
    <t>American IPA / 6.80% ABV</t>
  </si>
  <si>
    <t>Fat Head's Head Hunter IPA</t>
  </si>
  <si>
    <t>Fat Heads Brewery &amp; Saloon</t>
  </si>
  <si>
    <t>North Olmsted</t>
  </si>
  <si>
    <t>Great Lakes Edmund Fitzgerald Porter</t>
  </si>
  <si>
    <t>American Porter / 5.80% ABV</t>
  </si>
  <si>
    <t>Prairie Pirate Bomb!</t>
  </si>
  <si>
    <t>Prairie Artisan Ales</t>
  </si>
  <si>
    <t>OK</t>
  </si>
  <si>
    <t>Krebs</t>
  </si>
  <si>
    <t>American Double / Imperial Stout / 14.00% ABV</t>
  </si>
  <si>
    <t>Prairie Bomb!</t>
  </si>
  <si>
    <t>Hop Venom Double IPA</t>
  </si>
  <si>
    <t>Boneyard Beer Company</t>
  </si>
  <si>
    <t>OR</t>
  </si>
  <si>
    <t>Bend</t>
  </si>
  <si>
    <t>American Double / Imperial IPA / 8.90% ABV</t>
  </si>
  <si>
    <t>Notorious Triple IPA</t>
  </si>
  <si>
    <t>American Double / Imperial IPA / 12.00% ABV</t>
  </si>
  <si>
    <t>Cascade Sang Noir</t>
  </si>
  <si>
    <t>Cascade Brewing / Raccoon Lodge &amp; Brewpub</t>
  </si>
  <si>
    <t>American Wild Ale / 9.50% ABV</t>
  </si>
  <si>
    <t>Cascade Apricot Ale</t>
  </si>
  <si>
    <t>American Wild Ale / 8.50% ABV</t>
  </si>
  <si>
    <t>Cascade Sang Royal</t>
  </si>
  <si>
    <t>American Wild Ale / 9.35% ABV</t>
  </si>
  <si>
    <t>Cascade Noyaux</t>
  </si>
  <si>
    <t>Adam From The Wood</t>
  </si>
  <si>
    <t>Hair of the Dog Brewing Company / Brewery and Tasting Room</t>
  </si>
  <si>
    <t>Old Ale / 12.00% ABV</t>
  </si>
  <si>
    <t>Matt</t>
  </si>
  <si>
    <t>American Strong Ale / 11.50% ABV</t>
  </si>
  <si>
    <t>Cherry Adam From The Wood</t>
  </si>
  <si>
    <t>Old Ale / 10.00% ABV</t>
  </si>
  <si>
    <t>Peche 'n Brett</t>
  </si>
  <si>
    <t>Logsdon Farmhouse Ales</t>
  </si>
  <si>
    <t>Hood River</t>
  </si>
  <si>
    <t>Saison / Farmhouse Ale / 10.00% ABV</t>
  </si>
  <si>
    <t>The Abyss</t>
  </si>
  <si>
    <t>Deschutes Brewery</t>
  </si>
  <si>
    <t>Mother Of All Storms</t>
  </si>
  <si>
    <t>Pelican Pub &amp; Brewery</t>
  </si>
  <si>
    <t>Pacific City</t>
  </si>
  <si>
    <t>English Barleywine / 14.00% ABV</t>
  </si>
  <si>
    <t>RPM IPA</t>
  </si>
  <si>
    <t>Adam</t>
  </si>
  <si>
    <t>Seizoen Bretta</t>
  </si>
  <si>
    <t>Black Magick - Pappy Van Winkle</t>
  </si>
  <si>
    <t>Voodoo Brewing Company</t>
  </si>
  <si>
    <t>Meadville</t>
  </si>
  <si>
    <t>American Double / Imperial Stout / 13.50% ABV</t>
  </si>
  <si>
    <t>Apple Brandy Barrel-Aged Mexican Cake</t>
  </si>
  <si>
    <t>Westbrook Brewing Co.</t>
  </si>
  <si>
    <t>SC</t>
  </si>
  <si>
    <t>Mt Pleasant</t>
  </si>
  <si>
    <t>American Double / Imperial Stout / 10.50% ABV</t>
  </si>
  <si>
    <t>Kaggen! Stormaktsporter</t>
  </si>
  <si>
    <t>Närke Kulturbryggeri AB</t>
  </si>
  <si>
    <t>Sweden</t>
  </si>
  <si>
    <t>Orebro</t>
  </si>
  <si>
    <t>Russian Imperial Stout / 10.00% ABV</t>
  </si>
  <si>
    <t>Atrial Rubicite</t>
  </si>
  <si>
    <t>Jester King Brewery</t>
  </si>
  <si>
    <t>TX</t>
  </si>
  <si>
    <t>Austin</t>
  </si>
  <si>
    <t>American Wild Ale / 5.80% ABV</t>
  </si>
  <si>
    <t>Live Oak HefeWeizen</t>
  </si>
  <si>
    <t>Live Oak Brewing Company</t>
  </si>
  <si>
    <t>Hefeweizen / 5.20% ABV</t>
  </si>
  <si>
    <t>Big Bad Baptist</t>
  </si>
  <si>
    <t>Epic Brewing Co.</t>
  </si>
  <si>
    <t>UT</t>
  </si>
  <si>
    <t>Salt Lake City</t>
  </si>
  <si>
    <t>Otter Creek Brewing / Lawson's Double Dose IPA</t>
  </si>
  <si>
    <t>Otter Creek Brewing / Wolaver's</t>
  </si>
  <si>
    <t>Middlebury</t>
  </si>
  <si>
    <t>American Double / Imperial IPA / 8.50% ABV</t>
  </si>
  <si>
    <t>Abner</t>
  </si>
  <si>
    <t>Hill Farmstead Brewery</t>
  </si>
  <si>
    <t>Greensboro</t>
  </si>
  <si>
    <t>Ephraim</t>
  </si>
  <si>
    <t>Double Galaxy</t>
  </si>
  <si>
    <t>Everett Porter</t>
  </si>
  <si>
    <t>American Porter / 7.50% ABV</t>
  </si>
  <si>
    <t>Double Citra</t>
  </si>
  <si>
    <t>Susan</t>
  </si>
  <si>
    <t>Society &amp; Solitude #5</t>
  </si>
  <si>
    <t>American Double / Imperial IPA / 7.80% ABV</t>
  </si>
  <si>
    <t>Society &amp; Solitude #4</t>
  </si>
  <si>
    <t>Damon (Bourbon Barrel Aged)</t>
  </si>
  <si>
    <t>What Is Enlightenment?</t>
  </si>
  <si>
    <t>American Pale Ale (APA) / 5.40% ABV</t>
  </si>
  <si>
    <t>Society &amp; Solitude #6</t>
  </si>
  <si>
    <t>American Double / Imperial IPA / 8.10% ABV</t>
  </si>
  <si>
    <t>Citra Pale Ale</t>
  </si>
  <si>
    <t>Double Sunshine IPA</t>
  </si>
  <si>
    <t>Lawson's Finest Liquids</t>
  </si>
  <si>
    <t>Triple Play IPA</t>
  </si>
  <si>
    <t>Birth Of Tragedy</t>
  </si>
  <si>
    <t>American Porter / 9.00% ABV</t>
  </si>
  <si>
    <t>Twilight Of The Idols</t>
  </si>
  <si>
    <t>Edward</t>
  </si>
  <si>
    <t>American Pale Ale (APA) / 5.20% ABV</t>
  </si>
  <si>
    <t>Bourbon Abominable Winter Ale</t>
  </si>
  <si>
    <t>Fremont Brewing Company</t>
  </si>
  <si>
    <t>WA</t>
  </si>
  <si>
    <t>Seattle</t>
  </si>
  <si>
    <t>American Strong Ale / 11.00% ABV</t>
  </si>
  <si>
    <t>Sixteen</t>
  </si>
  <si>
    <t>Central Waters Brewing Co.</t>
  </si>
  <si>
    <t>WI</t>
  </si>
  <si>
    <t>Amherst</t>
  </si>
  <si>
    <t>R&amp;D Very Sour Blackberry</t>
  </si>
  <si>
    <t>New Glarus Brewing Company</t>
  </si>
  <si>
    <t>New Glarus</t>
  </si>
  <si>
    <t>American Wild Ale / 5.00% ABV</t>
  </si>
  <si>
    <t>Thumbprint Wild Sour Ale</t>
  </si>
  <si>
    <t>American Wild Ale</t>
  </si>
  <si>
    <t>Serendipity</t>
  </si>
  <si>
    <t>Fruit / Vegetable Beer / 4.00% ABV</t>
  </si>
  <si>
    <t>Bourbon Barrel Barleywine Ale</t>
  </si>
  <si>
    <t>American Barleywine / 11.50% ABV</t>
  </si>
  <si>
    <t>Wisconsin Belgian Red</t>
  </si>
  <si>
    <t>Raspberry Tart</t>
  </si>
  <si>
    <t>Store1</t>
  </si>
  <si>
    <t>Store2</t>
  </si>
  <si>
    <t>Store3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</si>
</sst>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0"/>
      <color rgb="FF00FF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000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wrapText="1"/>
    </xf>
    <xf numFmtId="0" fontId="1" fillId="0" borderId="1" xfId="0" applyFont="1" applyBorder="1" applyAlignment="1">
      <alignment horizontal="right" wrapText="1"/>
    </xf>
    <xf numFmtId="0" fontId="1" fillId="0" borderId="1" xfId="0" applyFont="1" applyBorder="1" applyAlignment="1">
      <alignment horizontal="left" wrapText="1" readingOrder="1"/>
    </xf>
    <xf numFmtId="0" fontId="2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left" wrapText="1"/>
    </xf>
    <xf numFmtId="0" fontId="1" fillId="3" borderId="1" xfId="0" applyFont="1" applyFill="1" applyBorder="1" applyAlignment="1">
      <alignment horizontal="left" wrapText="1" readingOrder="1"/>
    </xf>
    <xf numFmtId="0" fontId="1" fillId="4" borderId="1" xfId="0" applyFont="1" applyFill="1" applyBorder="1" applyAlignment="1">
      <alignment horizontal="left" wrapText="1" readingOrder="1"/>
    </xf>
    <xf numFmtId="0" fontId="1" fillId="2" borderId="1" xfId="0" applyFont="1" applyFill="1" applyBorder="1" applyAlignment="1">
      <alignment horizontal="left" wrapText="1" readingOrder="1"/>
    </xf>
    <xf numFmtId="0" fontId="1" fillId="5" borderId="1" xfId="0" applyFont="1" applyFill="1" applyBorder="1" applyAlignment="1">
      <alignment horizontal="left" wrapText="1" readingOrder="1"/>
    </xf>
    <xf numFmtId="0" fontId="1" fillId="6" borderId="1" xfId="0" applyFont="1" applyFill="1" applyBorder="1" applyAlignment="1">
      <alignment horizontal="left" wrapText="1" readingOrder="1"/>
    </xf>
    <xf numFmtId="0" fontId="3" fillId="0" borderId="1" xfId="0" applyFont="1" applyFill="1" applyBorder="1" applyAlignment="1">
      <alignment horizontal="left" wrapText="1" readingOrder="1"/>
    </xf>
    <xf numFmtId="0" fontId="1" fillId="0" borderId="1" xfId="0" applyFont="1" applyFill="1" applyBorder="1" applyAlignment="1">
      <alignment horizontal="left" wrapText="1" readingOrder="1"/>
    </xf>
    <xf numFmtId="0" fontId="2" fillId="0" borderId="1" xfId="0" applyFont="1" applyFill="1" applyBorder="1" applyAlignment="1">
      <alignment wrapText="1"/>
    </xf>
    <xf numFmtId="0" fontId="2" fillId="0" borderId="1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2"/>
  <sheetViews>
    <sheetView tabSelected="1" workbookViewId="0">
      <selection activeCell="J3" sqref="J3"/>
    </sheetView>
  </sheetViews>
  <sheetFormatPr defaultRowHeight="15" x14ac:dyDescent="0.25"/>
  <sheetData>
    <row r="1" spans="1:20" ht="26.2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699</v>
      </c>
      <c r="M1" s="1" t="s">
        <v>700</v>
      </c>
      <c r="N1" s="1" t="s">
        <v>701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</row>
    <row r="2" spans="1:20" ht="52.5" thickBot="1" x14ac:dyDescent="0.3">
      <c r="A2" s="3">
        <v>119</v>
      </c>
      <c r="B2" s="4" t="s">
        <v>17</v>
      </c>
      <c r="C2" s="4" t="s">
        <v>18</v>
      </c>
      <c r="D2" s="4" t="s">
        <v>19</v>
      </c>
      <c r="E2" s="4" t="s">
        <v>20</v>
      </c>
      <c r="F2" s="4" t="s">
        <v>21</v>
      </c>
      <c r="G2" s="3">
        <v>4.32</v>
      </c>
      <c r="H2" s="12"/>
      <c r="I2" s="3"/>
      <c r="J2" s="5"/>
      <c r="K2" s="3" t="str">
        <f>IF(AND($I2="", $J2=""), "",IF($J2&lt;&gt; "", $J2,$I2  +COUNTIF($J$2:$J$499, "&lt;="&amp;$I2+COUNTIF($J$2:$J$499, "&lt;="&amp;$I2))))</f>
        <v/>
      </c>
      <c r="L2" s="2"/>
      <c r="M2" s="6" t="s">
        <v>23</v>
      </c>
      <c r="N2" s="4" t="s">
        <v>22</v>
      </c>
      <c r="O2" s="7" t="s">
        <v>24</v>
      </c>
      <c r="P2" s="5"/>
      <c r="Q2" s="4"/>
      <c r="R2" s="4"/>
      <c r="S2" s="4"/>
      <c r="T2" s="4"/>
    </row>
    <row r="3" spans="1:20" ht="52.5" thickBot="1" x14ac:dyDescent="0.3">
      <c r="A3" s="3">
        <v>219</v>
      </c>
      <c r="B3" s="4" t="s">
        <v>25</v>
      </c>
      <c r="C3" s="4" t="s">
        <v>18</v>
      </c>
      <c r="D3" s="4" t="s">
        <v>19</v>
      </c>
      <c r="E3" s="4" t="s">
        <v>20</v>
      </c>
      <c r="F3" s="4" t="s">
        <v>21</v>
      </c>
      <c r="G3" s="3">
        <v>4.25</v>
      </c>
      <c r="H3" s="12"/>
      <c r="I3" s="3"/>
      <c r="J3" s="5"/>
      <c r="K3" s="3" t="str">
        <f>IF(AND($I3="", $J3=""), "",IF($J3&lt;&gt; "", $J3,$I3  +COUNTIF($J$2:$J$499, "&lt;="&amp;$I3+COUNTIF($J$2:$J$499, "&lt;="&amp;$I3))))</f>
        <v/>
      </c>
      <c r="L3" s="2"/>
      <c r="M3" s="6" t="s">
        <v>23</v>
      </c>
      <c r="N3" s="4" t="s">
        <v>22</v>
      </c>
      <c r="O3" s="7" t="s">
        <v>24</v>
      </c>
      <c r="P3" s="5"/>
      <c r="Q3" s="4"/>
      <c r="R3" s="4"/>
      <c r="S3" s="4"/>
      <c r="T3" s="4"/>
    </row>
    <row r="4" spans="1:20" ht="65.25" thickBot="1" x14ac:dyDescent="0.3">
      <c r="A4" s="3">
        <v>175</v>
      </c>
      <c r="B4" s="4" t="s">
        <v>26</v>
      </c>
      <c r="C4" s="4" t="s">
        <v>27</v>
      </c>
      <c r="D4" s="4" t="s">
        <v>19</v>
      </c>
      <c r="E4" s="4" t="s">
        <v>28</v>
      </c>
      <c r="F4" s="4" t="s">
        <v>29</v>
      </c>
      <c r="G4" s="3">
        <v>4.2699999999999996</v>
      </c>
      <c r="H4" s="12"/>
      <c r="I4" s="3"/>
      <c r="J4" s="5"/>
      <c r="K4" s="3" t="str">
        <f>IF(AND($I4="", $J4=""), "",IF($J4&lt;&gt; "", $J4,$I4  +COUNTIF($J$2:$J$499, "&lt;="&amp;$I4+COUNTIF($J$2:$J$499, "&lt;="&amp;$I4))))</f>
        <v/>
      </c>
      <c r="L4" s="2"/>
      <c r="M4" s="6" t="s">
        <v>22</v>
      </c>
      <c r="N4" s="4" t="s">
        <v>22</v>
      </c>
      <c r="O4" s="8" t="s">
        <v>30</v>
      </c>
      <c r="P4" s="5"/>
      <c r="Q4" s="4"/>
      <c r="R4" s="4"/>
      <c r="S4" s="4"/>
      <c r="T4" s="4"/>
    </row>
    <row r="5" spans="1:20" ht="65.25" thickBot="1" x14ac:dyDescent="0.3">
      <c r="A5" s="3">
        <v>144</v>
      </c>
      <c r="B5" s="4" t="s">
        <v>31</v>
      </c>
      <c r="C5" s="4" t="s">
        <v>32</v>
      </c>
      <c r="D5" s="4" t="s">
        <v>19</v>
      </c>
      <c r="E5" s="4" t="s">
        <v>33</v>
      </c>
      <c r="F5" s="4" t="s">
        <v>34</v>
      </c>
      <c r="G5" s="3">
        <v>4.29</v>
      </c>
      <c r="H5" s="12"/>
      <c r="I5" s="3"/>
      <c r="J5" s="5"/>
      <c r="K5" s="3" t="str">
        <f>IF(AND($I5="", $J5=""), "",IF($J5&lt;&gt; "", $J5,$I5  +COUNTIF($J$2:$J$499, "&lt;="&amp;$I5+COUNTIF($J$2:$J$499, "&lt;="&amp;$I5))))</f>
        <v/>
      </c>
      <c r="L5" s="6" t="s">
        <v>23</v>
      </c>
      <c r="M5" s="5"/>
      <c r="N5" s="6" t="s">
        <v>23</v>
      </c>
      <c r="O5" s="9" t="s">
        <v>35</v>
      </c>
      <c r="P5" s="5"/>
      <c r="Q5" s="5"/>
      <c r="R5" s="5"/>
      <c r="S5" s="5"/>
      <c r="T5" s="5"/>
    </row>
    <row r="6" spans="1:20" ht="52.5" thickBot="1" x14ac:dyDescent="0.3">
      <c r="A6" s="3">
        <v>19</v>
      </c>
      <c r="B6" s="4" t="s">
        <v>36</v>
      </c>
      <c r="C6" s="4" t="s">
        <v>37</v>
      </c>
      <c r="D6" s="4" t="s">
        <v>19</v>
      </c>
      <c r="E6" s="4" t="s">
        <v>38</v>
      </c>
      <c r="F6" s="4" t="s">
        <v>39</v>
      </c>
      <c r="G6" s="3">
        <v>4.51</v>
      </c>
      <c r="H6" s="12"/>
      <c r="I6" s="3"/>
      <c r="J6" s="5"/>
      <c r="K6" s="3" t="str">
        <f>IF(AND($I6="", $J6=""), "",IF($J6&lt;&gt; "", $J6,$I6  +COUNTIF($J$2:$J$499, "&lt;="&amp;$I6+COUNTIF($J$2:$J$499, "&lt;="&amp;$I6))))</f>
        <v/>
      </c>
      <c r="L6" s="2"/>
      <c r="M6" s="5"/>
      <c r="N6" s="6"/>
      <c r="O6" s="9" t="s">
        <v>35</v>
      </c>
      <c r="P6" s="5"/>
      <c r="Q6" s="5"/>
      <c r="R6" s="5"/>
      <c r="S6" s="5"/>
      <c r="T6" s="5"/>
    </row>
    <row r="7" spans="1:20" ht="65.25" thickBot="1" x14ac:dyDescent="0.3">
      <c r="A7" s="3">
        <v>128</v>
      </c>
      <c r="B7" s="4" t="s">
        <v>40</v>
      </c>
      <c r="C7" s="4" t="s">
        <v>37</v>
      </c>
      <c r="D7" s="4" t="s">
        <v>19</v>
      </c>
      <c r="E7" s="4" t="s">
        <v>38</v>
      </c>
      <c r="F7" s="4" t="s">
        <v>41</v>
      </c>
      <c r="G7" s="3">
        <v>4.3099999999999996</v>
      </c>
      <c r="H7" s="12"/>
      <c r="I7" s="3"/>
      <c r="J7" s="5"/>
      <c r="K7" s="3" t="str">
        <f>IF(AND($I7="", $J7=""), "",IF($J7&lt;&gt; "", $J7,$I7  +COUNTIF($J$2:$J$499, "&lt;="&amp;$I7+COUNTIF($J$2:$J$499, "&lt;="&amp;$I7))))</f>
        <v/>
      </c>
      <c r="L7" s="2"/>
      <c r="M7" s="5"/>
      <c r="N7" s="6"/>
      <c r="O7" s="9" t="s">
        <v>35</v>
      </c>
      <c r="P7" s="5"/>
      <c r="Q7" s="5"/>
      <c r="R7" s="5"/>
      <c r="S7" s="5"/>
      <c r="T7" s="5"/>
    </row>
    <row r="8" spans="1:20" ht="52.5" thickBot="1" x14ac:dyDescent="0.3">
      <c r="A8" s="3">
        <v>147</v>
      </c>
      <c r="B8" s="4" t="s">
        <v>42</v>
      </c>
      <c r="C8" s="4" t="s">
        <v>43</v>
      </c>
      <c r="D8" s="4" t="s">
        <v>19</v>
      </c>
      <c r="E8" s="4" t="s">
        <v>44</v>
      </c>
      <c r="F8" s="4" t="s">
        <v>45</v>
      </c>
      <c r="G8" s="3">
        <v>4.29</v>
      </c>
      <c r="H8" s="12"/>
      <c r="I8" s="3"/>
      <c r="J8" s="5"/>
      <c r="K8" s="3" t="str">
        <f>IF(AND($I8="", $J8=""), "",IF($J8&lt;&gt; "", $J8,$I8  +COUNTIF($J$2:$J$499, "&lt;="&amp;$I8+COUNTIF($J$2:$J$499, "&lt;="&amp;$I8))))</f>
        <v/>
      </c>
      <c r="L8" s="2"/>
      <c r="M8" s="4"/>
      <c r="N8" s="4"/>
      <c r="O8" s="9" t="s">
        <v>35</v>
      </c>
      <c r="P8" s="5"/>
      <c r="Q8" s="4"/>
      <c r="R8" s="4"/>
      <c r="S8" s="4"/>
      <c r="T8" s="4"/>
    </row>
    <row r="9" spans="1:20" ht="39.75" thickBot="1" x14ac:dyDescent="0.3">
      <c r="A9" s="3">
        <v>226</v>
      </c>
      <c r="B9" s="4" t="s">
        <v>46</v>
      </c>
      <c r="C9" s="4" t="s">
        <v>47</v>
      </c>
      <c r="D9" s="4" t="s">
        <v>19</v>
      </c>
      <c r="E9" s="4" t="s">
        <v>48</v>
      </c>
      <c r="F9" s="4" t="s">
        <v>49</v>
      </c>
      <c r="G9" s="3">
        <v>4.24</v>
      </c>
      <c r="H9" s="12"/>
      <c r="I9" s="3"/>
      <c r="J9" s="5"/>
      <c r="K9" s="3" t="str">
        <f>IF(AND($I9="", $J9=""), "",IF($J9&lt;&gt; "", $J9,$I9  +COUNTIF($J$2:$J$499, "&lt;="&amp;$I9+COUNTIF($J$2:$J$499, "&lt;="&amp;$I9))))</f>
        <v/>
      </c>
      <c r="L9" s="6"/>
      <c r="M9" s="6"/>
      <c r="N9" s="4"/>
      <c r="O9" s="9" t="s">
        <v>35</v>
      </c>
      <c r="P9" s="5"/>
      <c r="Q9" s="4"/>
      <c r="R9" s="4"/>
      <c r="S9" s="4"/>
      <c r="T9" s="4"/>
    </row>
    <row r="10" spans="1:20" ht="65.25" thickBot="1" x14ac:dyDescent="0.3">
      <c r="A10" s="3">
        <v>189</v>
      </c>
      <c r="B10" s="4" t="s">
        <v>50</v>
      </c>
      <c r="C10" s="4" t="s">
        <v>51</v>
      </c>
      <c r="D10" s="4" t="s">
        <v>19</v>
      </c>
      <c r="E10" s="4" t="s">
        <v>52</v>
      </c>
      <c r="F10" s="4" t="s">
        <v>53</v>
      </c>
      <c r="G10" s="3">
        <v>4.26</v>
      </c>
      <c r="H10" s="12"/>
      <c r="I10" s="3"/>
      <c r="J10" s="5"/>
      <c r="K10" s="3" t="str">
        <f>IF(AND($I10="", $J10=""), "",IF($J10&lt;&gt; "", $J10,$I10  +COUNTIF($J$2:$J$499, "&lt;="&amp;$I10+COUNTIF($J$2:$J$499, "&lt;="&amp;$I10))))</f>
        <v/>
      </c>
      <c r="L10" s="6"/>
      <c r="M10" s="5"/>
      <c r="N10" s="6"/>
      <c r="O10" s="9" t="s">
        <v>35</v>
      </c>
      <c r="P10" s="5"/>
      <c r="Q10" s="5"/>
      <c r="R10" s="5"/>
      <c r="S10" s="5"/>
      <c r="T10" s="5"/>
    </row>
    <row r="11" spans="1:20" ht="65.25" thickBot="1" x14ac:dyDescent="0.3">
      <c r="A11" s="3">
        <v>218</v>
      </c>
      <c r="B11" s="4" t="s">
        <v>54</v>
      </c>
      <c r="C11" s="4" t="s">
        <v>55</v>
      </c>
      <c r="D11" s="4" t="s">
        <v>19</v>
      </c>
      <c r="E11" s="4" t="s">
        <v>56</v>
      </c>
      <c r="F11" s="4" t="s">
        <v>57</v>
      </c>
      <c r="G11" s="3">
        <v>4.25</v>
      </c>
      <c r="H11" s="12"/>
      <c r="I11" s="3"/>
      <c r="J11" s="5"/>
      <c r="K11" s="3" t="str">
        <f>IF(AND($I11="", $J11=""), "",IF($J11&lt;&gt; "", $J11,$I11  +COUNTIF($J$2:$J$499, "&lt;="&amp;$I11+COUNTIF($J$2:$J$499, "&lt;="&amp;$I11))))</f>
        <v/>
      </c>
      <c r="L11" s="2"/>
      <c r="M11" s="5"/>
      <c r="N11" s="4"/>
      <c r="O11" s="9" t="s">
        <v>35</v>
      </c>
      <c r="P11" s="5"/>
      <c r="Q11" s="4"/>
      <c r="R11" s="4"/>
      <c r="S11" s="4"/>
      <c r="T11" s="4"/>
    </row>
    <row r="12" spans="1:20" ht="52.5" thickBot="1" x14ac:dyDescent="0.3">
      <c r="A12" s="3">
        <v>192</v>
      </c>
      <c r="B12" s="4" t="s">
        <v>58</v>
      </c>
      <c r="C12" s="4" t="s">
        <v>59</v>
      </c>
      <c r="D12" s="4" t="s">
        <v>19</v>
      </c>
      <c r="E12" s="4" t="s">
        <v>60</v>
      </c>
      <c r="F12" s="4" t="s">
        <v>61</v>
      </c>
      <c r="G12" s="3">
        <v>4.26</v>
      </c>
      <c r="H12" s="12"/>
      <c r="I12" s="3"/>
      <c r="J12" s="5"/>
      <c r="K12" s="3" t="str">
        <f>IF(AND($I12="", $J12=""), "",IF($J12&lt;&gt; "", $J12,$I12  +COUNTIF($J$2:$J$499, "&lt;="&amp;$I12+COUNTIF($J$2:$J$499, "&lt;="&amp;$I12))))</f>
        <v/>
      </c>
      <c r="L12" s="6"/>
      <c r="M12" s="5"/>
      <c r="N12" s="6"/>
      <c r="O12" s="9" t="s">
        <v>35</v>
      </c>
      <c r="P12" s="5"/>
      <c r="Q12" s="4"/>
      <c r="R12" s="4"/>
      <c r="S12" s="4"/>
      <c r="T12" s="4"/>
    </row>
    <row r="13" spans="1:20" ht="52.5" thickBot="1" x14ac:dyDescent="0.3">
      <c r="A13" s="3">
        <v>35</v>
      </c>
      <c r="B13" s="4" t="s">
        <v>62</v>
      </c>
      <c r="C13" s="4" t="s">
        <v>63</v>
      </c>
      <c r="D13" s="4" t="s">
        <v>19</v>
      </c>
      <c r="E13" s="4" t="s">
        <v>64</v>
      </c>
      <c r="F13" s="4" t="s">
        <v>21</v>
      </c>
      <c r="G13" s="3">
        <v>4.46</v>
      </c>
      <c r="H13" s="12"/>
      <c r="I13" s="3"/>
      <c r="J13" s="5"/>
      <c r="K13" s="3" t="str">
        <f>IF(AND($I13="", $J13=""), "",IF($J13&lt;&gt; "", $J13,$I13  +COUNTIF($J$2:$J$499, "&lt;="&amp;$I13+COUNTIF($J$2:$J$499, "&lt;="&amp;$I13))))</f>
        <v/>
      </c>
      <c r="L13" s="2"/>
      <c r="M13" s="5"/>
      <c r="N13" s="6"/>
      <c r="O13" s="9" t="s">
        <v>35</v>
      </c>
      <c r="P13" s="5"/>
      <c r="Q13" s="5"/>
      <c r="R13" s="5"/>
      <c r="S13" s="5"/>
      <c r="T13" s="5"/>
    </row>
    <row r="14" spans="1:20" ht="39.75" thickBot="1" x14ac:dyDescent="0.3">
      <c r="A14" s="3">
        <v>156</v>
      </c>
      <c r="B14" s="4" t="s">
        <v>65</v>
      </c>
      <c r="C14" s="4" t="s">
        <v>66</v>
      </c>
      <c r="D14" s="4" t="s">
        <v>19</v>
      </c>
      <c r="E14" s="4" t="s">
        <v>67</v>
      </c>
      <c r="F14" s="4" t="s">
        <v>68</v>
      </c>
      <c r="G14" s="3">
        <v>4.28</v>
      </c>
      <c r="H14" s="12"/>
      <c r="I14" s="3"/>
      <c r="J14" s="5"/>
      <c r="K14" s="3" t="str">
        <f>IF(AND($I14="", $J14=""), "",IF($J14&lt;&gt; "", $J14,$I14  +COUNTIF($J$2:$J$499, "&lt;="&amp;$I14+COUNTIF($J$2:$J$499, "&lt;="&amp;$I14))))</f>
        <v/>
      </c>
      <c r="L14" s="2"/>
      <c r="M14" s="5"/>
      <c r="N14" s="5"/>
      <c r="O14" s="9" t="s">
        <v>35</v>
      </c>
      <c r="P14" s="5"/>
      <c r="Q14" s="4"/>
      <c r="R14" s="4"/>
      <c r="S14" s="4"/>
      <c r="T14" s="4"/>
    </row>
    <row r="15" spans="1:20" ht="65.25" thickBot="1" x14ac:dyDescent="0.3">
      <c r="A15" s="3">
        <v>149</v>
      </c>
      <c r="B15" s="4" t="s">
        <v>69</v>
      </c>
      <c r="C15" s="4" t="s">
        <v>70</v>
      </c>
      <c r="D15" s="4" t="s">
        <v>19</v>
      </c>
      <c r="E15" s="4" t="s">
        <v>71</v>
      </c>
      <c r="F15" s="4" t="s">
        <v>72</v>
      </c>
      <c r="G15" s="3">
        <v>4.29</v>
      </c>
      <c r="H15" s="12"/>
      <c r="I15" s="3"/>
      <c r="J15" s="5"/>
      <c r="K15" s="3" t="str">
        <f>IF(AND($I15="", $J15=""), "",IF($J15&lt;&gt; "", $J15,$I15  +COUNTIF($J$2:$J$499, "&lt;="&amp;$I15+COUNTIF($J$2:$J$499, "&lt;="&amp;$I15))))</f>
        <v/>
      </c>
      <c r="L15" s="2"/>
      <c r="M15" s="5"/>
      <c r="N15" s="6"/>
      <c r="O15" s="9" t="s">
        <v>35</v>
      </c>
      <c r="P15" s="5"/>
      <c r="Q15" s="4"/>
      <c r="R15" s="4"/>
      <c r="S15" s="4"/>
      <c r="T15" s="4"/>
    </row>
    <row r="16" spans="1:20" ht="78" thickBot="1" x14ac:dyDescent="0.3">
      <c r="A16" s="3">
        <v>71</v>
      </c>
      <c r="B16" s="4" t="s">
        <v>73</v>
      </c>
      <c r="C16" s="4" t="s">
        <v>74</v>
      </c>
      <c r="D16" s="4" t="s">
        <v>75</v>
      </c>
      <c r="E16" s="4" t="s">
        <v>76</v>
      </c>
      <c r="F16" s="4" t="s">
        <v>77</v>
      </c>
      <c r="G16" s="3">
        <v>4.38</v>
      </c>
      <c r="H16" s="12"/>
      <c r="I16" s="3"/>
      <c r="J16" s="5"/>
      <c r="K16" s="3" t="str">
        <f>IF(AND($I16="", $J16=""), "",IF($J16&lt;&gt; "", $J16,$I16  +COUNTIF($J$2:$J$499, "&lt;="&amp;$I16+COUNTIF($J$2:$J$499, "&lt;="&amp;$I16))))</f>
        <v/>
      </c>
      <c r="L16" s="2"/>
      <c r="M16" s="4"/>
      <c r="N16" s="6"/>
      <c r="O16" s="7" t="s">
        <v>24</v>
      </c>
      <c r="P16" s="5"/>
      <c r="Q16" s="4"/>
      <c r="R16" s="4"/>
      <c r="S16" s="4"/>
      <c r="T16" s="4"/>
    </row>
    <row r="17" spans="1:20" ht="78" thickBot="1" x14ac:dyDescent="0.3">
      <c r="A17" s="3">
        <v>54</v>
      </c>
      <c r="B17" s="4" t="s">
        <v>78</v>
      </c>
      <c r="C17" s="4" t="s">
        <v>79</v>
      </c>
      <c r="D17" s="4" t="s">
        <v>75</v>
      </c>
      <c r="E17" s="4" t="s">
        <v>80</v>
      </c>
      <c r="F17" s="4" t="s">
        <v>81</v>
      </c>
      <c r="G17" s="3">
        <v>4.41</v>
      </c>
      <c r="H17" s="12"/>
      <c r="I17" s="3"/>
      <c r="J17" s="5"/>
      <c r="K17" s="3" t="str">
        <f>IF(AND($I17="", $J17=""), "",IF($J17&lt;&gt; "", $J17,$I17  +COUNTIF($J$2:$J$499, "&lt;="&amp;$I17+COUNTIF($J$2:$J$499, "&lt;="&amp;$I17))))</f>
        <v/>
      </c>
      <c r="L17" s="6"/>
      <c r="M17" s="5"/>
      <c r="N17" s="6"/>
      <c r="O17" s="7" t="s">
        <v>24</v>
      </c>
      <c r="P17" s="5"/>
      <c r="Q17" s="5"/>
      <c r="R17" s="5"/>
      <c r="S17" s="5"/>
      <c r="T17" s="5"/>
    </row>
    <row r="18" spans="1:20" ht="78" thickBot="1" x14ac:dyDescent="0.3">
      <c r="A18" s="3">
        <v>145</v>
      </c>
      <c r="B18" s="4" t="s">
        <v>82</v>
      </c>
      <c r="C18" s="4" t="s">
        <v>79</v>
      </c>
      <c r="D18" s="4" t="s">
        <v>75</v>
      </c>
      <c r="E18" s="4" t="s">
        <v>80</v>
      </c>
      <c r="F18" s="4" t="s">
        <v>83</v>
      </c>
      <c r="G18" s="3">
        <v>4.29</v>
      </c>
      <c r="H18" s="12"/>
      <c r="I18" s="5"/>
      <c r="J18" s="5"/>
      <c r="K18" s="3" t="str">
        <f>IF(AND($I18="", $J18=""), "",IF($J18&lt;&gt; "", $J18,$I18  +COUNTIF($J$2:$J$499, "&lt;="&amp;$I18+COUNTIF($J$2:$J$499, "&lt;="&amp;$I18))))</f>
        <v/>
      </c>
      <c r="L18" s="6"/>
      <c r="M18" s="6"/>
      <c r="N18" s="4"/>
      <c r="O18" s="7" t="s">
        <v>24</v>
      </c>
      <c r="P18" s="5"/>
      <c r="Q18" s="4"/>
      <c r="R18" s="4"/>
      <c r="S18" s="4"/>
      <c r="T18" s="4"/>
    </row>
    <row r="19" spans="1:20" ht="78" thickBot="1" x14ac:dyDescent="0.3">
      <c r="A19" s="3">
        <v>179</v>
      </c>
      <c r="B19" s="4" t="s">
        <v>84</v>
      </c>
      <c r="C19" s="4" t="s">
        <v>85</v>
      </c>
      <c r="D19" s="4" t="s">
        <v>75</v>
      </c>
      <c r="E19" s="4" t="s">
        <v>86</v>
      </c>
      <c r="F19" s="4" t="s">
        <v>87</v>
      </c>
      <c r="G19" s="3">
        <v>4.2699999999999996</v>
      </c>
      <c r="H19" s="12"/>
      <c r="I19" s="5"/>
      <c r="J19" s="5"/>
      <c r="K19" s="3" t="str">
        <f>IF(AND($I19="", $J19=""), "",IF($J19&lt;&gt; "", $J19,$I19  +COUNTIF($J$2:$J$499, "&lt;="&amp;$I19+COUNTIF($J$2:$J$499, "&lt;="&amp;$I19))))</f>
        <v/>
      </c>
      <c r="L19" s="2"/>
      <c r="M19" s="6"/>
      <c r="N19" s="6"/>
      <c r="O19" s="7" t="s">
        <v>24</v>
      </c>
      <c r="P19" s="5"/>
      <c r="Q19" s="4"/>
      <c r="R19" s="4"/>
      <c r="S19" s="4"/>
      <c r="T19" s="4"/>
    </row>
    <row r="20" spans="1:20" ht="52.5" thickBot="1" x14ac:dyDescent="0.3">
      <c r="A20" s="3">
        <v>246</v>
      </c>
      <c r="B20" s="4" t="s">
        <v>88</v>
      </c>
      <c r="C20" s="4" t="s">
        <v>89</v>
      </c>
      <c r="D20" s="4" t="s">
        <v>75</v>
      </c>
      <c r="E20" s="4" t="s">
        <v>90</v>
      </c>
      <c r="F20" s="4" t="s">
        <v>91</v>
      </c>
      <c r="G20" s="3">
        <v>4.2300000000000004</v>
      </c>
      <c r="H20" s="12"/>
      <c r="I20" s="3"/>
      <c r="J20" s="5"/>
      <c r="K20" s="3" t="str">
        <f>IF(AND($I20="", $J20=""), "",IF($J20&lt;&gt; "", $J20,$I20  +COUNTIF($J$2:$J$499, "&lt;="&amp;$I20+COUNTIF($J$2:$J$499, "&lt;="&amp;$I20))))</f>
        <v/>
      </c>
      <c r="L20" s="6"/>
      <c r="M20" s="5"/>
      <c r="N20" s="6"/>
      <c r="O20" s="7" t="s">
        <v>92</v>
      </c>
      <c r="P20" s="5"/>
      <c r="Q20" s="4"/>
      <c r="R20" s="4"/>
      <c r="S20" s="4"/>
      <c r="T20" s="4"/>
    </row>
    <row r="21" spans="1:20" ht="65.25" thickBot="1" x14ac:dyDescent="0.3">
      <c r="A21" s="3">
        <v>89</v>
      </c>
      <c r="B21" s="4" t="s">
        <v>93</v>
      </c>
      <c r="C21" s="4" t="s">
        <v>79</v>
      </c>
      <c r="D21" s="4" t="s">
        <v>75</v>
      </c>
      <c r="E21" s="4" t="s">
        <v>80</v>
      </c>
      <c r="F21" s="4" t="s">
        <v>94</v>
      </c>
      <c r="G21" s="3">
        <v>4.3499999999999996</v>
      </c>
      <c r="H21" s="12"/>
      <c r="I21" s="3"/>
      <c r="J21" s="5"/>
      <c r="K21" s="3" t="str">
        <f>IF(AND($I21="", $J21=""), "",IF($J21&lt;&gt; "", $J21,$I21  +COUNTIF($J$2:$J$499, "&lt;="&amp;$I21+COUNTIF($J$2:$J$499, "&lt;="&amp;$I21))))</f>
        <v/>
      </c>
      <c r="L21" s="6"/>
      <c r="M21" s="5"/>
      <c r="N21" s="6"/>
      <c r="O21" s="8" t="s">
        <v>95</v>
      </c>
      <c r="P21" s="5"/>
      <c r="Q21" s="5"/>
      <c r="R21" s="5"/>
      <c r="S21" s="5"/>
      <c r="T21" s="5"/>
    </row>
    <row r="22" spans="1:20" ht="52.5" thickBot="1" x14ac:dyDescent="0.3">
      <c r="A22" s="3">
        <v>250</v>
      </c>
      <c r="B22" s="4" t="s">
        <v>96</v>
      </c>
      <c r="C22" s="4" t="s">
        <v>97</v>
      </c>
      <c r="D22" s="4" t="s">
        <v>75</v>
      </c>
      <c r="E22" s="4" t="s">
        <v>98</v>
      </c>
      <c r="F22" s="4" t="s">
        <v>45</v>
      </c>
      <c r="G22" s="3">
        <v>4.2300000000000004</v>
      </c>
      <c r="H22" s="12"/>
      <c r="I22" s="3"/>
      <c r="J22" s="5"/>
      <c r="K22" s="3" t="str">
        <f>IF(AND($I22="", $J22=""), "",IF($J22&lt;&gt; "", $J22,$I22  +COUNTIF($J$2:$J$499, "&lt;="&amp;$I22+COUNTIF($J$2:$J$499, "&lt;="&amp;$I22))))</f>
        <v/>
      </c>
      <c r="L22" s="2"/>
      <c r="M22" s="5"/>
      <c r="N22" s="6"/>
      <c r="O22" s="8" t="s">
        <v>99</v>
      </c>
      <c r="P22" s="5"/>
      <c r="Q22" s="4"/>
      <c r="R22" s="4"/>
      <c r="S22" s="4"/>
      <c r="T22" s="4"/>
    </row>
    <row r="23" spans="1:20" ht="78" thickBot="1" x14ac:dyDescent="0.3">
      <c r="A23" s="3">
        <v>70</v>
      </c>
      <c r="B23" s="4" t="s">
        <v>100</v>
      </c>
      <c r="C23" s="4" t="s">
        <v>101</v>
      </c>
      <c r="D23" s="4" t="s">
        <v>75</v>
      </c>
      <c r="E23" s="4" t="s">
        <v>76</v>
      </c>
      <c r="F23" s="4" t="s">
        <v>102</v>
      </c>
      <c r="G23" s="3">
        <v>4.38</v>
      </c>
      <c r="H23" s="12"/>
      <c r="I23" s="3"/>
      <c r="J23" s="5"/>
      <c r="K23" s="3" t="str">
        <f>IF(AND($I23="", $J23=""), "",IF($J23&lt;&gt; "", $J23,$I23  +COUNTIF($J$2:$J$499, "&lt;="&amp;$I23+COUNTIF($J$2:$J$499, "&lt;="&amp;$I23))))</f>
        <v/>
      </c>
      <c r="L23" s="2"/>
      <c r="M23" s="5"/>
      <c r="N23" s="6"/>
      <c r="O23" s="9" t="s">
        <v>35</v>
      </c>
      <c r="P23" s="5"/>
      <c r="Q23" s="4"/>
      <c r="R23" s="4"/>
      <c r="S23" s="4"/>
      <c r="T23" s="4"/>
    </row>
    <row r="24" spans="1:20" ht="52.5" thickBot="1" x14ac:dyDescent="0.3">
      <c r="A24" s="3">
        <v>213</v>
      </c>
      <c r="B24" s="4" t="s">
        <v>103</v>
      </c>
      <c r="C24" s="4" t="s">
        <v>101</v>
      </c>
      <c r="D24" s="4" t="s">
        <v>75</v>
      </c>
      <c r="E24" s="4" t="s">
        <v>76</v>
      </c>
      <c r="F24" s="4" t="s">
        <v>104</v>
      </c>
      <c r="G24" s="3">
        <v>4.25</v>
      </c>
      <c r="H24" s="12"/>
      <c r="I24" s="3"/>
      <c r="J24" s="5"/>
      <c r="K24" s="3" t="str">
        <f>IF(AND($I24="", $J24=""), "",IF($J24&lt;&gt; "", $J24,$I24  +COUNTIF($J$2:$J$499, "&lt;="&amp;$I24+COUNTIF($J$2:$J$499, "&lt;="&amp;$I24))))</f>
        <v/>
      </c>
      <c r="L24" s="2"/>
      <c r="M24" s="5"/>
      <c r="N24" s="6"/>
      <c r="O24" s="9" t="s">
        <v>35</v>
      </c>
      <c r="P24" s="5"/>
      <c r="Q24" s="4"/>
      <c r="R24" s="4"/>
      <c r="S24" s="4"/>
      <c r="T24" s="4"/>
    </row>
    <row r="25" spans="1:20" ht="52.5" thickBot="1" x14ac:dyDescent="0.3">
      <c r="A25" s="3">
        <v>59</v>
      </c>
      <c r="B25" s="4" t="s">
        <v>105</v>
      </c>
      <c r="C25" s="4" t="s">
        <v>74</v>
      </c>
      <c r="D25" s="4" t="s">
        <v>75</v>
      </c>
      <c r="E25" s="4" t="s">
        <v>76</v>
      </c>
      <c r="F25" s="4" t="s">
        <v>106</v>
      </c>
      <c r="G25" s="3">
        <v>4.4000000000000004</v>
      </c>
      <c r="H25" s="12"/>
      <c r="I25" s="3"/>
      <c r="J25" s="5"/>
      <c r="K25" s="3" t="str">
        <f>IF(AND($I25="", $J25=""), "",IF($J25&lt;&gt; "", $J25,$I25  +COUNTIF($J$2:$J$499, "&lt;="&amp;$I25+COUNTIF($J$2:$J$499, "&lt;="&amp;$I25))))</f>
        <v/>
      </c>
      <c r="L25" s="2"/>
      <c r="M25" s="4"/>
      <c r="N25" s="4"/>
      <c r="O25" s="9" t="s">
        <v>35</v>
      </c>
      <c r="P25" s="5"/>
      <c r="Q25" s="4"/>
      <c r="R25" s="4"/>
      <c r="S25" s="4"/>
      <c r="T25" s="4"/>
    </row>
    <row r="26" spans="1:20" ht="78" thickBot="1" x14ac:dyDescent="0.3">
      <c r="A26" s="3">
        <v>95</v>
      </c>
      <c r="B26" s="4" t="s">
        <v>107</v>
      </c>
      <c r="C26" s="4" t="s">
        <v>89</v>
      </c>
      <c r="D26" s="4" t="s">
        <v>75</v>
      </c>
      <c r="E26" s="4" t="s">
        <v>90</v>
      </c>
      <c r="F26" s="4" t="s">
        <v>108</v>
      </c>
      <c r="G26" s="3">
        <v>4.34</v>
      </c>
      <c r="H26" s="12"/>
      <c r="I26" s="3"/>
      <c r="J26" s="5"/>
      <c r="K26" s="3" t="str">
        <f>IF(AND($I26="", $J26=""), "",IF($J26&lt;&gt; "", $J26,$I26  +COUNTIF($J$2:$J$499, "&lt;="&amp;$I26+COUNTIF($J$2:$J$499, "&lt;="&amp;$I26))))</f>
        <v/>
      </c>
      <c r="L26" s="6"/>
      <c r="M26" s="5"/>
      <c r="N26" s="6"/>
      <c r="O26" s="9" t="s">
        <v>35</v>
      </c>
      <c r="P26" s="5"/>
      <c r="Q26" s="4"/>
      <c r="R26" s="4"/>
      <c r="S26" s="4"/>
      <c r="T26" s="4"/>
    </row>
    <row r="27" spans="1:20" ht="52.5" thickBot="1" x14ac:dyDescent="0.3">
      <c r="A27" s="3">
        <v>210</v>
      </c>
      <c r="B27" s="4" t="s">
        <v>109</v>
      </c>
      <c r="C27" s="4" t="s">
        <v>89</v>
      </c>
      <c r="D27" s="4" t="s">
        <v>75</v>
      </c>
      <c r="E27" s="4" t="s">
        <v>90</v>
      </c>
      <c r="F27" s="4" t="s">
        <v>110</v>
      </c>
      <c r="G27" s="3">
        <v>4.25</v>
      </c>
      <c r="H27" s="12"/>
      <c r="I27" s="3"/>
      <c r="J27" s="5"/>
      <c r="K27" s="3" t="str">
        <f>IF(AND($I27="", $J27=""), "",IF($J27&lt;&gt; "", $J27,$I27  +COUNTIF($J$2:$J$499, "&lt;="&amp;$I27+COUNTIF($J$2:$J$499, "&lt;="&amp;$I27))))</f>
        <v/>
      </c>
      <c r="L27" s="6"/>
      <c r="M27" s="5"/>
      <c r="N27" s="6"/>
      <c r="O27" s="9" t="s">
        <v>35</v>
      </c>
      <c r="P27" s="5"/>
      <c r="Q27" s="5"/>
      <c r="R27" s="5"/>
      <c r="S27" s="5"/>
      <c r="T27" s="5"/>
    </row>
    <row r="28" spans="1:20" ht="78" thickBot="1" x14ac:dyDescent="0.3">
      <c r="A28" s="3">
        <v>78</v>
      </c>
      <c r="B28" s="4" t="s">
        <v>111</v>
      </c>
      <c r="C28" s="4" t="s">
        <v>112</v>
      </c>
      <c r="D28" s="4" t="s">
        <v>75</v>
      </c>
      <c r="E28" s="4" t="s">
        <v>113</v>
      </c>
      <c r="F28" s="4" t="s">
        <v>114</v>
      </c>
      <c r="G28" s="3">
        <v>4.37</v>
      </c>
      <c r="H28" s="12"/>
      <c r="I28" s="3"/>
      <c r="J28" s="5"/>
      <c r="K28" s="3" t="str">
        <f>IF(AND($I28="", $J28=""), "",IF($J28&lt;&gt; "", $J28,$I28  +COUNTIF($J$2:$J$499, "&lt;="&amp;$I28+COUNTIF($J$2:$J$499, "&lt;="&amp;$I28))))</f>
        <v/>
      </c>
      <c r="L28" s="6"/>
      <c r="M28" s="5"/>
      <c r="N28" s="6"/>
      <c r="O28" s="9" t="s">
        <v>35</v>
      </c>
      <c r="P28" s="5"/>
      <c r="Q28" s="5"/>
      <c r="R28" s="5"/>
      <c r="S28" s="5"/>
      <c r="T28" s="5"/>
    </row>
    <row r="29" spans="1:20" ht="65.25" thickBot="1" x14ac:dyDescent="0.3">
      <c r="A29" s="3">
        <v>138</v>
      </c>
      <c r="B29" s="4" t="s">
        <v>115</v>
      </c>
      <c r="C29" s="4" t="s">
        <v>116</v>
      </c>
      <c r="D29" s="4" t="s">
        <v>75</v>
      </c>
      <c r="E29" s="4" t="s">
        <v>117</v>
      </c>
      <c r="F29" s="4" t="s">
        <v>118</v>
      </c>
      <c r="G29" s="3">
        <v>4.3</v>
      </c>
      <c r="H29" s="12"/>
      <c r="I29" s="3"/>
      <c r="J29" s="5"/>
      <c r="K29" s="3" t="str">
        <f>IF(AND($I29="", $J29=""), "",IF($J29&lt;&gt; "", $J29,$I29  +COUNTIF($J$2:$J$499, "&lt;="&amp;$I29+COUNTIF($J$2:$J$499, "&lt;="&amp;$I29))))</f>
        <v/>
      </c>
      <c r="L29" s="6"/>
      <c r="M29" s="5"/>
      <c r="N29" s="6"/>
      <c r="O29" s="9" t="s">
        <v>35</v>
      </c>
      <c r="P29" s="5"/>
      <c r="Q29" s="5"/>
      <c r="R29" s="5"/>
      <c r="S29" s="5"/>
      <c r="T29" s="5"/>
    </row>
    <row r="30" spans="1:20" ht="78" thickBot="1" x14ac:dyDescent="0.3">
      <c r="A30" s="3">
        <v>139</v>
      </c>
      <c r="B30" s="4" t="s">
        <v>119</v>
      </c>
      <c r="C30" s="4" t="s">
        <v>79</v>
      </c>
      <c r="D30" s="4" t="s">
        <v>75</v>
      </c>
      <c r="E30" s="4" t="s">
        <v>80</v>
      </c>
      <c r="F30" s="4" t="s">
        <v>120</v>
      </c>
      <c r="G30" s="3">
        <v>4.3</v>
      </c>
      <c r="H30" s="12"/>
      <c r="I30" s="3"/>
      <c r="J30" s="5"/>
      <c r="K30" s="3" t="str">
        <f>IF(AND($I30="", $J30=""), "",IF($J30&lt;&gt; "", $J30,$I30  +COUNTIF($J$2:$J$499, "&lt;="&amp;$I30+COUNTIF($J$2:$J$499, "&lt;="&amp;$I30))))</f>
        <v/>
      </c>
      <c r="L30" s="6"/>
      <c r="M30" s="5"/>
      <c r="N30" s="6"/>
      <c r="O30" s="9" t="s">
        <v>35</v>
      </c>
      <c r="P30" s="5"/>
      <c r="Q30" s="5"/>
      <c r="R30" s="5"/>
      <c r="S30" s="5"/>
      <c r="T30" s="5"/>
    </row>
    <row r="31" spans="1:20" ht="52.5" thickBot="1" x14ac:dyDescent="0.3">
      <c r="A31" s="3">
        <v>224</v>
      </c>
      <c r="B31" s="4" t="s">
        <v>121</v>
      </c>
      <c r="C31" s="4" t="s">
        <v>122</v>
      </c>
      <c r="D31" s="4" t="s">
        <v>75</v>
      </c>
      <c r="E31" s="4" t="s">
        <v>123</v>
      </c>
      <c r="F31" s="4" t="s">
        <v>124</v>
      </c>
      <c r="G31" s="3">
        <v>4.24</v>
      </c>
      <c r="H31" s="12"/>
      <c r="I31" s="3"/>
      <c r="J31" s="5"/>
      <c r="K31" s="3" t="str">
        <f>IF(AND($I31="", $J31=""), "",IF($J31&lt;&gt; "", $J31,$I31  +COUNTIF($J$2:$J$499, "&lt;="&amp;$I31+COUNTIF($J$2:$J$499, "&lt;="&amp;$I31))))</f>
        <v/>
      </c>
      <c r="L31" s="2"/>
      <c r="M31" s="4"/>
      <c r="N31" s="4"/>
      <c r="O31" s="9" t="s">
        <v>125</v>
      </c>
      <c r="P31" s="5"/>
      <c r="Q31" s="4"/>
      <c r="R31" s="4"/>
      <c r="S31" s="4"/>
      <c r="T31" s="4"/>
    </row>
    <row r="32" spans="1:20" ht="52.5" thickBot="1" x14ac:dyDescent="0.3">
      <c r="A32" s="3">
        <v>244</v>
      </c>
      <c r="B32" s="4" t="s">
        <v>126</v>
      </c>
      <c r="C32" s="4" t="s">
        <v>79</v>
      </c>
      <c r="D32" s="4" t="s">
        <v>75</v>
      </c>
      <c r="E32" s="4" t="s">
        <v>80</v>
      </c>
      <c r="F32" s="4" t="s">
        <v>127</v>
      </c>
      <c r="G32" s="3">
        <v>4.2300000000000004</v>
      </c>
      <c r="H32" s="12"/>
      <c r="I32" s="3"/>
      <c r="J32" s="5"/>
      <c r="K32" s="3" t="str">
        <f>IF(AND($I32="", $J32=""), "",IF($J32&lt;&gt; "", $J32,$I32  +COUNTIF($J$2:$J$499, "&lt;="&amp;$I32+COUNTIF($J$2:$J$499, "&lt;="&amp;$I32))))</f>
        <v/>
      </c>
      <c r="L32" s="6"/>
      <c r="M32" s="5"/>
      <c r="N32" s="6"/>
      <c r="O32" s="9" t="s">
        <v>125</v>
      </c>
      <c r="P32" s="5"/>
      <c r="Q32" s="5"/>
      <c r="R32" s="5"/>
      <c r="S32" s="5"/>
      <c r="T32" s="5"/>
    </row>
    <row r="33" spans="1:20" ht="78" thickBot="1" x14ac:dyDescent="0.3">
      <c r="A33" s="3">
        <v>63</v>
      </c>
      <c r="B33" s="4" t="s">
        <v>128</v>
      </c>
      <c r="C33" s="4" t="s">
        <v>129</v>
      </c>
      <c r="D33" s="4" t="s">
        <v>130</v>
      </c>
      <c r="E33" s="4" t="s">
        <v>131</v>
      </c>
      <c r="F33" s="4" t="s">
        <v>132</v>
      </c>
      <c r="G33" s="3">
        <v>4.3899999999999997</v>
      </c>
      <c r="H33" s="12"/>
      <c r="I33" s="3"/>
      <c r="J33" s="5"/>
      <c r="K33" s="3" t="str">
        <f>IF(AND($I33="", $J33=""), "",IF($J33&lt;&gt; "", $J33,$I33  +COUNTIF($J$2:$J$499, "&lt;="&amp;$I33+COUNTIF($J$2:$J$499, "&lt;="&amp;$I33))))</f>
        <v/>
      </c>
      <c r="L33" s="2"/>
      <c r="M33" s="5"/>
      <c r="N33" s="6"/>
      <c r="O33" s="7" t="s">
        <v>24</v>
      </c>
      <c r="P33" s="5"/>
      <c r="Q33" s="4"/>
      <c r="R33" s="4"/>
      <c r="S33" s="4"/>
      <c r="T33" s="4"/>
    </row>
    <row r="34" spans="1:20" ht="39.75" thickBot="1" x14ac:dyDescent="0.3">
      <c r="A34" s="3">
        <v>127</v>
      </c>
      <c r="B34" s="4" t="s">
        <v>133</v>
      </c>
      <c r="C34" s="4" t="s">
        <v>134</v>
      </c>
      <c r="D34" s="4" t="s">
        <v>130</v>
      </c>
      <c r="E34" s="4" t="s">
        <v>135</v>
      </c>
      <c r="F34" s="4" t="s">
        <v>136</v>
      </c>
      <c r="G34" s="3">
        <v>4.3099999999999996</v>
      </c>
      <c r="H34" s="12"/>
      <c r="I34" s="3"/>
      <c r="J34" s="5"/>
      <c r="K34" s="3" t="str">
        <f>IF(AND($I34="", $J34=""), "",IF($J34&lt;&gt; "", $J34,$I34  +COUNTIF($J$2:$J$499, "&lt;="&amp;$I34+COUNTIF($J$2:$J$499, "&lt;="&amp;$I34))))</f>
        <v/>
      </c>
      <c r="L34" s="6"/>
      <c r="M34" s="5"/>
      <c r="N34" s="6"/>
      <c r="O34" s="9" t="s">
        <v>35</v>
      </c>
      <c r="P34" s="5"/>
      <c r="Q34" s="5"/>
      <c r="R34" s="5"/>
      <c r="S34" s="5"/>
      <c r="T34" s="5"/>
    </row>
    <row r="35" spans="1:20" ht="65.25" thickBot="1" x14ac:dyDescent="0.3">
      <c r="A35" s="3">
        <v>84</v>
      </c>
      <c r="B35" s="4" t="s">
        <v>137</v>
      </c>
      <c r="C35" s="4" t="s">
        <v>138</v>
      </c>
      <c r="D35" s="4" t="s">
        <v>139</v>
      </c>
      <c r="E35" s="4" t="s">
        <v>140</v>
      </c>
      <c r="F35" s="4" t="s">
        <v>94</v>
      </c>
      <c r="G35" s="3">
        <v>4.3600000000000003</v>
      </c>
      <c r="H35" s="12"/>
      <c r="I35" s="3"/>
      <c r="J35" s="5"/>
      <c r="K35" s="3" t="str">
        <f>IF(AND($I35="", $J35=""), "",IF($J35&lt;&gt; "", $J35,$I35  +COUNTIF($J$2:$J$499, "&lt;="&amp;$I35+COUNTIF($J$2:$J$499, "&lt;="&amp;$I35))))</f>
        <v/>
      </c>
      <c r="L35" s="6"/>
      <c r="M35" s="5"/>
      <c r="N35" s="6"/>
      <c r="O35" s="8" t="s">
        <v>16</v>
      </c>
      <c r="P35" s="5"/>
      <c r="Q35" s="4"/>
      <c r="R35" s="4"/>
      <c r="S35" s="4"/>
      <c r="T35" s="4"/>
    </row>
    <row r="36" spans="1:20" ht="78" thickBot="1" x14ac:dyDescent="0.3">
      <c r="A36" s="3">
        <v>171</v>
      </c>
      <c r="B36" s="4" t="s">
        <v>141</v>
      </c>
      <c r="C36" s="4" t="s">
        <v>142</v>
      </c>
      <c r="D36" s="4" t="s">
        <v>143</v>
      </c>
      <c r="E36" s="4" t="s">
        <v>144</v>
      </c>
      <c r="F36" s="4" t="s">
        <v>145</v>
      </c>
      <c r="G36" s="3">
        <v>4.2699999999999996</v>
      </c>
      <c r="H36" s="12"/>
      <c r="I36" s="3"/>
      <c r="J36" s="5"/>
      <c r="K36" s="3" t="str">
        <f>IF(AND($I36="", $J36=""), "",IF($J36&lt;&gt; "", $J36,$I36  +COUNTIF($J$2:$J$499, "&lt;="&amp;$I36+COUNTIF($J$2:$J$499, "&lt;="&amp;$I36))))</f>
        <v/>
      </c>
      <c r="L36" s="6"/>
      <c r="M36" s="5"/>
      <c r="N36" s="6"/>
      <c r="O36" s="9" t="s">
        <v>35</v>
      </c>
      <c r="P36" s="5"/>
      <c r="Q36" s="4"/>
      <c r="R36" s="4"/>
      <c r="S36" s="4"/>
      <c r="T36" s="4"/>
    </row>
    <row r="37" spans="1:20" ht="78" thickBot="1" x14ac:dyDescent="0.3">
      <c r="A37" s="3">
        <v>86</v>
      </c>
      <c r="B37" s="4" t="s">
        <v>146</v>
      </c>
      <c r="C37" s="4" t="s">
        <v>147</v>
      </c>
      <c r="D37" s="4" t="s">
        <v>148</v>
      </c>
      <c r="E37" s="4" t="s">
        <v>149</v>
      </c>
      <c r="F37" s="4" t="s">
        <v>150</v>
      </c>
      <c r="G37" s="3">
        <v>4.3600000000000003</v>
      </c>
      <c r="H37" s="12"/>
      <c r="I37" s="3"/>
      <c r="J37" s="5"/>
      <c r="K37" s="3" t="str">
        <f>IF(AND($I37="", $J37=""), "",IF($J37&lt;&gt; "", $J37,$I37  +COUNTIF($J$2:$J$499, "&lt;="&amp;$I37+COUNTIF($J$2:$J$499, "&lt;="&amp;$I37))))</f>
        <v/>
      </c>
      <c r="L37" s="2"/>
      <c r="M37" s="4"/>
      <c r="N37" s="6"/>
      <c r="O37" s="7" t="s">
        <v>24</v>
      </c>
      <c r="P37" s="5"/>
      <c r="Q37" s="4"/>
      <c r="R37" s="4"/>
      <c r="S37" s="4"/>
      <c r="T37" s="4"/>
    </row>
    <row r="38" spans="1:20" ht="78" thickBot="1" x14ac:dyDescent="0.3">
      <c r="A38" s="3">
        <v>160</v>
      </c>
      <c r="B38" s="4" t="s">
        <v>151</v>
      </c>
      <c r="C38" s="4" t="s">
        <v>152</v>
      </c>
      <c r="D38" s="4" t="s">
        <v>148</v>
      </c>
      <c r="E38" s="4" t="s">
        <v>153</v>
      </c>
      <c r="F38" s="4" t="s">
        <v>154</v>
      </c>
      <c r="G38" s="3">
        <v>4.28</v>
      </c>
      <c r="H38" s="12"/>
      <c r="I38" s="3"/>
      <c r="J38" s="5"/>
      <c r="K38" s="3" t="str">
        <f>IF(AND($I38="", $J38=""), "",IF($J38&lt;&gt; "", $J38,$I38  +COUNTIF($J$2:$J$499, "&lt;="&amp;$I38+COUNTIF($J$2:$J$499, "&lt;="&amp;$I38))))</f>
        <v/>
      </c>
      <c r="L38" s="2"/>
      <c r="M38" s="4"/>
      <c r="N38" s="6"/>
      <c r="O38" s="7" t="s">
        <v>24</v>
      </c>
      <c r="P38" s="5"/>
      <c r="Q38" s="4"/>
      <c r="R38" s="4"/>
      <c r="S38" s="4"/>
      <c r="T38" s="4"/>
    </row>
    <row r="39" spans="1:20" ht="78" thickBot="1" x14ac:dyDescent="0.3">
      <c r="A39" s="3">
        <v>229</v>
      </c>
      <c r="B39" s="4" t="s">
        <v>155</v>
      </c>
      <c r="C39" s="4" t="s">
        <v>156</v>
      </c>
      <c r="D39" s="4" t="s">
        <v>157</v>
      </c>
      <c r="E39" s="4" t="s">
        <v>158</v>
      </c>
      <c r="F39" s="4" t="s">
        <v>159</v>
      </c>
      <c r="G39" s="3">
        <v>4.24</v>
      </c>
      <c r="H39" s="12"/>
      <c r="I39" s="3"/>
      <c r="J39" s="5"/>
      <c r="K39" s="3" t="str">
        <f>IF(AND($I39="", $J39=""), "",IF($J39&lt;&gt; "", $J39,$I39  +COUNTIF($J$2:$J$499, "&lt;="&amp;$I39+COUNTIF($J$2:$J$499, "&lt;="&amp;$I39))))</f>
        <v/>
      </c>
      <c r="L39" s="6"/>
      <c r="M39" s="5"/>
      <c r="N39" s="6"/>
      <c r="O39" s="8" t="s">
        <v>30</v>
      </c>
      <c r="P39" s="5"/>
      <c r="Q39" s="4"/>
      <c r="R39" s="4"/>
      <c r="S39" s="4"/>
      <c r="T39" s="4"/>
    </row>
    <row r="40" spans="1:20" ht="78" thickBot="1" x14ac:dyDescent="0.3">
      <c r="A40" s="3">
        <v>53</v>
      </c>
      <c r="B40" s="4" t="s">
        <v>160</v>
      </c>
      <c r="C40" s="4" t="s">
        <v>156</v>
      </c>
      <c r="D40" s="4" t="s">
        <v>157</v>
      </c>
      <c r="E40" s="4" t="s">
        <v>158</v>
      </c>
      <c r="F40" s="4" t="s">
        <v>161</v>
      </c>
      <c r="G40" s="3">
        <v>4.41</v>
      </c>
      <c r="H40" s="12"/>
      <c r="I40" s="3"/>
      <c r="J40" s="5"/>
      <c r="K40" s="3" t="str">
        <f>IF(AND($I40="", $J40=""), "",IF($J40&lt;&gt; "", $J40,$I40  +COUNTIF($J$2:$J$499, "&lt;="&amp;$I40+COUNTIF($J$2:$J$499, "&lt;="&amp;$I40))))</f>
        <v/>
      </c>
      <c r="L40" s="6"/>
      <c r="M40" s="5"/>
      <c r="N40" s="6"/>
      <c r="O40" s="9" t="s">
        <v>35</v>
      </c>
      <c r="P40" s="5"/>
      <c r="Q40" s="4"/>
      <c r="R40" s="4"/>
      <c r="S40" s="4"/>
      <c r="T40" s="4"/>
    </row>
    <row r="41" spans="1:20" ht="65.25" thickBot="1" x14ac:dyDescent="0.3">
      <c r="A41" s="3">
        <v>222</v>
      </c>
      <c r="B41" s="4" t="s">
        <v>162</v>
      </c>
      <c r="C41" s="4" t="s">
        <v>163</v>
      </c>
      <c r="D41" s="4" t="s">
        <v>157</v>
      </c>
      <c r="E41" s="4" t="s">
        <v>164</v>
      </c>
      <c r="F41" s="4" t="s">
        <v>165</v>
      </c>
      <c r="G41" s="3">
        <v>4.25</v>
      </c>
      <c r="H41" s="12"/>
      <c r="I41" s="5"/>
      <c r="J41" s="5"/>
      <c r="K41" s="3" t="str">
        <f>IF(AND($I41="", $J41=""), "",IF($J41&lt;&gt; "", $J41,$I41  +COUNTIF($J$2:$J$499, "&lt;="&amp;$I41+COUNTIF($J$2:$J$499, "&lt;="&amp;$I41))))</f>
        <v/>
      </c>
      <c r="L41" s="2"/>
      <c r="M41" s="4"/>
      <c r="N41" s="4"/>
      <c r="O41" s="9" t="s">
        <v>35</v>
      </c>
      <c r="P41" s="5"/>
      <c r="Q41" s="4"/>
      <c r="R41" s="4"/>
      <c r="S41" s="4"/>
      <c r="T41" s="4"/>
    </row>
    <row r="42" spans="1:20" ht="90.75" thickBot="1" x14ac:dyDescent="0.3">
      <c r="A42" s="3">
        <v>94</v>
      </c>
      <c r="B42" s="4" t="s">
        <v>166</v>
      </c>
      <c r="C42" s="4" t="s">
        <v>167</v>
      </c>
      <c r="D42" s="4" t="s">
        <v>157</v>
      </c>
      <c r="E42" s="4" t="s">
        <v>168</v>
      </c>
      <c r="F42" s="4" t="s">
        <v>169</v>
      </c>
      <c r="G42" s="3">
        <v>4.34</v>
      </c>
      <c r="H42" s="12"/>
      <c r="I42" s="5"/>
      <c r="J42" s="5"/>
      <c r="K42" s="3" t="str">
        <f>IF(AND($I42="", $J42=""), "",IF($J42&lt;&gt; "", $J42,$I42  +COUNTIF($J$2:$J$499, "&lt;="&amp;$I42+COUNTIF($J$2:$J$499, "&lt;="&amp;$I42))))</f>
        <v/>
      </c>
      <c r="L42" s="2"/>
      <c r="M42" s="5"/>
      <c r="N42" s="5"/>
      <c r="O42" s="9" t="s">
        <v>35</v>
      </c>
      <c r="P42" s="5"/>
      <c r="Q42" s="4"/>
      <c r="R42" s="4"/>
      <c r="S42" s="4"/>
      <c r="T42" s="4"/>
    </row>
    <row r="43" spans="1:20" ht="78" thickBot="1" x14ac:dyDescent="0.3">
      <c r="A43" s="3">
        <v>230</v>
      </c>
      <c r="B43" s="4" t="s">
        <v>170</v>
      </c>
      <c r="C43" s="4" t="s">
        <v>156</v>
      </c>
      <c r="D43" s="4" t="s">
        <v>157</v>
      </c>
      <c r="E43" s="4" t="s">
        <v>158</v>
      </c>
      <c r="F43" s="4" t="s">
        <v>171</v>
      </c>
      <c r="G43" s="3">
        <v>4.24</v>
      </c>
      <c r="H43" s="12"/>
      <c r="I43" s="3"/>
      <c r="J43" s="5"/>
      <c r="K43" s="3" t="str">
        <f>IF(AND($I43="", $J43=""), "",IF($J43&lt;&gt; "", $J43,$I43  +COUNTIF($J$2:$J$499, "&lt;="&amp;$I43+COUNTIF($J$2:$J$499, "&lt;="&amp;$I43))))</f>
        <v/>
      </c>
      <c r="L43" s="6"/>
      <c r="M43" s="6"/>
      <c r="N43" s="4"/>
      <c r="O43" s="9" t="s">
        <v>125</v>
      </c>
      <c r="P43" s="5"/>
      <c r="Q43" s="4"/>
      <c r="R43" s="4"/>
      <c r="S43" s="4"/>
      <c r="T43" s="4"/>
    </row>
    <row r="44" spans="1:20" ht="90.75" thickBot="1" x14ac:dyDescent="0.3">
      <c r="A44" s="3">
        <v>181</v>
      </c>
      <c r="B44" s="4" t="s">
        <v>172</v>
      </c>
      <c r="C44" s="4" t="s">
        <v>173</v>
      </c>
      <c r="D44" s="4" t="s">
        <v>174</v>
      </c>
      <c r="E44" s="4" t="s">
        <v>175</v>
      </c>
      <c r="F44" s="4" t="s">
        <v>176</v>
      </c>
      <c r="G44" s="3">
        <v>4.2699999999999996</v>
      </c>
      <c r="H44" s="12"/>
      <c r="I44" s="3"/>
      <c r="J44" s="5"/>
      <c r="K44" s="3" t="str">
        <f>IF(AND($I44="", $J44=""), "",IF($J44&lt;&gt; "", $J44,$I44  +COUNTIF($J$2:$J$499, "&lt;="&amp;$I44+COUNTIF($J$2:$J$499, "&lt;="&amp;$I44))))</f>
        <v/>
      </c>
      <c r="L44" s="2"/>
      <c r="M44" s="5"/>
      <c r="N44" s="6"/>
      <c r="O44" s="7" t="s">
        <v>24</v>
      </c>
      <c r="P44" s="5"/>
      <c r="Q44" s="5"/>
      <c r="R44" s="5"/>
      <c r="S44" s="5"/>
      <c r="T44" s="5"/>
    </row>
    <row r="45" spans="1:20" ht="65.25" thickBot="1" x14ac:dyDescent="0.3">
      <c r="A45" s="3">
        <v>196</v>
      </c>
      <c r="B45" s="4" t="s">
        <v>177</v>
      </c>
      <c r="C45" s="4" t="s">
        <v>173</v>
      </c>
      <c r="D45" s="4" t="s">
        <v>174</v>
      </c>
      <c r="E45" s="4" t="s">
        <v>175</v>
      </c>
      <c r="F45" s="4" t="s">
        <v>178</v>
      </c>
      <c r="G45" s="3">
        <v>4.26</v>
      </c>
      <c r="H45" s="12"/>
      <c r="I45" s="3"/>
      <c r="J45" s="5"/>
      <c r="K45" s="3" t="str">
        <f>IF(AND($I45="", $J45=""), "",IF($J45&lt;&gt; "", $J45,$I45  +COUNTIF($J$2:$J$499, "&lt;="&amp;$I45+COUNTIF($J$2:$J$499, "&lt;="&amp;$I45))))</f>
        <v/>
      </c>
      <c r="L45" s="2"/>
      <c r="M45" s="5"/>
      <c r="N45" s="6"/>
      <c r="O45" s="9" t="s">
        <v>35</v>
      </c>
      <c r="P45" s="5"/>
      <c r="Q45" s="4"/>
      <c r="R45" s="4"/>
      <c r="S45" s="4"/>
      <c r="T45" s="4"/>
    </row>
    <row r="46" spans="1:20" ht="52.5" thickBot="1" x14ac:dyDescent="0.3">
      <c r="A46" s="3">
        <v>97</v>
      </c>
      <c r="B46" s="4" t="s">
        <v>179</v>
      </c>
      <c r="C46" s="4" t="s">
        <v>180</v>
      </c>
      <c r="D46" s="4" t="s">
        <v>181</v>
      </c>
      <c r="E46" s="4" t="s">
        <v>182</v>
      </c>
      <c r="F46" s="4" t="s">
        <v>106</v>
      </c>
      <c r="G46" s="3">
        <v>4.34</v>
      </c>
      <c r="H46" s="12"/>
      <c r="I46" s="3"/>
      <c r="J46" s="5"/>
      <c r="K46" s="3" t="str">
        <f>IF(AND($I46="", $J46=""), "",IF($J46&lt;&gt; "", $J46,$I46  +COUNTIF($J$2:$J$499, "&lt;="&amp;$I46+COUNTIF($J$2:$J$499, "&lt;="&amp;$I46))))</f>
        <v/>
      </c>
      <c r="L46" s="6"/>
      <c r="M46" s="5"/>
      <c r="N46" s="6"/>
      <c r="O46" s="7" t="s">
        <v>24</v>
      </c>
      <c r="P46" s="5"/>
      <c r="Q46" s="4"/>
      <c r="R46" s="4"/>
      <c r="S46" s="4"/>
      <c r="T46" s="4"/>
    </row>
    <row r="47" spans="1:20" ht="65.25" thickBot="1" x14ac:dyDescent="0.3">
      <c r="A47" s="3">
        <v>249</v>
      </c>
      <c r="B47" s="4" t="s">
        <v>183</v>
      </c>
      <c r="C47" s="4" t="s">
        <v>180</v>
      </c>
      <c r="D47" s="4" t="s">
        <v>181</v>
      </c>
      <c r="E47" s="4" t="s">
        <v>182</v>
      </c>
      <c r="F47" s="4" t="s">
        <v>184</v>
      </c>
      <c r="G47" s="3">
        <v>4.2300000000000004</v>
      </c>
      <c r="H47" s="12"/>
      <c r="I47" s="3"/>
      <c r="J47" s="5"/>
      <c r="K47" s="3" t="str">
        <f>IF(AND($I47="", $J47=""), "",IF($J47&lt;&gt; "", $J47,$I47  +COUNTIF($J$2:$J$499, "&lt;="&amp;$I47+COUNTIF($J$2:$J$499, "&lt;="&amp;$I47))))</f>
        <v/>
      </c>
      <c r="L47" s="6"/>
      <c r="M47" s="5"/>
      <c r="N47" s="6"/>
      <c r="O47" s="7" t="s">
        <v>24</v>
      </c>
      <c r="P47" s="5"/>
      <c r="Q47" s="4"/>
      <c r="R47" s="4"/>
      <c r="S47" s="4"/>
      <c r="T47" s="4"/>
    </row>
    <row r="48" spans="1:20" ht="78" thickBot="1" x14ac:dyDescent="0.3">
      <c r="A48" s="3">
        <v>193</v>
      </c>
      <c r="B48" s="4" t="s">
        <v>185</v>
      </c>
      <c r="C48" s="4" t="s">
        <v>186</v>
      </c>
      <c r="D48" s="4" t="s">
        <v>181</v>
      </c>
      <c r="E48" s="4" t="s">
        <v>187</v>
      </c>
      <c r="F48" s="4" t="s">
        <v>188</v>
      </c>
      <c r="G48" s="3">
        <v>4.26</v>
      </c>
      <c r="H48" s="12"/>
      <c r="I48" s="3"/>
      <c r="J48" s="5"/>
      <c r="K48" s="3" t="str">
        <f>IF(AND($I48="", $J48=""), "",IF($J48&lt;&gt; "", $J48,$I48  +COUNTIF($J$2:$J$499, "&lt;="&amp;$I48+COUNTIF($J$2:$J$499, "&lt;="&amp;$I48))))</f>
        <v/>
      </c>
      <c r="L48" s="6"/>
      <c r="M48" s="5"/>
      <c r="N48" s="6"/>
      <c r="O48" s="9" t="s">
        <v>35</v>
      </c>
      <c r="P48" s="5"/>
      <c r="Q48" s="4"/>
      <c r="R48" s="4"/>
      <c r="S48" s="4"/>
      <c r="T48" s="4"/>
    </row>
    <row r="49" spans="1:20" ht="78" thickBot="1" x14ac:dyDescent="0.3">
      <c r="A49" s="3">
        <v>17</v>
      </c>
      <c r="B49" s="4" t="s">
        <v>189</v>
      </c>
      <c r="C49" s="4" t="s">
        <v>190</v>
      </c>
      <c r="D49" s="4" t="s">
        <v>191</v>
      </c>
      <c r="E49" s="4" t="s">
        <v>192</v>
      </c>
      <c r="F49" s="4" t="s">
        <v>193</v>
      </c>
      <c r="G49" s="3">
        <v>4.51</v>
      </c>
      <c r="H49" s="12"/>
      <c r="I49" s="3"/>
      <c r="J49" s="5"/>
      <c r="K49" s="3" t="str">
        <f>IF(AND($I49="", $J49=""), "",IF($J49&lt;&gt; "", $J49,$I49  +COUNTIF($J$2:$J$499, "&lt;="&amp;$I49+COUNTIF($J$2:$J$499, "&lt;="&amp;$I49))))</f>
        <v/>
      </c>
      <c r="L49" s="6"/>
      <c r="M49" s="6"/>
      <c r="N49" s="6"/>
      <c r="O49" s="8" t="s">
        <v>16</v>
      </c>
      <c r="P49" s="5"/>
      <c r="Q49" s="4"/>
      <c r="R49" s="4"/>
      <c r="S49" s="4"/>
      <c r="T49" s="4"/>
    </row>
    <row r="50" spans="1:20" ht="65.25" thickBot="1" x14ac:dyDescent="0.3">
      <c r="A50" s="3">
        <v>194</v>
      </c>
      <c r="B50" s="4" t="s">
        <v>194</v>
      </c>
      <c r="C50" s="4" t="s">
        <v>195</v>
      </c>
      <c r="D50" s="4" t="s">
        <v>191</v>
      </c>
      <c r="E50" s="4" t="s">
        <v>196</v>
      </c>
      <c r="F50" s="4" t="s">
        <v>197</v>
      </c>
      <c r="G50" s="3">
        <v>4.26</v>
      </c>
      <c r="H50" s="12"/>
      <c r="I50" s="3"/>
      <c r="J50" s="5"/>
      <c r="K50" s="3" t="str">
        <f>IF(AND($I50="", $J50=""), "",IF($J50&lt;&gt; "", $J50,$I50  +COUNTIF($J$2:$J$499, "&lt;="&amp;$I50+COUNTIF($J$2:$J$499, "&lt;="&amp;$I50))))</f>
        <v/>
      </c>
      <c r="L50" s="2"/>
      <c r="M50" s="5"/>
      <c r="N50" s="6"/>
      <c r="O50" s="7" t="s">
        <v>24</v>
      </c>
      <c r="P50" s="5"/>
      <c r="Q50" s="4"/>
      <c r="R50" s="4"/>
      <c r="S50" s="4"/>
      <c r="T50" s="4"/>
    </row>
    <row r="51" spans="1:20" ht="78" thickBot="1" x14ac:dyDescent="0.3">
      <c r="A51" s="3">
        <v>5</v>
      </c>
      <c r="B51" s="4" t="s">
        <v>198</v>
      </c>
      <c r="C51" s="4" t="s">
        <v>190</v>
      </c>
      <c r="D51" s="4" t="s">
        <v>191</v>
      </c>
      <c r="E51" s="4" t="s">
        <v>192</v>
      </c>
      <c r="F51" s="4" t="s">
        <v>199</v>
      </c>
      <c r="G51" s="3">
        <v>4.62</v>
      </c>
      <c r="H51" s="12"/>
      <c r="I51" s="3"/>
      <c r="J51" s="5"/>
      <c r="K51" s="3" t="str">
        <f>IF(AND($I51="", $J51=""), "",IF($J51&lt;&gt; "", $J51,$I51  +COUNTIF($J$2:$J$499, "&lt;="&amp;$I51+COUNTIF($J$2:$J$499, "&lt;="&amp;$I51))))</f>
        <v/>
      </c>
      <c r="L51" s="6"/>
      <c r="M51" s="5"/>
      <c r="N51" s="6"/>
      <c r="O51" s="8" t="s">
        <v>95</v>
      </c>
      <c r="P51" s="5"/>
      <c r="Q51" s="4"/>
      <c r="R51" s="4"/>
      <c r="S51" s="4"/>
      <c r="T51" s="4"/>
    </row>
    <row r="52" spans="1:20" ht="65.25" thickBot="1" x14ac:dyDescent="0.3">
      <c r="A52" s="3">
        <v>85</v>
      </c>
      <c r="B52" s="4" t="s">
        <v>200</v>
      </c>
      <c r="C52" s="4" t="s">
        <v>190</v>
      </c>
      <c r="D52" s="4" t="s">
        <v>191</v>
      </c>
      <c r="E52" s="4" t="s">
        <v>192</v>
      </c>
      <c r="F52" s="4" t="s">
        <v>94</v>
      </c>
      <c r="G52" s="3">
        <v>4.3600000000000003</v>
      </c>
      <c r="H52" s="12"/>
      <c r="I52" s="3"/>
      <c r="J52" s="5"/>
      <c r="K52" s="3" t="str">
        <f>IF(AND($I52="", $J52=""), "",IF($J52&lt;&gt; "", $J52,$I52  +COUNTIF($J$2:$J$499, "&lt;="&amp;$I52+COUNTIF($J$2:$J$499, "&lt;="&amp;$I52))))</f>
        <v/>
      </c>
      <c r="L52" s="6"/>
      <c r="M52" s="5"/>
      <c r="N52" s="6"/>
      <c r="O52" s="8" t="s">
        <v>30</v>
      </c>
      <c r="P52" s="5"/>
      <c r="Q52" s="5"/>
      <c r="R52" s="5"/>
      <c r="S52" s="5"/>
      <c r="T52" s="5"/>
    </row>
    <row r="53" spans="1:20" ht="52.5" thickBot="1" x14ac:dyDescent="0.3">
      <c r="A53" s="3">
        <v>188</v>
      </c>
      <c r="B53" s="4" t="s">
        <v>201</v>
      </c>
      <c r="C53" s="4" t="s">
        <v>202</v>
      </c>
      <c r="D53" s="4" t="s">
        <v>191</v>
      </c>
      <c r="E53" s="4" t="s">
        <v>203</v>
      </c>
      <c r="F53" s="4" t="s">
        <v>106</v>
      </c>
      <c r="G53" s="3">
        <v>4.26</v>
      </c>
      <c r="H53" s="12"/>
      <c r="I53" s="3"/>
      <c r="J53" s="5"/>
      <c r="K53" s="3" t="str">
        <f>IF(AND($I53="", $J53=""), "",IF($J53&lt;&gt; "", $J53,$I53  +COUNTIF($J$2:$J$499, "&lt;="&amp;$I53+COUNTIF($J$2:$J$499, "&lt;="&amp;$I53))))</f>
        <v/>
      </c>
      <c r="L53" s="2"/>
      <c r="M53" s="5"/>
      <c r="N53" s="5"/>
      <c r="O53" s="9" t="s">
        <v>35</v>
      </c>
      <c r="P53" s="5"/>
      <c r="Q53" s="4"/>
      <c r="R53" s="4"/>
      <c r="S53" s="4"/>
      <c r="T53" s="4"/>
    </row>
    <row r="54" spans="1:20" ht="52.5" thickBot="1" x14ac:dyDescent="0.3">
      <c r="A54" s="3">
        <v>209</v>
      </c>
      <c r="B54" s="4" t="s">
        <v>204</v>
      </c>
      <c r="C54" s="4" t="s">
        <v>190</v>
      </c>
      <c r="D54" s="4" t="s">
        <v>191</v>
      </c>
      <c r="E54" s="4" t="s">
        <v>192</v>
      </c>
      <c r="F54" s="4" t="s">
        <v>205</v>
      </c>
      <c r="G54" s="3">
        <v>4.25</v>
      </c>
      <c r="H54" s="12"/>
      <c r="I54" s="3"/>
      <c r="J54" s="5"/>
      <c r="K54" s="3" t="str">
        <f>IF(AND($I54="", $J54=""), "",IF($J54&lt;&gt; "", $J54,$I54  +COUNTIF($J$2:$J$499, "&lt;="&amp;$I54+COUNTIF($J$2:$J$499, "&lt;="&amp;$I54))))</f>
        <v/>
      </c>
      <c r="L54" s="6"/>
      <c r="M54" s="5"/>
      <c r="N54" s="6"/>
      <c r="O54" s="9" t="s">
        <v>35</v>
      </c>
      <c r="P54" s="5"/>
      <c r="Q54" s="5"/>
      <c r="R54" s="5"/>
      <c r="S54" s="5"/>
      <c r="T54" s="5"/>
    </row>
    <row r="55" spans="1:20" ht="52.5" thickBot="1" x14ac:dyDescent="0.3">
      <c r="A55" s="3">
        <v>225</v>
      </c>
      <c r="B55" s="4" t="s">
        <v>206</v>
      </c>
      <c r="C55" s="4" t="s">
        <v>207</v>
      </c>
      <c r="D55" s="4" t="s">
        <v>208</v>
      </c>
      <c r="E55" s="4" t="s">
        <v>209</v>
      </c>
      <c r="F55" s="4" t="s">
        <v>110</v>
      </c>
      <c r="G55" s="3">
        <v>4.24</v>
      </c>
      <c r="H55" s="12"/>
      <c r="I55" s="3"/>
      <c r="J55" s="5"/>
      <c r="K55" s="3" t="str">
        <f>IF(AND($I55="", $J55=""), "",IF($J55&lt;&gt; "", $J55,$I55  +COUNTIF($J$2:$J$499, "&lt;="&amp;$I55+COUNTIF($J$2:$J$499, "&lt;="&amp;$I55))))</f>
        <v/>
      </c>
      <c r="L55" s="2"/>
      <c r="M55" s="5"/>
      <c r="N55" s="6"/>
      <c r="O55" s="9" t="s">
        <v>35</v>
      </c>
      <c r="P55" s="5"/>
      <c r="Q55" s="5"/>
      <c r="R55" s="5"/>
      <c r="S55" s="5"/>
      <c r="T55" s="5"/>
    </row>
    <row r="56" spans="1:20" ht="78" thickBot="1" x14ac:dyDescent="0.3">
      <c r="A56" s="3">
        <v>174</v>
      </c>
      <c r="B56" s="4" t="s">
        <v>210</v>
      </c>
      <c r="C56" s="4" t="s">
        <v>211</v>
      </c>
      <c r="D56" s="4" t="s">
        <v>212</v>
      </c>
      <c r="E56" s="4" t="s">
        <v>213</v>
      </c>
      <c r="F56" s="4" t="s">
        <v>214</v>
      </c>
      <c r="G56" s="3">
        <v>4.2699999999999996</v>
      </c>
      <c r="H56" s="12"/>
      <c r="I56" s="3"/>
      <c r="J56" s="5"/>
      <c r="K56" s="3" t="str">
        <f>IF(AND($I56="", $J56=""), "",IF($J56&lt;&gt; "", $J56,$I56  +COUNTIF($J$2:$J$499, "&lt;="&amp;$I56+COUNTIF($J$2:$J$499, "&lt;="&amp;$I56))))</f>
        <v/>
      </c>
      <c r="L56" s="2"/>
      <c r="M56" s="4"/>
      <c r="N56" s="6"/>
      <c r="O56" s="7" t="s">
        <v>24</v>
      </c>
      <c r="P56" s="5"/>
      <c r="Q56" s="4"/>
      <c r="R56" s="4"/>
      <c r="S56" s="4"/>
      <c r="T56" s="4"/>
    </row>
    <row r="57" spans="1:20" ht="65.25" thickBot="1" x14ac:dyDescent="0.3">
      <c r="A57" s="3">
        <v>77</v>
      </c>
      <c r="B57" s="4" t="s">
        <v>215</v>
      </c>
      <c r="C57" s="4" t="s">
        <v>216</v>
      </c>
      <c r="D57" s="4" t="s">
        <v>217</v>
      </c>
      <c r="E57" s="4" t="s">
        <v>218</v>
      </c>
      <c r="F57" s="4" t="s">
        <v>219</v>
      </c>
      <c r="G57" s="3">
        <v>4.37</v>
      </c>
      <c r="H57" s="12"/>
      <c r="I57" s="3"/>
      <c r="J57" s="5"/>
      <c r="K57" s="3" t="str">
        <f>IF(AND($I57="", $J57=""), "",IF($J57&lt;&gt; "", $J57,$I57  +COUNTIF($J$2:$J$499, "&lt;="&amp;$I57+COUNTIF($J$2:$J$499, "&lt;="&amp;$I57))))</f>
        <v/>
      </c>
      <c r="L57" s="2"/>
      <c r="M57" s="5"/>
      <c r="N57" s="6"/>
      <c r="O57" s="8" t="s">
        <v>95</v>
      </c>
      <c r="P57" s="5"/>
      <c r="Q57" s="5"/>
      <c r="R57" s="5"/>
      <c r="S57" s="5"/>
      <c r="T57" s="5"/>
    </row>
    <row r="58" spans="1:20" ht="78" thickBot="1" x14ac:dyDescent="0.3">
      <c r="A58" s="3">
        <v>214</v>
      </c>
      <c r="B58" s="4" t="s">
        <v>220</v>
      </c>
      <c r="C58" s="4" t="s">
        <v>221</v>
      </c>
      <c r="D58" s="4" t="s">
        <v>217</v>
      </c>
      <c r="E58" s="4" t="s">
        <v>222</v>
      </c>
      <c r="F58" s="4" t="s">
        <v>223</v>
      </c>
      <c r="G58" s="3">
        <v>4.25</v>
      </c>
      <c r="H58" s="12"/>
      <c r="I58" s="3"/>
      <c r="J58" s="5"/>
      <c r="K58" s="3" t="str">
        <f>IF(AND($I58="", $J58=""), "",IF($J58&lt;&gt; "", $J58,$I58  +COUNTIF($J$2:$J$499, "&lt;="&amp;$I58+COUNTIF($J$2:$J$499, "&lt;="&amp;$I58))))</f>
        <v/>
      </c>
      <c r="L58" s="6"/>
      <c r="M58" s="5"/>
      <c r="N58" s="6"/>
      <c r="O58" s="9" t="s">
        <v>35</v>
      </c>
      <c r="P58" s="5"/>
      <c r="Q58" s="5"/>
      <c r="R58" s="5"/>
      <c r="S58" s="5"/>
      <c r="T58" s="5"/>
    </row>
    <row r="59" spans="1:20" ht="78" thickBot="1" x14ac:dyDescent="0.3">
      <c r="A59" s="3">
        <v>1</v>
      </c>
      <c r="B59" s="4" t="s">
        <v>224</v>
      </c>
      <c r="C59" s="4" t="s">
        <v>225</v>
      </c>
      <c r="D59" s="4" t="s">
        <v>226</v>
      </c>
      <c r="E59" s="4" t="s">
        <v>227</v>
      </c>
      <c r="F59" s="4" t="s">
        <v>228</v>
      </c>
      <c r="G59" s="3">
        <v>4.71</v>
      </c>
      <c r="H59" s="12"/>
      <c r="I59" s="3"/>
      <c r="J59" s="5"/>
      <c r="K59" s="3" t="str">
        <f>IF(AND($I59="", $J59=""), "",IF($J59&lt;&gt; "", $J59,$I59  +COUNTIF($J$2:$J$499, "&lt;="&amp;$I59+COUNTIF($J$2:$J$499, "&lt;="&amp;$I59))))</f>
        <v/>
      </c>
      <c r="L59" s="2"/>
      <c r="M59" s="5"/>
      <c r="N59" s="5"/>
      <c r="O59" s="9" t="s">
        <v>35</v>
      </c>
      <c r="P59" s="5"/>
      <c r="Q59" s="5"/>
      <c r="R59" s="5"/>
      <c r="S59" s="5"/>
      <c r="T59" s="5"/>
    </row>
    <row r="60" spans="1:20" ht="52.5" thickBot="1" x14ac:dyDescent="0.3">
      <c r="A60" s="3">
        <v>248</v>
      </c>
      <c r="B60" s="4" t="s">
        <v>229</v>
      </c>
      <c r="C60" s="4" t="s">
        <v>85</v>
      </c>
      <c r="D60" s="4" t="s">
        <v>75</v>
      </c>
      <c r="E60" s="4" t="s">
        <v>86</v>
      </c>
      <c r="F60" s="4" t="s">
        <v>230</v>
      </c>
      <c r="G60" s="3">
        <v>4.2300000000000004</v>
      </c>
      <c r="H60" s="12"/>
      <c r="I60" s="5"/>
      <c r="J60" s="5"/>
      <c r="K60" s="3" t="str">
        <f>IF(AND($I60="", $J60=""), "",IF($J60&lt;&gt; "", $J60,$I60  +COUNTIF($J$2:$J$499, "&lt;="&amp;$I60+COUNTIF($J$2:$J$499, "&lt;="&amp;$I60))))</f>
        <v/>
      </c>
      <c r="L60" s="2"/>
      <c r="M60" s="6"/>
      <c r="N60" s="6"/>
      <c r="O60" s="8" t="s">
        <v>16</v>
      </c>
      <c r="P60" s="5"/>
      <c r="Q60" s="5"/>
      <c r="R60" s="5"/>
      <c r="S60" s="5"/>
      <c r="T60" s="5"/>
    </row>
    <row r="61" spans="1:20" ht="78" thickBot="1" x14ac:dyDescent="0.3">
      <c r="A61" s="3">
        <v>117</v>
      </c>
      <c r="B61" s="4" t="s">
        <v>231</v>
      </c>
      <c r="C61" s="4" t="s">
        <v>232</v>
      </c>
      <c r="D61" s="4" t="s">
        <v>157</v>
      </c>
      <c r="E61" s="4" t="s">
        <v>233</v>
      </c>
      <c r="F61" s="4" t="s">
        <v>234</v>
      </c>
      <c r="G61" s="3">
        <v>4.32</v>
      </c>
      <c r="H61" s="12"/>
      <c r="I61" s="5"/>
      <c r="J61" s="5"/>
      <c r="K61" s="3" t="str">
        <f>IF(AND($I61="", $J61=""), "",IF($J61&lt;&gt; "", $J61,$I61  +COUNTIF($J$2:$J$499, "&lt;="&amp;$I61+COUNTIF($J$2:$J$499, "&lt;="&amp;$I61))))</f>
        <v/>
      </c>
      <c r="L61" s="6"/>
      <c r="M61" s="5"/>
      <c r="N61" s="5"/>
      <c r="O61" s="9" t="s">
        <v>35</v>
      </c>
      <c r="P61" s="5"/>
      <c r="Q61" s="4"/>
      <c r="R61" s="4"/>
      <c r="S61" s="4"/>
      <c r="T61" s="4"/>
    </row>
    <row r="62" spans="1:20" ht="65.25" thickBot="1" x14ac:dyDescent="0.3">
      <c r="A62" s="3">
        <v>23</v>
      </c>
      <c r="B62" s="4" t="s">
        <v>235</v>
      </c>
      <c r="C62" s="4" t="s">
        <v>89</v>
      </c>
      <c r="D62" s="4" t="s">
        <v>75</v>
      </c>
      <c r="E62" s="4" t="s">
        <v>90</v>
      </c>
      <c r="F62" s="4" t="s">
        <v>236</v>
      </c>
      <c r="G62" s="3">
        <v>4.5</v>
      </c>
      <c r="H62" s="13"/>
      <c r="I62" s="5"/>
      <c r="J62" s="5"/>
      <c r="K62" s="3" t="str">
        <f>IF(AND($I62="", $J62=""), "",IF($J62&lt;&gt; "", $J62,$I62  +COUNTIF($J$2:$J$499, "&lt;="&amp;$I62+COUNTIF($J$2:$J$499, "&lt;="&amp;$I62))))</f>
        <v/>
      </c>
      <c r="L62" s="2"/>
      <c r="M62" s="6"/>
      <c r="N62" s="6"/>
      <c r="O62" s="7" t="s">
        <v>24</v>
      </c>
      <c r="P62" s="5"/>
      <c r="Q62" s="5"/>
      <c r="R62" s="5"/>
      <c r="S62" s="5"/>
      <c r="T62" s="5"/>
    </row>
    <row r="63" spans="1:20" ht="78" thickBot="1" x14ac:dyDescent="0.3">
      <c r="A63" s="3">
        <v>129</v>
      </c>
      <c r="B63" s="4" t="s">
        <v>237</v>
      </c>
      <c r="C63" s="4" t="s">
        <v>238</v>
      </c>
      <c r="D63" s="4" t="s">
        <v>75</v>
      </c>
      <c r="E63" s="4" t="s">
        <v>98</v>
      </c>
      <c r="F63" s="4" t="s">
        <v>102</v>
      </c>
      <c r="G63" s="3">
        <v>4.3099999999999996</v>
      </c>
      <c r="H63" s="13"/>
      <c r="I63" s="5"/>
      <c r="J63" s="5"/>
      <c r="K63" s="3" t="str">
        <f>IF(AND($I63="", $J63=""), "",IF($J63&lt;&gt; "", $J63,$I63  +COUNTIF($J$2:$J$499, "&lt;="&amp;$I63+COUNTIF($J$2:$J$499, "&lt;="&amp;$I63))))</f>
        <v/>
      </c>
      <c r="L63" s="2"/>
      <c r="M63" s="2"/>
      <c r="N63" s="2"/>
      <c r="O63" s="7" t="s">
        <v>24</v>
      </c>
      <c r="P63" s="5"/>
      <c r="Q63" s="5"/>
      <c r="R63" s="5"/>
      <c r="S63" s="5"/>
      <c r="T63" s="5"/>
    </row>
    <row r="64" spans="1:20" ht="78" thickBot="1" x14ac:dyDescent="0.3">
      <c r="A64" s="3">
        <v>153</v>
      </c>
      <c r="B64" s="4" t="s">
        <v>239</v>
      </c>
      <c r="C64" s="4" t="s">
        <v>240</v>
      </c>
      <c r="D64" s="4" t="s">
        <v>241</v>
      </c>
      <c r="E64" s="4" t="s">
        <v>242</v>
      </c>
      <c r="F64" s="4" t="s">
        <v>243</v>
      </c>
      <c r="G64" s="3">
        <v>4.29</v>
      </c>
      <c r="H64" s="13"/>
      <c r="I64" s="5"/>
      <c r="J64" s="5"/>
      <c r="K64" s="3" t="str">
        <f>IF(AND($I64="", $J64=""), "",IF($J64&lt;&gt; "", $J64,$I64  +COUNTIF($J$2:$J$499, "&lt;="&amp;$I64+COUNTIF($J$2:$J$499, "&lt;="&amp;$I64))))</f>
        <v/>
      </c>
      <c r="L64" s="2"/>
      <c r="M64" s="5"/>
      <c r="N64" s="5"/>
      <c r="O64" s="7" t="s">
        <v>24</v>
      </c>
      <c r="P64" s="5"/>
      <c r="Q64" s="4"/>
      <c r="R64" s="4"/>
      <c r="S64" s="4"/>
      <c r="T64" s="4"/>
    </row>
    <row r="65" spans="1:20" ht="65.25" thickBot="1" x14ac:dyDescent="0.3">
      <c r="A65" s="3">
        <v>159</v>
      </c>
      <c r="B65" s="4" t="s">
        <v>244</v>
      </c>
      <c r="C65" s="4" t="s">
        <v>245</v>
      </c>
      <c r="D65" s="4" t="s">
        <v>183</v>
      </c>
      <c r="E65" s="4" t="s">
        <v>246</v>
      </c>
      <c r="F65" s="4" t="s">
        <v>247</v>
      </c>
      <c r="G65" s="3">
        <v>4.28</v>
      </c>
      <c r="H65" s="13"/>
      <c r="I65" s="5"/>
      <c r="J65" s="5"/>
      <c r="K65" s="3" t="str">
        <f>IF(AND($I65="", $J65=""), "",IF($J65&lt;&gt; "", $J65,$I65  +COUNTIF($J$2:$J$499, "&lt;="&amp;$I65+COUNTIF($J$2:$J$499, "&lt;="&amp;$I65))))</f>
        <v/>
      </c>
      <c r="L65" s="2"/>
      <c r="M65" s="6"/>
      <c r="N65" s="6"/>
      <c r="O65" s="7" t="s">
        <v>24</v>
      </c>
      <c r="P65" s="5"/>
      <c r="Q65" s="5"/>
      <c r="R65" s="5"/>
      <c r="S65" s="5"/>
      <c r="T65" s="5"/>
    </row>
    <row r="66" spans="1:20" ht="78" thickBot="1" x14ac:dyDescent="0.3">
      <c r="A66" s="3">
        <v>146</v>
      </c>
      <c r="B66" s="4" t="s">
        <v>248</v>
      </c>
      <c r="C66" s="4" t="s">
        <v>249</v>
      </c>
      <c r="D66" s="4" t="s">
        <v>250</v>
      </c>
      <c r="E66" s="4" t="s">
        <v>251</v>
      </c>
      <c r="F66" s="4" t="s">
        <v>252</v>
      </c>
      <c r="G66" s="3">
        <v>4.29</v>
      </c>
      <c r="H66" s="13"/>
      <c r="I66" s="5"/>
      <c r="J66" s="5"/>
      <c r="K66" s="3" t="str">
        <f>IF(AND($I66="", $J66=""), "",IF($J66&lt;&gt; "", $J66,$I66  +COUNTIF($J$2:$J$499, "&lt;="&amp;$I66+COUNTIF($J$2:$J$499, "&lt;="&amp;$I66))))</f>
        <v/>
      </c>
      <c r="L66" s="2"/>
      <c r="M66" s="5"/>
      <c r="N66" s="5"/>
      <c r="O66" s="7" t="s">
        <v>24</v>
      </c>
      <c r="P66" s="5"/>
      <c r="Q66" s="5"/>
      <c r="R66" s="5"/>
      <c r="S66" s="5"/>
      <c r="T66" s="5"/>
    </row>
    <row r="67" spans="1:20" ht="52.5" thickBot="1" x14ac:dyDescent="0.3">
      <c r="A67" s="3">
        <v>207</v>
      </c>
      <c r="B67" s="4" t="s">
        <v>253</v>
      </c>
      <c r="C67" s="4" t="s">
        <v>249</v>
      </c>
      <c r="D67" s="4" t="s">
        <v>250</v>
      </c>
      <c r="E67" s="4" t="s">
        <v>251</v>
      </c>
      <c r="F67" s="4" t="s">
        <v>254</v>
      </c>
      <c r="G67" s="3">
        <v>4.26</v>
      </c>
      <c r="H67" s="13"/>
      <c r="I67" s="5"/>
      <c r="J67" s="5"/>
      <c r="K67" s="3" t="str">
        <f>IF(AND($I67="", $J67=""), "",IF($J67&lt;&gt; "", $J67,$I67  +COUNTIF($J$2:$J$499, "&lt;="&amp;$I67+COUNTIF($J$2:$J$499, "&lt;="&amp;$I67))))</f>
        <v/>
      </c>
      <c r="L67" s="2"/>
      <c r="M67" s="5"/>
      <c r="N67" s="5"/>
      <c r="O67" s="7" t="s">
        <v>24</v>
      </c>
      <c r="P67" s="5"/>
      <c r="Q67" s="5"/>
      <c r="R67" s="5"/>
      <c r="S67" s="5"/>
      <c r="T67" s="5"/>
    </row>
    <row r="68" spans="1:20" ht="52.5" thickBot="1" x14ac:dyDescent="0.3">
      <c r="A68" s="3">
        <v>136</v>
      </c>
      <c r="B68" s="4" t="s">
        <v>255</v>
      </c>
      <c r="C68" s="4" t="s">
        <v>256</v>
      </c>
      <c r="D68" s="4" t="s">
        <v>174</v>
      </c>
      <c r="E68" s="4" t="s">
        <v>257</v>
      </c>
      <c r="F68" s="4" t="s">
        <v>258</v>
      </c>
      <c r="G68" s="3">
        <v>4.3099999999999996</v>
      </c>
      <c r="H68" s="13"/>
      <c r="I68" s="5"/>
      <c r="J68" s="5"/>
      <c r="K68" s="3" t="str">
        <f>IF(AND($I68="", $J68=""), "",IF($J68&lt;&gt; "", $J68,$I68  +COUNTIF($J$2:$J$499, "&lt;="&amp;$I68+COUNTIF($J$2:$J$499, "&lt;="&amp;$I68))))</f>
        <v/>
      </c>
      <c r="L68" s="2"/>
      <c r="M68" s="5"/>
      <c r="N68" s="5"/>
      <c r="O68" s="7" t="s">
        <v>24</v>
      </c>
      <c r="P68" s="5"/>
      <c r="Q68" s="5"/>
      <c r="R68" s="5"/>
      <c r="S68" s="5"/>
      <c r="T68" s="5"/>
    </row>
    <row r="69" spans="1:20" ht="65.25" thickBot="1" x14ac:dyDescent="0.3">
      <c r="A69" s="3">
        <v>238</v>
      </c>
      <c r="B69" s="4" t="s">
        <v>259</v>
      </c>
      <c r="C69" s="4" t="s">
        <v>260</v>
      </c>
      <c r="D69" s="4" t="s">
        <v>261</v>
      </c>
      <c r="E69" s="4" t="s">
        <v>262</v>
      </c>
      <c r="F69" s="4" t="s">
        <v>263</v>
      </c>
      <c r="G69" s="3">
        <v>4.24</v>
      </c>
      <c r="H69" s="13"/>
      <c r="I69" s="5"/>
      <c r="J69" s="5"/>
      <c r="K69" s="3" t="str">
        <f>IF(AND($I69="", $J69=""), "",IF($J69&lt;&gt; "", $J69,$I69  +COUNTIF($J$2:$J$499, "&lt;="&amp;$I69+COUNTIF($J$2:$J$499, "&lt;="&amp;$I69))))</f>
        <v/>
      </c>
      <c r="L69" s="2"/>
      <c r="M69" s="5"/>
      <c r="N69" s="5"/>
      <c r="O69" s="7" t="s">
        <v>92</v>
      </c>
      <c r="P69" s="5"/>
      <c r="Q69" s="5"/>
      <c r="R69" s="5"/>
      <c r="S69" s="5"/>
      <c r="T69" s="5"/>
    </row>
    <row r="70" spans="1:20" ht="52.5" thickBot="1" x14ac:dyDescent="0.3">
      <c r="A70" s="3">
        <v>130</v>
      </c>
      <c r="B70" s="4" t="s">
        <v>264</v>
      </c>
      <c r="C70" s="4" t="s">
        <v>260</v>
      </c>
      <c r="D70" s="4" t="s">
        <v>261</v>
      </c>
      <c r="E70" s="4" t="s">
        <v>262</v>
      </c>
      <c r="F70" s="4" t="s">
        <v>265</v>
      </c>
      <c r="G70" s="3">
        <v>4.3099999999999996</v>
      </c>
      <c r="H70" s="13"/>
      <c r="I70" s="5"/>
      <c r="J70" s="5"/>
      <c r="K70" s="3" t="str">
        <f>IF(AND($I70="", $J70=""), "",IF($J70&lt;&gt; "", $J70,$I70  +COUNTIF($J$2:$J$499, "&lt;="&amp;$I70+COUNTIF($J$2:$J$499, "&lt;="&amp;$I70))))</f>
        <v/>
      </c>
      <c r="L70" s="2"/>
      <c r="M70" s="5"/>
      <c r="N70" s="5"/>
      <c r="O70" s="9" t="s">
        <v>35</v>
      </c>
      <c r="P70" s="5"/>
      <c r="Q70" s="5"/>
      <c r="R70" s="5"/>
      <c r="S70" s="5"/>
      <c r="T70" s="5"/>
    </row>
    <row r="71" spans="1:20" ht="78" thickBot="1" x14ac:dyDescent="0.3">
      <c r="A71" s="3">
        <v>104</v>
      </c>
      <c r="B71" s="4" t="s">
        <v>266</v>
      </c>
      <c r="C71" s="4" t="s">
        <v>267</v>
      </c>
      <c r="D71" s="4" t="s">
        <v>212</v>
      </c>
      <c r="E71" s="4" t="s">
        <v>268</v>
      </c>
      <c r="F71" s="4" t="s">
        <v>228</v>
      </c>
      <c r="G71" s="3">
        <v>4.34</v>
      </c>
      <c r="H71" s="13"/>
      <c r="I71" s="5"/>
      <c r="J71" s="5"/>
      <c r="K71" s="3" t="str">
        <f>IF(AND($I71="", $J71=""), "",IF($J71&lt;&gt; "", $J71,$I71  +COUNTIF($J$2:$J$499, "&lt;="&amp;$I71+COUNTIF($J$2:$J$499, "&lt;="&amp;$I71))))</f>
        <v/>
      </c>
      <c r="L71" s="2"/>
      <c r="M71" s="5"/>
      <c r="N71" s="5"/>
      <c r="O71" s="7" t="s">
        <v>24</v>
      </c>
      <c r="P71" s="4" t="s">
        <v>212</v>
      </c>
      <c r="Q71" s="5"/>
      <c r="R71" s="5"/>
      <c r="S71" s="5"/>
      <c r="T71" s="5"/>
    </row>
    <row r="72" spans="1:20" ht="65.25" thickBot="1" x14ac:dyDescent="0.3">
      <c r="A72" s="3">
        <v>142</v>
      </c>
      <c r="B72" s="4" t="s">
        <v>269</v>
      </c>
      <c r="C72" s="4" t="s">
        <v>270</v>
      </c>
      <c r="D72" s="4" t="s">
        <v>271</v>
      </c>
      <c r="E72" s="4" t="s">
        <v>272</v>
      </c>
      <c r="F72" s="4" t="s">
        <v>273</v>
      </c>
      <c r="G72" s="3">
        <v>4.3</v>
      </c>
      <c r="H72" s="14"/>
      <c r="I72" s="5"/>
      <c r="J72" s="5"/>
      <c r="K72" s="3" t="str">
        <f>IF(AND($I72="", $J72=""), "",IF($J72&lt;&gt; "", $J72,$I72  +COUNTIF($J$2:$J$499, "&lt;="&amp;$I72+COUNTIF($J$2:$J$499, "&lt;="&amp;$I72))))</f>
        <v/>
      </c>
      <c r="L72" s="2"/>
      <c r="M72" s="5"/>
      <c r="N72" s="5"/>
      <c r="O72" s="8" t="s">
        <v>16</v>
      </c>
      <c r="P72" s="5"/>
      <c r="Q72" s="5"/>
      <c r="R72" s="5"/>
      <c r="S72" s="5"/>
      <c r="T72" s="5"/>
    </row>
    <row r="73" spans="1:20" ht="78" thickBot="1" x14ac:dyDescent="0.3">
      <c r="A73" s="3">
        <v>177</v>
      </c>
      <c r="B73" s="4" t="s">
        <v>274</v>
      </c>
      <c r="C73" s="4" t="s">
        <v>270</v>
      </c>
      <c r="D73" s="4" t="s">
        <v>271</v>
      </c>
      <c r="E73" s="4" t="s">
        <v>272</v>
      </c>
      <c r="F73" s="4" t="s">
        <v>275</v>
      </c>
      <c r="G73" s="3">
        <v>4.2699999999999996</v>
      </c>
      <c r="H73" s="14"/>
      <c r="I73" s="5"/>
      <c r="J73" s="5"/>
      <c r="K73" s="3" t="str">
        <f>IF(AND($I73="", $J73=""), "",IF($J73&lt;&gt; "", $J73,$I73  +COUNTIF($J$2:$J$499, "&lt;="&amp;$I73+COUNTIF($J$2:$J$499, "&lt;="&amp;$I73))))</f>
        <v/>
      </c>
      <c r="L73" s="2"/>
      <c r="M73" s="5"/>
      <c r="N73" s="5"/>
      <c r="O73" s="8" t="s">
        <v>16</v>
      </c>
      <c r="P73" s="5"/>
      <c r="Q73" s="5"/>
      <c r="R73" s="5"/>
      <c r="S73" s="5"/>
      <c r="T73" s="5"/>
    </row>
    <row r="74" spans="1:20" ht="52.5" thickBot="1" x14ac:dyDescent="0.3">
      <c r="A74" s="3">
        <v>199</v>
      </c>
      <c r="B74" s="4" t="s">
        <v>276</v>
      </c>
      <c r="C74" s="4" t="s">
        <v>277</v>
      </c>
      <c r="D74" s="4" t="s">
        <v>271</v>
      </c>
      <c r="E74" s="4" t="s">
        <v>272</v>
      </c>
      <c r="F74" s="4" t="s">
        <v>278</v>
      </c>
      <c r="G74" s="3">
        <v>4.26</v>
      </c>
      <c r="H74" s="14"/>
      <c r="I74" s="5"/>
      <c r="J74" s="5"/>
      <c r="K74" s="3" t="str">
        <f>IF(AND($I74="", $J74=""), "",IF($J74&lt;&gt; "", $J74,$I74  +COUNTIF($J$2:$J$499, "&lt;="&amp;$I74+COUNTIF($J$2:$J$499, "&lt;="&amp;$I74))))</f>
        <v/>
      </c>
      <c r="L74" s="2"/>
      <c r="M74" s="5"/>
      <c r="N74" s="5"/>
      <c r="O74" s="7" t="s">
        <v>24</v>
      </c>
      <c r="P74" s="5"/>
      <c r="Q74" s="5"/>
      <c r="R74" s="5"/>
      <c r="S74" s="5"/>
      <c r="T74" s="5"/>
    </row>
    <row r="75" spans="1:20" ht="52.5" thickBot="1" x14ac:dyDescent="0.3">
      <c r="A75" s="3">
        <v>12</v>
      </c>
      <c r="B75" s="4" t="s">
        <v>279</v>
      </c>
      <c r="C75" s="4" t="s">
        <v>280</v>
      </c>
      <c r="D75" s="4" t="s">
        <v>19</v>
      </c>
      <c r="E75" s="4" t="s">
        <v>281</v>
      </c>
      <c r="F75" s="4" t="s">
        <v>282</v>
      </c>
      <c r="G75" s="3">
        <v>4.5599999999999996</v>
      </c>
      <c r="H75" s="14"/>
      <c r="I75" s="5"/>
      <c r="J75" s="5"/>
      <c r="K75" s="3" t="str">
        <f>IF(AND($I75="", $J75=""), "",IF($J75&lt;&gt; "", $J75,$I75  +COUNTIF($J$2:$J$499, "&lt;="&amp;$I75+COUNTIF($J$2:$J$499, "&lt;="&amp;$I75))))</f>
        <v/>
      </c>
      <c r="L75" s="2"/>
      <c r="M75" s="5"/>
      <c r="N75" s="5"/>
      <c r="O75" s="7" t="s">
        <v>24</v>
      </c>
      <c r="P75" s="5"/>
      <c r="Q75" s="5"/>
      <c r="R75" s="5"/>
      <c r="S75" s="5"/>
      <c r="T75" s="5"/>
    </row>
    <row r="76" spans="1:20" ht="52.5" thickBot="1" x14ac:dyDescent="0.3">
      <c r="A76" s="3">
        <v>30</v>
      </c>
      <c r="B76" s="4" t="s">
        <v>283</v>
      </c>
      <c r="C76" s="4" t="s">
        <v>280</v>
      </c>
      <c r="D76" s="4" t="s">
        <v>19</v>
      </c>
      <c r="E76" s="4" t="s">
        <v>281</v>
      </c>
      <c r="F76" s="4" t="s">
        <v>282</v>
      </c>
      <c r="G76" s="3">
        <v>4.49</v>
      </c>
      <c r="H76" s="14"/>
      <c r="I76" s="5"/>
      <c r="J76" s="5"/>
      <c r="K76" s="3" t="str">
        <f>IF(AND($I76="", $J76=""), "",IF($J76&lt;&gt; "", $J76,$I76  +COUNTIF($J$2:$J$499, "&lt;="&amp;$I76+COUNTIF($J$2:$J$499, "&lt;="&amp;$I76))))</f>
        <v/>
      </c>
      <c r="L76" s="2"/>
      <c r="M76" s="5"/>
      <c r="N76" s="5"/>
      <c r="O76" s="7" t="s">
        <v>24</v>
      </c>
      <c r="P76" s="5"/>
      <c r="Q76" s="5"/>
      <c r="R76" s="5"/>
      <c r="S76" s="5"/>
      <c r="T76" s="5"/>
    </row>
    <row r="77" spans="1:20" ht="52.5" thickBot="1" x14ac:dyDescent="0.3">
      <c r="A77" s="3">
        <v>39</v>
      </c>
      <c r="B77" s="4" t="s">
        <v>284</v>
      </c>
      <c r="C77" s="4" t="s">
        <v>280</v>
      </c>
      <c r="D77" s="4" t="s">
        <v>19</v>
      </c>
      <c r="E77" s="4" t="s">
        <v>281</v>
      </c>
      <c r="F77" s="4" t="s">
        <v>282</v>
      </c>
      <c r="G77" s="3">
        <v>4.46</v>
      </c>
      <c r="H77" s="14"/>
      <c r="I77" s="5"/>
      <c r="J77" s="5"/>
      <c r="K77" s="3" t="str">
        <f>IF(AND($I77="", $J77=""), "",IF($J77&lt;&gt; "", $J77,$I77  +COUNTIF($J$2:$J$499, "&lt;="&amp;$I77+COUNTIF($J$2:$J$499, "&lt;="&amp;$I77))))</f>
        <v/>
      </c>
      <c r="L77" s="2"/>
      <c r="M77" s="5"/>
      <c r="N77" s="5"/>
      <c r="O77" s="7" t="s">
        <v>24</v>
      </c>
      <c r="P77" s="5"/>
      <c r="Q77" s="5"/>
      <c r="R77" s="5"/>
      <c r="S77" s="5"/>
      <c r="T77" s="5"/>
    </row>
    <row r="78" spans="1:20" ht="52.5" thickBot="1" x14ac:dyDescent="0.3">
      <c r="A78" s="3">
        <v>57</v>
      </c>
      <c r="B78" s="4" t="s">
        <v>285</v>
      </c>
      <c r="C78" s="4" t="s">
        <v>280</v>
      </c>
      <c r="D78" s="4" t="s">
        <v>19</v>
      </c>
      <c r="E78" s="4" t="s">
        <v>281</v>
      </c>
      <c r="F78" s="4" t="s">
        <v>282</v>
      </c>
      <c r="G78" s="3">
        <v>4.41</v>
      </c>
      <c r="H78" s="14"/>
      <c r="I78" s="5"/>
      <c r="J78" s="5"/>
      <c r="K78" s="3" t="str">
        <f>IF(AND($I78="", $J78=""), "",IF($J78&lt;&gt; "", $J78,$I78  +COUNTIF($J$2:$J$499, "&lt;="&amp;$I78+COUNTIF($J$2:$J$499, "&lt;="&amp;$I78))))</f>
        <v/>
      </c>
      <c r="L78" s="2"/>
      <c r="M78" s="5"/>
      <c r="N78" s="5"/>
      <c r="O78" s="7" t="s">
        <v>24</v>
      </c>
      <c r="P78" s="5"/>
      <c r="Q78" s="5"/>
      <c r="R78" s="5"/>
      <c r="S78" s="5"/>
      <c r="T78" s="5"/>
    </row>
    <row r="79" spans="1:20" ht="65.25" thickBot="1" x14ac:dyDescent="0.3">
      <c r="A79" s="3">
        <v>76</v>
      </c>
      <c r="B79" s="4" t="s">
        <v>286</v>
      </c>
      <c r="C79" s="4" t="s">
        <v>280</v>
      </c>
      <c r="D79" s="4" t="s">
        <v>19</v>
      </c>
      <c r="E79" s="4" t="s">
        <v>281</v>
      </c>
      <c r="F79" s="4" t="s">
        <v>282</v>
      </c>
      <c r="G79" s="3">
        <v>4.38</v>
      </c>
      <c r="H79" s="14"/>
      <c r="I79" s="5"/>
      <c r="J79" s="5"/>
      <c r="K79" s="3" t="str">
        <f>IF(AND($I79="", $J79=""), "",IF($J79&lt;&gt; "", $J79,$I79  +COUNTIF($J$2:$J$499, "&lt;="&amp;$I79+COUNTIF($J$2:$J$499, "&lt;="&amp;$I79))))</f>
        <v/>
      </c>
      <c r="L79" s="2"/>
      <c r="M79" s="5"/>
      <c r="N79" s="5"/>
      <c r="O79" s="7" t="s">
        <v>24</v>
      </c>
      <c r="P79" s="5"/>
      <c r="Q79" s="5"/>
      <c r="R79" s="5"/>
      <c r="S79" s="5"/>
      <c r="T79" s="5"/>
    </row>
    <row r="80" spans="1:20" ht="39.75" thickBot="1" x14ac:dyDescent="0.3">
      <c r="A80" s="3">
        <v>90</v>
      </c>
      <c r="B80" s="4" t="s">
        <v>287</v>
      </c>
      <c r="C80" s="4" t="s">
        <v>280</v>
      </c>
      <c r="D80" s="4" t="s">
        <v>19</v>
      </c>
      <c r="E80" s="4" t="s">
        <v>281</v>
      </c>
      <c r="F80" s="4" t="s">
        <v>57</v>
      </c>
      <c r="G80" s="3">
        <v>4.3499999999999996</v>
      </c>
      <c r="H80" s="14"/>
      <c r="I80" s="5"/>
      <c r="J80" s="5"/>
      <c r="K80" s="3" t="str">
        <f>IF(AND($I80="", $J80=""), "",IF($J80&lt;&gt; "", $J80,$I80  +COUNTIF($J$2:$J$499, "&lt;="&amp;$I80+COUNTIF($J$2:$J$499, "&lt;="&amp;$I80))))</f>
        <v/>
      </c>
      <c r="L80" s="2"/>
      <c r="M80" s="5"/>
      <c r="N80" s="5"/>
      <c r="O80" s="7" t="s">
        <v>24</v>
      </c>
      <c r="P80" s="5"/>
      <c r="Q80" s="5"/>
      <c r="R80" s="5"/>
      <c r="S80" s="5"/>
      <c r="T80" s="5"/>
    </row>
    <row r="81" spans="1:20" ht="52.5" thickBot="1" x14ac:dyDescent="0.3">
      <c r="A81" s="3">
        <v>165</v>
      </c>
      <c r="B81" s="4" t="s">
        <v>288</v>
      </c>
      <c r="C81" s="4" t="s">
        <v>280</v>
      </c>
      <c r="D81" s="4" t="s">
        <v>19</v>
      </c>
      <c r="E81" s="4" t="s">
        <v>281</v>
      </c>
      <c r="F81" s="4" t="s">
        <v>282</v>
      </c>
      <c r="G81" s="3">
        <v>4.28</v>
      </c>
      <c r="H81" s="14"/>
      <c r="I81" s="5"/>
      <c r="J81" s="5"/>
      <c r="K81" s="3" t="str">
        <f>IF(AND($I81="", $J81=""), "",IF($J81&lt;&gt; "", $J81,$I81  +COUNTIF($J$2:$J$499, "&lt;="&amp;$I81+COUNTIF($J$2:$J$499, "&lt;="&amp;$I81))))</f>
        <v/>
      </c>
      <c r="L81" s="2"/>
      <c r="M81" s="5"/>
      <c r="N81" s="5"/>
      <c r="O81" s="7" t="s">
        <v>24</v>
      </c>
      <c r="P81" s="5"/>
      <c r="Q81" s="5"/>
      <c r="R81" s="5"/>
      <c r="S81" s="5"/>
      <c r="T81" s="5"/>
    </row>
    <row r="82" spans="1:20" ht="65.25" thickBot="1" x14ac:dyDescent="0.3">
      <c r="A82" s="3">
        <v>68</v>
      </c>
      <c r="B82" s="4" t="s">
        <v>289</v>
      </c>
      <c r="C82" s="4" t="s">
        <v>290</v>
      </c>
      <c r="D82" s="4" t="s">
        <v>19</v>
      </c>
      <c r="E82" s="4" t="s">
        <v>291</v>
      </c>
      <c r="F82" s="4" t="s">
        <v>292</v>
      </c>
      <c r="G82" s="3">
        <v>4.3899999999999997</v>
      </c>
      <c r="H82" s="14"/>
      <c r="I82" s="5"/>
      <c r="J82" s="5"/>
      <c r="K82" s="3" t="str">
        <f>IF(AND($I82="", $J82=""), "",IF($J82&lt;&gt; "", $J82,$I82  +COUNTIF($J$2:$J$499, "&lt;="&amp;$I82+COUNTIF($J$2:$J$499, "&lt;="&amp;$I82))))</f>
        <v/>
      </c>
      <c r="L82" s="2"/>
      <c r="M82" s="6"/>
      <c r="N82" s="6"/>
      <c r="O82" s="7" t="s">
        <v>24</v>
      </c>
      <c r="P82" s="5"/>
      <c r="Q82" s="5"/>
      <c r="R82" s="5"/>
      <c r="S82" s="5"/>
      <c r="T82" s="5"/>
    </row>
    <row r="83" spans="1:20" ht="52.5" thickBot="1" x14ac:dyDescent="0.3">
      <c r="A83" s="3">
        <v>187</v>
      </c>
      <c r="B83" s="4" t="s">
        <v>293</v>
      </c>
      <c r="C83" s="4" t="s">
        <v>59</v>
      </c>
      <c r="D83" s="4" t="s">
        <v>19</v>
      </c>
      <c r="E83" s="4" t="s">
        <v>60</v>
      </c>
      <c r="F83" s="4" t="s">
        <v>294</v>
      </c>
      <c r="G83" s="3">
        <v>4.2699999999999996</v>
      </c>
      <c r="H83" s="14"/>
      <c r="I83" s="5"/>
      <c r="J83" s="5"/>
      <c r="K83" s="3" t="str">
        <f>IF(AND($I83="", $J83=""), "",IF($J83&lt;&gt; "", $J83,$I83  +COUNTIF($J$2:$J$499, "&lt;="&amp;$I83+COUNTIF($J$2:$J$499, "&lt;="&amp;$I83))))</f>
        <v/>
      </c>
      <c r="L83" s="6"/>
      <c r="M83" s="6"/>
      <c r="N83" s="4"/>
      <c r="O83" s="7" t="s">
        <v>24</v>
      </c>
      <c r="P83" s="5"/>
      <c r="Q83" s="5"/>
      <c r="R83" s="5"/>
      <c r="S83" s="5"/>
      <c r="T83" s="5"/>
    </row>
    <row r="84" spans="1:20" ht="78" thickBot="1" x14ac:dyDescent="0.3">
      <c r="A84" s="3">
        <v>241</v>
      </c>
      <c r="B84" s="4" t="s">
        <v>295</v>
      </c>
      <c r="C84" s="4" t="s">
        <v>18</v>
      </c>
      <c r="D84" s="4" t="s">
        <v>19</v>
      </c>
      <c r="E84" s="4" t="s">
        <v>20</v>
      </c>
      <c r="F84" s="4" t="s">
        <v>296</v>
      </c>
      <c r="G84" s="3">
        <v>4.24</v>
      </c>
      <c r="H84" s="14"/>
      <c r="I84" s="5"/>
      <c r="J84" s="5"/>
      <c r="K84" s="3" t="str">
        <f>IF(AND($I84="", $J84=""), "",IF($J84&lt;&gt; "", $J84,$I84  +COUNTIF($J$2:$J$499, "&lt;="&amp;$I84+COUNTIF($J$2:$J$499, "&lt;="&amp;$I84))))</f>
        <v/>
      </c>
      <c r="L84" s="2"/>
      <c r="M84" s="6"/>
      <c r="N84" s="6"/>
      <c r="O84" s="7" t="s">
        <v>24</v>
      </c>
      <c r="P84" s="5"/>
      <c r="Q84" s="5"/>
      <c r="R84" s="5"/>
      <c r="S84" s="5"/>
      <c r="T84" s="5"/>
    </row>
    <row r="85" spans="1:20" ht="65.25" thickBot="1" x14ac:dyDescent="0.3">
      <c r="A85" s="3">
        <v>151</v>
      </c>
      <c r="B85" s="4" t="s">
        <v>297</v>
      </c>
      <c r="C85" s="4" t="s">
        <v>280</v>
      </c>
      <c r="D85" s="4" t="s">
        <v>19</v>
      </c>
      <c r="E85" s="4" t="s">
        <v>281</v>
      </c>
      <c r="F85" s="4" t="s">
        <v>57</v>
      </c>
      <c r="G85" s="3">
        <v>4.29</v>
      </c>
      <c r="H85" s="14"/>
      <c r="I85" s="5"/>
      <c r="J85" s="5"/>
      <c r="K85" s="3" t="str">
        <f>IF(AND($I85="", $J85=""), "",IF($J85&lt;&gt; "", $J85,$I85  +COUNTIF($J$2:$J$499, "&lt;="&amp;$I85+COUNTIF($J$2:$J$499, "&lt;="&amp;$I85))))</f>
        <v/>
      </c>
      <c r="L85" s="2"/>
      <c r="M85" s="5"/>
      <c r="N85" s="5"/>
      <c r="O85" s="8" t="s">
        <v>95</v>
      </c>
      <c r="P85" s="5"/>
      <c r="Q85" s="5"/>
      <c r="R85" s="5"/>
      <c r="S85" s="5"/>
      <c r="T85" s="5"/>
    </row>
    <row r="86" spans="1:20" ht="52.5" thickBot="1" x14ac:dyDescent="0.3">
      <c r="A86" s="3">
        <v>45</v>
      </c>
      <c r="B86" s="4" t="s">
        <v>298</v>
      </c>
      <c r="C86" s="4" t="s">
        <v>280</v>
      </c>
      <c r="D86" s="4" t="s">
        <v>19</v>
      </c>
      <c r="E86" s="4" t="s">
        <v>281</v>
      </c>
      <c r="F86" s="4" t="s">
        <v>57</v>
      </c>
      <c r="G86" s="3">
        <v>4.4400000000000004</v>
      </c>
      <c r="H86" s="14"/>
      <c r="I86" s="5"/>
      <c r="J86" s="5"/>
      <c r="K86" s="3" t="str">
        <f>IF(AND($I86="", $J86=""), "",IF($J86&lt;&gt; "", $J86,$I86  +COUNTIF($J$2:$J$499, "&lt;="&amp;$I86+COUNTIF($J$2:$J$499, "&lt;="&amp;$I86))))</f>
        <v/>
      </c>
      <c r="L86" s="2"/>
      <c r="M86" s="5"/>
      <c r="N86" s="5"/>
      <c r="O86" s="9" t="s">
        <v>35</v>
      </c>
      <c r="P86" s="5"/>
      <c r="Q86" s="5"/>
      <c r="R86" s="5"/>
      <c r="S86" s="5"/>
      <c r="T86" s="5"/>
    </row>
    <row r="87" spans="1:20" ht="52.5" thickBot="1" x14ac:dyDescent="0.3">
      <c r="A87" s="3">
        <v>162</v>
      </c>
      <c r="B87" s="4" t="s">
        <v>299</v>
      </c>
      <c r="C87" s="4" t="s">
        <v>280</v>
      </c>
      <c r="D87" s="4" t="s">
        <v>19</v>
      </c>
      <c r="E87" s="4" t="s">
        <v>281</v>
      </c>
      <c r="F87" s="4" t="s">
        <v>300</v>
      </c>
      <c r="G87" s="3">
        <v>4.28</v>
      </c>
      <c r="H87" s="14"/>
      <c r="I87" s="5"/>
      <c r="J87" s="5"/>
      <c r="K87" s="3" t="str">
        <f>IF(AND($I87="", $J87=""), "",IF($J87&lt;&gt; "", $J87,$I87  +COUNTIF($J$2:$J$499, "&lt;="&amp;$I87+COUNTIF($J$2:$J$499, "&lt;="&amp;$I87))))</f>
        <v/>
      </c>
      <c r="L87" s="2"/>
      <c r="M87" s="5"/>
      <c r="N87" s="5"/>
      <c r="O87" s="9" t="s">
        <v>35</v>
      </c>
      <c r="P87" s="5"/>
      <c r="Q87" s="5"/>
      <c r="R87" s="5"/>
      <c r="S87" s="5"/>
      <c r="T87" s="5"/>
    </row>
    <row r="88" spans="1:20" ht="52.5" thickBot="1" x14ac:dyDescent="0.3">
      <c r="A88" s="3">
        <v>195</v>
      </c>
      <c r="B88" s="4" t="s">
        <v>301</v>
      </c>
      <c r="C88" s="4" t="s">
        <v>280</v>
      </c>
      <c r="D88" s="4" t="s">
        <v>19</v>
      </c>
      <c r="E88" s="4" t="s">
        <v>281</v>
      </c>
      <c r="F88" s="4" t="s">
        <v>282</v>
      </c>
      <c r="G88" s="3">
        <v>4.26</v>
      </c>
      <c r="H88" s="14"/>
      <c r="I88" s="5"/>
      <c r="J88" s="5"/>
      <c r="K88" s="3" t="str">
        <f>IF(AND($I88="", $J88=""), "",IF($J88&lt;&gt; "", $J88,$I88  +COUNTIF($J$2:$J$499, "&lt;="&amp;$I88+COUNTIF($J$2:$J$499, "&lt;="&amp;$I88))))</f>
        <v/>
      </c>
      <c r="L88" s="2"/>
      <c r="M88" s="5"/>
      <c r="N88" s="5"/>
      <c r="O88" s="9" t="s">
        <v>35</v>
      </c>
      <c r="P88" s="5"/>
      <c r="Q88" s="5"/>
      <c r="R88" s="5"/>
      <c r="S88" s="5"/>
      <c r="T88" s="5"/>
    </row>
    <row r="89" spans="1:20" ht="65.25" thickBot="1" x14ac:dyDescent="0.3">
      <c r="A89" s="3">
        <v>216</v>
      </c>
      <c r="B89" s="4" t="s">
        <v>302</v>
      </c>
      <c r="C89" s="4" t="s">
        <v>303</v>
      </c>
      <c r="D89" s="4" t="s">
        <v>19</v>
      </c>
      <c r="E89" s="4" t="s">
        <v>304</v>
      </c>
      <c r="F89" s="4" t="s">
        <v>305</v>
      </c>
      <c r="G89" s="3">
        <v>4.25</v>
      </c>
      <c r="H89" s="14"/>
      <c r="I89" s="5"/>
      <c r="J89" s="5"/>
      <c r="K89" s="3" t="str">
        <f>IF(AND($I89="", $J89=""), "",IF($J89&lt;&gt; "", $J89,$I89  +COUNTIF($J$2:$J$499, "&lt;="&amp;$I89+COUNTIF($J$2:$J$499, "&lt;="&amp;$I89))))</f>
        <v/>
      </c>
      <c r="L89" s="2"/>
      <c r="M89" s="5"/>
      <c r="N89" s="6"/>
      <c r="O89" s="9" t="s">
        <v>35</v>
      </c>
      <c r="P89" s="5"/>
      <c r="Q89" s="5"/>
      <c r="R89" s="5"/>
      <c r="S89" s="5"/>
      <c r="T89" s="5"/>
    </row>
    <row r="90" spans="1:20" ht="65.25" thickBot="1" x14ac:dyDescent="0.3">
      <c r="A90" s="3">
        <v>87</v>
      </c>
      <c r="B90" s="4" t="s">
        <v>306</v>
      </c>
      <c r="C90" s="4" t="s">
        <v>290</v>
      </c>
      <c r="D90" s="4" t="s">
        <v>19</v>
      </c>
      <c r="E90" s="4" t="s">
        <v>291</v>
      </c>
      <c r="F90" s="4" t="s">
        <v>307</v>
      </c>
      <c r="G90" s="3">
        <v>4.3600000000000003</v>
      </c>
      <c r="H90" s="14"/>
      <c r="I90" s="5"/>
      <c r="J90" s="5"/>
      <c r="K90" s="3" t="str">
        <f>IF(AND($I90="", $J90=""), "",IF($J90&lt;&gt; "", $J90,$I90  +COUNTIF($J$2:$J$499, "&lt;="&amp;$I90+COUNTIF($J$2:$J$499, "&lt;="&amp;$I90))))</f>
        <v/>
      </c>
      <c r="L90" s="2"/>
      <c r="M90" s="6"/>
      <c r="N90" s="6"/>
      <c r="O90" s="9" t="s">
        <v>35</v>
      </c>
      <c r="P90" s="5"/>
      <c r="Q90" s="5"/>
      <c r="R90" s="5"/>
      <c r="S90" s="5"/>
      <c r="T90" s="5"/>
    </row>
    <row r="91" spans="1:20" ht="52.5" thickBot="1" x14ac:dyDescent="0.3">
      <c r="A91" s="3">
        <v>101</v>
      </c>
      <c r="B91" s="4" t="s">
        <v>308</v>
      </c>
      <c r="C91" s="4" t="s">
        <v>290</v>
      </c>
      <c r="D91" s="4" t="s">
        <v>19</v>
      </c>
      <c r="E91" s="4" t="s">
        <v>291</v>
      </c>
      <c r="F91" s="4" t="s">
        <v>292</v>
      </c>
      <c r="G91" s="3">
        <v>4.34</v>
      </c>
      <c r="H91" s="14"/>
      <c r="I91" s="5"/>
      <c r="J91" s="5"/>
      <c r="K91" s="3" t="str">
        <f>IF(AND($I91="", $J91=""), "",IF($J91&lt;&gt; "", $J91,$I91  +COUNTIF($J$2:$J$499, "&lt;="&amp;$I91+COUNTIF($J$2:$J$499, "&lt;="&amp;$I91))))</f>
        <v/>
      </c>
      <c r="L91" s="2"/>
      <c r="M91" s="6"/>
      <c r="N91" s="6"/>
      <c r="O91" s="9" t="s">
        <v>35</v>
      </c>
      <c r="P91" s="5"/>
      <c r="Q91" s="5"/>
      <c r="R91" s="5"/>
      <c r="S91" s="5"/>
      <c r="T91" s="5"/>
    </row>
    <row r="92" spans="1:20" ht="90.75" thickBot="1" x14ac:dyDescent="0.3">
      <c r="A92" s="3">
        <v>7</v>
      </c>
      <c r="B92" s="4" t="s">
        <v>309</v>
      </c>
      <c r="C92" s="4" t="s">
        <v>310</v>
      </c>
      <c r="D92" s="4" t="s">
        <v>19</v>
      </c>
      <c r="E92" s="4" t="s">
        <v>311</v>
      </c>
      <c r="F92" s="4" t="s">
        <v>312</v>
      </c>
      <c r="G92" s="3">
        <v>4.6100000000000003</v>
      </c>
      <c r="H92" s="14"/>
      <c r="I92" s="5"/>
      <c r="J92" s="5"/>
      <c r="K92" s="3" t="str">
        <f>IF(AND($I92="", $J92=""), "",IF($J92&lt;&gt; "", $J92,$I92  +COUNTIF($J$2:$J$499, "&lt;="&amp;$I92+COUNTIF($J$2:$J$499, "&lt;="&amp;$I92))))</f>
        <v/>
      </c>
      <c r="L92" s="2"/>
      <c r="M92" s="5"/>
      <c r="N92" s="5"/>
      <c r="O92" s="9" t="s">
        <v>35</v>
      </c>
      <c r="P92" s="5"/>
      <c r="Q92" s="5"/>
      <c r="R92" s="5"/>
      <c r="S92" s="5"/>
      <c r="T92" s="5"/>
    </row>
    <row r="93" spans="1:20" ht="90.75" thickBot="1" x14ac:dyDescent="0.3">
      <c r="A93" s="3">
        <v>37</v>
      </c>
      <c r="B93" s="4" t="s">
        <v>313</v>
      </c>
      <c r="C93" s="4" t="s">
        <v>310</v>
      </c>
      <c r="D93" s="4" t="s">
        <v>19</v>
      </c>
      <c r="E93" s="4" t="s">
        <v>311</v>
      </c>
      <c r="F93" s="4" t="s">
        <v>314</v>
      </c>
      <c r="G93" s="3">
        <v>4.46</v>
      </c>
      <c r="H93" s="14"/>
      <c r="I93" s="5"/>
      <c r="J93" s="5"/>
      <c r="K93" s="3" t="str">
        <f>IF(AND($I93="", $J93=""), "",IF($J93&lt;&gt; "", $J93,$I93  +COUNTIF($J$2:$J$499, "&lt;="&amp;$I93+COUNTIF($J$2:$J$499, "&lt;="&amp;$I93))))</f>
        <v/>
      </c>
      <c r="L93" s="2"/>
      <c r="M93" s="5"/>
      <c r="N93" s="5"/>
      <c r="O93" s="9" t="s">
        <v>35</v>
      </c>
      <c r="P93" s="5"/>
      <c r="Q93" s="5"/>
      <c r="R93" s="5"/>
      <c r="S93" s="5"/>
      <c r="T93" s="5"/>
    </row>
    <row r="94" spans="1:20" ht="78" thickBot="1" x14ac:dyDescent="0.3">
      <c r="A94" s="3">
        <v>62</v>
      </c>
      <c r="B94" s="4" t="s">
        <v>315</v>
      </c>
      <c r="C94" s="4" t="s">
        <v>316</v>
      </c>
      <c r="D94" s="4" t="s">
        <v>75</v>
      </c>
      <c r="E94" s="4" t="s">
        <v>317</v>
      </c>
      <c r="F94" s="4" t="s">
        <v>132</v>
      </c>
      <c r="G94" s="3">
        <v>4.4000000000000004</v>
      </c>
      <c r="H94" s="14"/>
      <c r="I94" s="5"/>
      <c r="J94" s="5"/>
      <c r="K94" s="3" t="str">
        <f>IF(AND($I94="", $J94=""), "",IF($J94&lt;&gt; "", $J94,$I94  +COUNTIF($J$2:$J$499, "&lt;="&amp;$I94+COUNTIF($J$2:$J$499, "&lt;="&amp;$I94))))</f>
        <v/>
      </c>
      <c r="L94" s="2"/>
      <c r="M94" s="6"/>
      <c r="N94" s="6"/>
      <c r="O94" s="8" t="s">
        <v>16</v>
      </c>
      <c r="P94" s="5"/>
      <c r="Q94" s="5"/>
      <c r="R94" s="5"/>
      <c r="S94" s="5"/>
      <c r="T94" s="5"/>
    </row>
    <row r="95" spans="1:20" ht="52.5" thickBot="1" x14ac:dyDescent="0.3">
      <c r="A95" s="3">
        <v>133</v>
      </c>
      <c r="B95" s="4" t="s">
        <v>318</v>
      </c>
      <c r="C95" s="4" t="s">
        <v>319</v>
      </c>
      <c r="D95" s="4" t="s">
        <v>75</v>
      </c>
      <c r="E95" s="4" t="s">
        <v>320</v>
      </c>
      <c r="F95" s="4" t="s">
        <v>321</v>
      </c>
      <c r="G95" s="3">
        <v>4.3099999999999996</v>
      </c>
      <c r="H95" s="14"/>
      <c r="I95" s="5"/>
      <c r="J95" s="5"/>
      <c r="K95" s="3" t="str">
        <f>IF(AND($I95="", $J95=""), "",IF($J95&lt;&gt; "", $J95,$I95  +COUNTIF($J$2:$J$499, "&lt;="&amp;$I95+COUNTIF($J$2:$J$499, "&lt;="&amp;$I95))))</f>
        <v/>
      </c>
      <c r="L95" s="2"/>
      <c r="M95" s="5"/>
      <c r="N95" s="5"/>
      <c r="O95" s="8" t="s">
        <v>16</v>
      </c>
      <c r="P95" s="5"/>
      <c r="Q95" s="5"/>
      <c r="R95" s="5"/>
      <c r="S95" s="5"/>
      <c r="T95" s="5"/>
    </row>
    <row r="96" spans="1:20" ht="78" thickBot="1" x14ac:dyDescent="0.3">
      <c r="A96" s="3">
        <v>28</v>
      </c>
      <c r="B96" s="4" t="s">
        <v>322</v>
      </c>
      <c r="C96" s="4" t="s">
        <v>85</v>
      </c>
      <c r="D96" s="4" t="s">
        <v>75</v>
      </c>
      <c r="E96" s="4" t="s">
        <v>86</v>
      </c>
      <c r="F96" s="4" t="s">
        <v>323</v>
      </c>
      <c r="G96" s="3">
        <v>4.49</v>
      </c>
      <c r="H96" s="14"/>
      <c r="I96" s="5"/>
      <c r="J96" s="5"/>
      <c r="K96" s="3" t="str">
        <f>IF(AND($I96="", $J96=""), "",IF($J96&lt;&gt; "", $J96,$I96  +COUNTIF($J$2:$J$499, "&lt;="&amp;$I96+COUNTIF($J$2:$J$499, "&lt;="&amp;$I96))))</f>
        <v/>
      </c>
      <c r="L96" s="2"/>
      <c r="M96" s="6"/>
      <c r="N96" s="6"/>
      <c r="O96" s="8" t="s">
        <v>16</v>
      </c>
      <c r="P96" s="5"/>
      <c r="Q96" s="5"/>
      <c r="R96" s="5"/>
      <c r="S96" s="5"/>
      <c r="T96" s="5"/>
    </row>
    <row r="97" spans="1:20" ht="103.5" thickBot="1" x14ac:dyDescent="0.3">
      <c r="A97" s="3">
        <v>91</v>
      </c>
      <c r="B97" s="4" t="s">
        <v>324</v>
      </c>
      <c r="C97" s="4" t="s">
        <v>101</v>
      </c>
      <c r="D97" s="4" t="s">
        <v>75</v>
      </c>
      <c r="E97" s="4" t="s">
        <v>76</v>
      </c>
      <c r="F97" s="4" t="s">
        <v>102</v>
      </c>
      <c r="G97" s="3">
        <v>4.3499999999999996</v>
      </c>
      <c r="H97" s="14"/>
      <c r="I97" s="5"/>
      <c r="J97" s="5"/>
      <c r="K97" s="3" t="str">
        <f>IF(AND($I97="", $J97=""), "",IF($J97&lt;&gt; "", $J97,$I97  +COUNTIF($J$2:$J$499, "&lt;="&amp;$I97+COUNTIF($J$2:$J$499, "&lt;="&amp;$I97))))</f>
        <v/>
      </c>
      <c r="L97" s="2"/>
      <c r="M97" s="5"/>
      <c r="N97" s="6"/>
      <c r="O97" s="10" t="s">
        <v>325</v>
      </c>
      <c r="P97" s="5"/>
      <c r="Q97" s="5"/>
      <c r="R97" s="5"/>
      <c r="S97" s="5"/>
      <c r="T97" s="5"/>
    </row>
    <row r="98" spans="1:20" ht="78" thickBot="1" x14ac:dyDescent="0.3">
      <c r="A98" s="3">
        <v>185</v>
      </c>
      <c r="B98" s="4" t="s">
        <v>326</v>
      </c>
      <c r="C98" s="4" t="s">
        <v>101</v>
      </c>
      <c r="D98" s="4" t="s">
        <v>75</v>
      </c>
      <c r="E98" s="4" t="s">
        <v>76</v>
      </c>
      <c r="F98" s="4" t="s">
        <v>102</v>
      </c>
      <c r="G98" s="3">
        <v>4.2699999999999996</v>
      </c>
      <c r="H98" s="14"/>
      <c r="I98" s="5"/>
      <c r="J98" s="5"/>
      <c r="K98" s="3" t="str">
        <f>IF(AND($I98="", $J98=""), "",IF($J98&lt;&gt; "", $J98,$I98  +COUNTIF($J$2:$J$499, "&lt;="&amp;$I98+COUNTIF($J$2:$J$499, "&lt;="&amp;$I98))))</f>
        <v/>
      </c>
      <c r="L98" s="2"/>
      <c r="M98" s="5"/>
      <c r="N98" s="6"/>
      <c r="O98" s="10" t="s">
        <v>325</v>
      </c>
      <c r="P98" s="5"/>
      <c r="Q98" s="5"/>
      <c r="R98" s="5"/>
      <c r="S98" s="5"/>
      <c r="T98" s="5"/>
    </row>
    <row r="99" spans="1:20" ht="52.5" thickBot="1" x14ac:dyDescent="0.3">
      <c r="A99" s="3">
        <v>229</v>
      </c>
      <c r="B99" s="4" t="s">
        <v>327</v>
      </c>
      <c r="C99" s="4" t="s">
        <v>328</v>
      </c>
      <c r="D99" s="4" t="s">
        <v>75</v>
      </c>
      <c r="E99" s="4" t="s">
        <v>329</v>
      </c>
      <c r="F99" s="4" t="s">
        <v>330</v>
      </c>
      <c r="G99" s="3">
        <v>4.25</v>
      </c>
      <c r="H99" s="14"/>
      <c r="I99" s="5"/>
      <c r="J99" s="5"/>
      <c r="K99" s="3" t="str">
        <f>IF(AND($I99="", $J99=""), "",IF($J99&lt;&gt; "", $J99,$I99  +COUNTIF($J$2:$J$499, "&lt;="&amp;$I99+COUNTIF($J$2:$J$499, "&lt;="&amp;$I99))))</f>
        <v/>
      </c>
      <c r="L99" s="2"/>
      <c r="M99" s="5"/>
      <c r="N99" s="5"/>
      <c r="O99" s="10" t="s">
        <v>325</v>
      </c>
      <c r="P99" s="5"/>
      <c r="Q99" s="5"/>
      <c r="R99" s="5"/>
      <c r="S99" s="5"/>
      <c r="T99" s="5"/>
    </row>
    <row r="100" spans="1:20" ht="65.25" thickBot="1" x14ac:dyDescent="0.3">
      <c r="A100" s="3">
        <v>155</v>
      </c>
      <c r="B100" s="4" t="s">
        <v>331</v>
      </c>
      <c r="C100" s="4" t="s">
        <v>89</v>
      </c>
      <c r="D100" s="4" t="s">
        <v>75</v>
      </c>
      <c r="E100" s="4" t="s">
        <v>90</v>
      </c>
      <c r="F100" s="4" t="s">
        <v>332</v>
      </c>
      <c r="G100" s="3">
        <v>4.29</v>
      </c>
      <c r="H100" s="14"/>
      <c r="I100" s="5"/>
      <c r="J100" s="5"/>
      <c r="K100" s="3" t="str">
        <f>IF(AND($I100="", $J100=""), "",IF($J100&lt;&gt; "", $J100,$I100  +COUNTIF($J$2:$J$499, "&lt;="&amp;$I100+COUNTIF($J$2:$J$499, "&lt;="&amp;$I100))))</f>
        <v/>
      </c>
      <c r="L100" s="6"/>
      <c r="M100" s="5"/>
      <c r="N100" s="6"/>
      <c r="O100" s="10" t="s">
        <v>325</v>
      </c>
      <c r="P100" s="5"/>
      <c r="Q100" s="5"/>
      <c r="R100" s="5"/>
      <c r="S100" s="5"/>
      <c r="T100" s="5"/>
    </row>
    <row r="101" spans="1:20" ht="65.25" thickBot="1" x14ac:dyDescent="0.3">
      <c r="A101" s="3">
        <v>118</v>
      </c>
      <c r="B101" s="4" t="s">
        <v>333</v>
      </c>
      <c r="C101" s="4" t="s">
        <v>79</v>
      </c>
      <c r="D101" s="4" t="s">
        <v>75</v>
      </c>
      <c r="E101" s="4" t="s">
        <v>80</v>
      </c>
      <c r="F101" s="4" t="s">
        <v>197</v>
      </c>
      <c r="G101" s="3">
        <v>4.32</v>
      </c>
      <c r="H101" s="14"/>
      <c r="I101" s="5"/>
      <c r="J101" s="5"/>
      <c r="K101" s="3" t="str">
        <f>IF(AND($I101="", $J101=""), "",IF($J101&lt;&gt; "", $J101,$I101  +COUNTIF($J$2:$J$499, "&lt;="&amp;$I101+COUNTIF($J$2:$J$499, "&lt;="&amp;$I101))))</f>
        <v/>
      </c>
      <c r="L101" s="6"/>
      <c r="M101" s="5"/>
      <c r="N101" s="6"/>
      <c r="O101" s="10" t="s">
        <v>325</v>
      </c>
      <c r="P101" s="5"/>
      <c r="Q101" s="5"/>
      <c r="R101" s="5"/>
      <c r="S101" s="5"/>
      <c r="T101" s="5"/>
    </row>
    <row r="102" spans="1:20" ht="78" thickBot="1" x14ac:dyDescent="0.3">
      <c r="A102" s="3">
        <v>92</v>
      </c>
      <c r="B102" s="4" t="s">
        <v>334</v>
      </c>
      <c r="C102" s="4" t="s">
        <v>85</v>
      </c>
      <c r="D102" s="4" t="s">
        <v>75</v>
      </c>
      <c r="E102" s="4" t="s">
        <v>86</v>
      </c>
      <c r="F102" s="4" t="s">
        <v>335</v>
      </c>
      <c r="G102" s="3">
        <v>4.3499999999999996</v>
      </c>
      <c r="H102" s="14"/>
      <c r="I102" s="5"/>
      <c r="J102" s="5"/>
      <c r="K102" s="3" t="str">
        <f>IF(AND($I102="", $J102=""), "",IF($J102&lt;&gt; "", $J102,$I102  +COUNTIF($J$2:$J$499, "&lt;="&amp;$I102+COUNTIF($J$2:$J$499, "&lt;="&amp;$I102))))</f>
        <v/>
      </c>
      <c r="L102" s="2"/>
      <c r="M102" s="5"/>
      <c r="N102" s="6"/>
      <c r="O102" s="10" t="s">
        <v>325</v>
      </c>
      <c r="P102" s="5"/>
      <c r="Q102" s="5"/>
      <c r="R102" s="5"/>
      <c r="S102" s="5"/>
      <c r="T102" s="5"/>
    </row>
    <row r="103" spans="1:20" ht="39.75" thickBot="1" x14ac:dyDescent="0.3">
      <c r="A103" s="3">
        <v>150</v>
      </c>
      <c r="B103" s="4" t="s">
        <v>336</v>
      </c>
      <c r="C103" s="4" t="s">
        <v>85</v>
      </c>
      <c r="D103" s="4" t="s">
        <v>75</v>
      </c>
      <c r="E103" s="4" t="s">
        <v>86</v>
      </c>
      <c r="F103" s="4" t="s">
        <v>337</v>
      </c>
      <c r="G103" s="3">
        <v>4.29</v>
      </c>
      <c r="H103" s="14"/>
      <c r="I103" s="5"/>
      <c r="J103" s="5"/>
      <c r="K103" s="3" t="str">
        <f>IF(AND($I103="", $J103=""), "",IF($J103&lt;&gt; "", $J103,$I103  +COUNTIF($J$2:$J$499, "&lt;="&amp;$I103+COUNTIF($J$2:$J$499, "&lt;="&amp;$I103))))</f>
        <v/>
      </c>
      <c r="L103" s="2"/>
      <c r="M103" s="5"/>
      <c r="N103" s="6"/>
      <c r="O103" s="10" t="s">
        <v>325</v>
      </c>
      <c r="P103" s="5"/>
      <c r="Q103" s="5"/>
      <c r="R103" s="5"/>
      <c r="S103" s="5"/>
      <c r="T103" s="5"/>
    </row>
    <row r="104" spans="1:20" ht="65.25" thickBot="1" x14ac:dyDescent="0.3">
      <c r="A104" s="3">
        <v>204</v>
      </c>
      <c r="B104" s="4" t="s">
        <v>338</v>
      </c>
      <c r="C104" s="4" t="s">
        <v>85</v>
      </c>
      <c r="D104" s="4" t="s">
        <v>75</v>
      </c>
      <c r="E104" s="4" t="s">
        <v>86</v>
      </c>
      <c r="F104" s="4" t="s">
        <v>339</v>
      </c>
      <c r="G104" s="3">
        <v>4.26</v>
      </c>
      <c r="H104" s="14"/>
      <c r="I104" s="5"/>
      <c r="J104" s="5"/>
      <c r="K104" s="3" t="str">
        <f>IF(AND($I104="", $J104=""), "",IF($J104&lt;&gt; "", $J104,$I104  +COUNTIF($J$2:$J$499, "&lt;="&amp;$I104+COUNTIF($J$2:$J$499, "&lt;="&amp;$I104))))</f>
        <v/>
      </c>
      <c r="L104" s="2"/>
      <c r="M104" s="5"/>
      <c r="N104" s="6"/>
      <c r="O104" s="10" t="s">
        <v>325</v>
      </c>
      <c r="P104" s="5"/>
      <c r="Q104" s="5"/>
      <c r="R104" s="5"/>
      <c r="S104" s="5"/>
      <c r="T104" s="5"/>
    </row>
    <row r="105" spans="1:20" ht="78" thickBot="1" x14ac:dyDescent="0.3">
      <c r="A105" s="3">
        <v>49</v>
      </c>
      <c r="B105" s="4" t="s">
        <v>340</v>
      </c>
      <c r="C105" s="4" t="s">
        <v>101</v>
      </c>
      <c r="D105" s="4" t="s">
        <v>75</v>
      </c>
      <c r="E105" s="4" t="s">
        <v>76</v>
      </c>
      <c r="F105" s="4" t="s">
        <v>102</v>
      </c>
      <c r="G105" s="3">
        <v>4.43</v>
      </c>
      <c r="H105" s="15"/>
      <c r="I105" s="5"/>
      <c r="J105" s="5"/>
      <c r="K105" s="3" t="str">
        <f>IF(AND($I105="", $J105=""), "",IF($J105&lt;&gt; "", $J105,$I105  +COUNTIF($J$2:$J$499, "&lt;="&amp;$I105+COUNTIF($J$2:$J$499, "&lt;="&amp;$I105))))</f>
        <v/>
      </c>
      <c r="L105" s="2"/>
      <c r="M105" s="6"/>
      <c r="N105" s="6"/>
      <c r="O105" s="7" t="s">
        <v>24</v>
      </c>
      <c r="P105" s="5"/>
      <c r="Q105" s="5"/>
      <c r="R105" s="5"/>
      <c r="S105" s="5"/>
      <c r="T105" s="5"/>
    </row>
    <row r="106" spans="1:20" ht="78" thickBot="1" x14ac:dyDescent="0.3">
      <c r="A106" s="3">
        <v>115</v>
      </c>
      <c r="B106" s="4" t="s">
        <v>341</v>
      </c>
      <c r="C106" s="4" t="s">
        <v>101</v>
      </c>
      <c r="D106" s="4" t="s">
        <v>75</v>
      </c>
      <c r="E106" s="4" t="s">
        <v>76</v>
      </c>
      <c r="F106" s="4" t="s">
        <v>102</v>
      </c>
      <c r="G106" s="3">
        <v>4.33</v>
      </c>
      <c r="H106" s="14"/>
      <c r="I106" s="5"/>
      <c r="J106" s="5"/>
      <c r="K106" s="3" t="str">
        <f>IF(AND($I106="", $J106=""), "",IF($J106&lt;&gt; "", $J106,$I106  +COUNTIF($J$2:$J$499, "&lt;="&amp;$I106+COUNTIF($J$2:$J$499, "&lt;="&amp;$I106))))</f>
        <v/>
      </c>
      <c r="L106" s="2"/>
      <c r="M106" s="6"/>
      <c r="N106" s="6"/>
      <c r="O106" s="7" t="s">
        <v>24</v>
      </c>
      <c r="P106" s="5"/>
      <c r="Q106" s="5"/>
      <c r="R106" s="5"/>
      <c r="S106" s="5"/>
      <c r="T106" s="5"/>
    </row>
    <row r="107" spans="1:20" ht="52.5" thickBot="1" x14ac:dyDescent="0.3">
      <c r="A107" s="3">
        <v>61</v>
      </c>
      <c r="B107" s="4" t="s">
        <v>342</v>
      </c>
      <c r="C107" s="4" t="s">
        <v>343</v>
      </c>
      <c r="D107" s="4" t="s">
        <v>75</v>
      </c>
      <c r="E107" s="4" t="s">
        <v>344</v>
      </c>
      <c r="F107" s="4" t="s">
        <v>345</v>
      </c>
      <c r="G107" s="3">
        <v>4.4000000000000004</v>
      </c>
      <c r="H107" s="14"/>
      <c r="I107" s="5"/>
      <c r="J107" s="5"/>
      <c r="K107" s="3" t="str">
        <f>IF(AND($I107="", $J107=""), "",IF($J107&lt;&gt; "", $J107,$I107  +COUNTIF($J$2:$J$499, "&lt;="&amp;$I107+COUNTIF($J$2:$J$499, "&lt;="&amp;$I107))))</f>
        <v/>
      </c>
      <c r="L107" s="2"/>
      <c r="M107" s="5"/>
      <c r="N107" s="5"/>
      <c r="O107" s="7" t="s">
        <v>24</v>
      </c>
      <c r="P107" s="5"/>
      <c r="Q107" s="5"/>
      <c r="R107" s="5"/>
      <c r="S107" s="5"/>
      <c r="T107" s="5"/>
    </row>
    <row r="108" spans="1:20" ht="65.25" thickBot="1" x14ac:dyDescent="0.3">
      <c r="A108" s="3">
        <v>66</v>
      </c>
      <c r="B108" s="4" t="s">
        <v>346</v>
      </c>
      <c r="C108" s="4" t="s">
        <v>343</v>
      </c>
      <c r="D108" s="4" t="s">
        <v>75</v>
      </c>
      <c r="E108" s="4" t="s">
        <v>344</v>
      </c>
      <c r="F108" s="4" t="s">
        <v>347</v>
      </c>
      <c r="G108" s="3">
        <v>4.3899999999999997</v>
      </c>
      <c r="H108" s="14"/>
      <c r="I108" s="5"/>
      <c r="J108" s="5"/>
      <c r="K108" s="3" t="str">
        <f>IF(AND($I108="", $J108=""), "",IF($J108&lt;&gt; "", $J108,$I108  +COUNTIF($J$2:$J$499, "&lt;="&amp;$I108+COUNTIF($J$2:$J$499, "&lt;="&amp;$I108))))</f>
        <v/>
      </c>
      <c r="L108" s="2"/>
      <c r="M108" s="5"/>
      <c r="N108" s="5"/>
      <c r="O108" s="7" t="s">
        <v>24</v>
      </c>
      <c r="P108" s="5"/>
      <c r="Q108" s="5"/>
      <c r="R108" s="5"/>
      <c r="S108" s="5"/>
      <c r="T108" s="5"/>
    </row>
    <row r="109" spans="1:20" ht="52.5" thickBot="1" x14ac:dyDescent="0.3">
      <c r="A109" s="3">
        <v>72</v>
      </c>
      <c r="B109" s="4" t="s">
        <v>348</v>
      </c>
      <c r="C109" s="4" t="s">
        <v>343</v>
      </c>
      <c r="D109" s="4" t="s">
        <v>75</v>
      </c>
      <c r="E109" s="4" t="s">
        <v>344</v>
      </c>
      <c r="F109" s="4" t="s">
        <v>106</v>
      </c>
      <c r="G109" s="3">
        <v>4.38</v>
      </c>
      <c r="H109" s="14"/>
      <c r="I109" s="5"/>
      <c r="J109" s="5"/>
      <c r="K109" s="3" t="str">
        <f>IF(AND($I109="", $J109=""), "",IF($J109&lt;&gt; "", $J109,$I109  +COUNTIF($J$2:$J$499, "&lt;="&amp;$I109+COUNTIF($J$2:$J$499, "&lt;="&amp;$I109))))</f>
        <v/>
      </c>
      <c r="L109" s="2"/>
      <c r="M109" s="5"/>
      <c r="N109" s="5"/>
      <c r="O109" s="7" t="s">
        <v>24</v>
      </c>
      <c r="P109" s="5"/>
      <c r="Q109" s="5"/>
      <c r="R109" s="5"/>
      <c r="S109" s="5"/>
      <c r="T109" s="5"/>
    </row>
    <row r="110" spans="1:20" ht="78" thickBot="1" x14ac:dyDescent="0.3">
      <c r="A110" s="3">
        <v>74</v>
      </c>
      <c r="B110" s="4" t="s">
        <v>349</v>
      </c>
      <c r="C110" s="4" t="s">
        <v>343</v>
      </c>
      <c r="D110" s="4" t="s">
        <v>75</v>
      </c>
      <c r="E110" s="4" t="s">
        <v>344</v>
      </c>
      <c r="F110" s="4" t="s">
        <v>350</v>
      </c>
      <c r="G110" s="3">
        <v>4.38</v>
      </c>
      <c r="H110" s="14"/>
      <c r="I110" s="5"/>
      <c r="J110" s="5"/>
      <c r="K110" s="3" t="str">
        <f>IF(AND($I110="", $J110=""), "",IF($J110&lt;&gt; "", $J110,$I110  +COUNTIF($J$2:$J$499, "&lt;="&amp;$I110+COUNTIF($J$2:$J$499, "&lt;="&amp;$I110))))</f>
        <v/>
      </c>
      <c r="L110" s="2"/>
      <c r="M110" s="5"/>
      <c r="N110" s="5"/>
      <c r="O110" s="7" t="s">
        <v>24</v>
      </c>
      <c r="P110" s="5"/>
      <c r="Q110" s="5"/>
      <c r="R110" s="5"/>
      <c r="S110" s="5"/>
      <c r="T110" s="5"/>
    </row>
    <row r="111" spans="1:20" ht="78" thickBot="1" x14ac:dyDescent="0.3">
      <c r="A111" s="3">
        <v>82</v>
      </c>
      <c r="B111" s="4" t="s">
        <v>351</v>
      </c>
      <c r="C111" s="4" t="s">
        <v>343</v>
      </c>
      <c r="D111" s="4" t="s">
        <v>75</v>
      </c>
      <c r="E111" s="4" t="s">
        <v>344</v>
      </c>
      <c r="F111" s="4" t="s">
        <v>145</v>
      </c>
      <c r="G111" s="3">
        <v>4.37</v>
      </c>
      <c r="H111" s="14"/>
      <c r="I111" s="5"/>
      <c r="J111" s="5"/>
      <c r="K111" s="3" t="str">
        <f>IF(AND($I111="", $J111=""), "",IF($J111&lt;&gt; "", $J111,$I111  +COUNTIF($J$2:$J$499, "&lt;="&amp;$I111+COUNTIF($J$2:$J$499, "&lt;="&amp;$I111))))</f>
        <v/>
      </c>
      <c r="L111" s="2"/>
      <c r="M111" s="5"/>
      <c r="N111" s="5"/>
      <c r="O111" s="7" t="s">
        <v>24</v>
      </c>
      <c r="P111" s="5"/>
      <c r="Q111" s="5"/>
      <c r="R111" s="5"/>
      <c r="S111" s="5"/>
      <c r="T111" s="5"/>
    </row>
    <row r="112" spans="1:20" ht="65.25" thickBot="1" x14ac:dyDescent="0.3">
      <c r="A112" s="3">
        <v>124</v>
      </c>
      <c r="B112" s="4" t="s">
        <v>352</v>
      </c>
      <c r="C112" s="4" t="s">
        <v>343</v>
      </c>
      <c r="D112" s="4" t="s">
        <v>75</v>
      </c>
      <c r="E112" s="4" t="s">
        <v>344</v>
      </c>
      <c r="F112" s="4" t="s">
        <v>353</v>
      </c>
      <c r="G112" s="3">
        <v>4.32</v>
      </c>
      <c r="H112" s="14"/>
      <c r="I112" s="5"/>
      <c r="J112" s="5"/>
      <c r="K112" s="3" t="str">
        <f>IF(AND($I112="", $J112=""), "",IF($J112&lt;&gt; "", $J112,$I112  +COUNTIF($J$2:$J$499, "&lt;="&amp;$I112+COUNTIF($J$2:$J$499, "&lt;="&amp;$I112))))</f>
        <v/>
      </c>
      <c r="L112" s="2"/>
      <c r="M112" s="5"/>
      <c r="N112" s="5"/>
      <c r="O112" s="7" t="s">
        <v>24</v>
      </c>
      <c r="P112" s="5"/>
      <c r="Q112" s="5"/>
      <c r="R112" s="5"/>
      <c r="S112" s="5"/>
      <c r="T112" s="5"/>
    </row>
    <row r="113" spans="1:20" ht="78" thickBot="1" x14ac:dyDescent="0.3">
      <c r="A113" s="3">
        <v>137</v>
      </c>
      <c r="B113" s="4" t="s">
        <v>354</v>
      </c>
      <c r="C113" s="4" t="s">
        <v>343</v>
      </c>
      <c r="D113" s="4" t="s">
        <v>75</v>
      </c>
      <c r="E113" s="4" t="s">
        <v>344</v>
      </c>
      <c r="F113" s="4" t="s">
        <v>355</v>
      </c>
      <c r="G113" s="3">
        <v>4.3099999999999996</v>
      </c>
      <c r="H113" s="14"/>
      <c r="I113" s="5"/>
      <c r="J113" s="5"/>
      <c r="K113" s="3" t="str">
        <f>IF(AND($I113="", $J113=""), "",IF($J113&lt;&gt; "", $J113,$I113  +COUNTIF($J$2:$J$499, "&lt;="&amp;$I113+COUNTIF($J$2:$J$499, "&lt;="&amp;$I113))))</f>
        <v/>
      </c>
      <c r="L113" s="2"/>
      <c r="M113" s="5"/>
      <c r="N113" s="5"/>
      <c r="O113" s="7" t="s">
        <v>24</v>
      </c>
      <c r="P113" s="5"/>
      <c r="Q113" s="5"/>
      <c r="R113" s="5"/>
      <c r="S113" s="5"/>
      <c r="T113" s="5"/>
    </row>
    <row r="114" spans="1:20" ht="78" thickBot="1" x14ac:dyDescent="0.3">
      <c r="A114" s="3">
        <v>221</v>
      </c>
      <c r="B114" s="4" t="s">
        <v>356</v>
      </c>
      <c r="C114" s="4" t="s">
        <v>357</v>
      </c>
      <c r="D114" s="4" t="s">
        <v>75</v>
      </c>
      <c r="E114" s="4" t="s">
        <v>358</v>
      </c>
      <c r="F114" s="4" t="s">
        <v>359</v>
      </c>
      <c r="G114" s="3">
        <v>4.25</v>
      </c>
      <c r="H114" s="14"/>
      <c r="I114" s="5"/>
      <c r="J114" s="5"/>
      <c r="K114" s="3" t="str">
        <f>IF(AND($I114="", $J114=""), "",IF($J114&lt;&gt; "", $J114,$I114  +COUNTIF($J$2:$J$499, "&lt;="&amp;$I114+COUNTIF($J$2:$J$499, "&lt;="&amp;$I114))))</f>
        <v/>
      </c>
      <c r="L114" s="2"/>
      <c r="M114" s="5"/>
      <c r="N114" s="5"/>
      <c r="O114" s="7" t="s">
        <v>24</v>
      </c>
      <c r="P114" s="5"/>
      <c r="Q114" s="5"/>
      <c r="R114" s="5"/>
      <c r="S114" s="5"/>
      <c r="T114" s="5"/>
    </row>
    <row r="115" spans="1:20" ht="65.25" thickBot="1" x14ac:dyDescent="0.3">
      <c r="A115" s="3">
        <v>9</v>
      </c>
      <c r="B115" s="4" t="s">
        <v>360</v>
      </c>
      <c r="C115" s="4" t="s">
        <v>89</v>
      </c>
      <c r="D115" s="4" t="s">
        <v>75</v>
      </c>
      <c r="E115" s="4" t="s">
        <v>90</v>
      </c>
      <c r="F115" s="4" t="s">
        <v>361</v>
      </c>
      <c r="G115" s="3">
        <v>4.58</v>
      </c>
      <c r="H115" s="14"/>
      <c r="I115" s="5"/>
      <c r="J115" s="5"/>
      <c r="K115" s="3" t="str">
        <f>IF(AND($I115="", $J115=""), "",IF($J115&lt;&gt; "", $J115,$I115  +COUNTIF($J$2:$J$499, "&lt;="&amp;$I115+COUNTIF($J$2:$J$499, "&lt;="&amp;$I115))))</f>
        <v/>
      </c>
      <c r="L115" s="6"/>
      <c r="M115" s="6"/>
      <c r="N115" s="4"/>
      <c r="O115" s="7" t="s">
        <v>24</v>
      </c>
      <c r="P115" s="5"/>
      <c r="Q115" s="5"/>
      <c r="R115" s="5"/>
      <c r="S115" s="5"/>
      <c r="T115" s="5"/>
    </row>
    <row r="116" spans="1:20" ht="78" thickBot="1" x14ac:dyDescent="0.3">
      <c r="A116" s="3">
        <v>111</v>
      </c>
      <c r="B116" s="4" t="s">
        <v>362</v>
      </c>
      <c r="C116" s="4" t="s">
        <v>363</v>
      </c>
      <c r="D116" s="4" t="s">
        <v>75</v>
      </c>
      <c r="E116" s="4" t="s">
        <v>76</v>
      </c>
      <c r="F116" s="4" t="s">
        <v>364</v>
      </c>
      <c r="G116" s="3">
        <v>4.33</v>
      </c>
      <c r="H116" s="14"/>
      <c r="I116" s="5"/>
      <c r="J116" s="5"/>
      <c r="K116" s="3" t="str">
        <f>IF(AND($I116="", $J116=""), "",IF($J116&lt;&gt; "", $J116,$I116  +COUNTIF($J$2:$J$499, "&lt;="&amp;$I116+COUNTIF($J$2:$J$499, "&lt;="&amp;$I116))))</f>
        <v/>
      </c>
      <c r="L116" s="6"/>
      <c r="M116" s="6"/>
      <c r="N116" s="4"/>
      <c r="O116" s="7" t="s">
        <v>24</v>
      </c>
      <c r="P116" s="5"/>
      <c r="Q116" s="5"/>
      <c r="R116" s="5"/>
      <c r="S116" s="5"/>
      <c r="T116" s="5"/>
    </row>
    <row r="117" spans="1:20" ht="78" thickBot="1" x14ac:dyDescent="0.3">
      <c r="A117" s="3">
        <v>16</v>
      </c>
      <c r="B117" s="4" t="s">
        <v>365</v>
      </c>
      <c r="C117" s="4" t="s">
        <v>366</v>
      </c>
      <c r="D117" s="4" t="s">
        <v>75</v>
      </c>
      <c r="E117" s="4" t="s">
        <v>367</v>
      </c>
      <c r="F117" s="4" t="s">
        <v>228</v>
      </c>
      <c r="G117" s="3">
        <v>4.5199999999999996</v>
      </c>
      <c r="H117" s="14"/>
      <c r="I117" s="5"/>
      <c r="J117" s="5"/>
      <c r="K117" s="3" t="str">
        <f>IF(AND($I117="", $J117=""), "",IF($J117&lt;&gt; "", $J117,$I117  +COUNTIF($J$2:$J$499, "&lt;="&amp;$I117+COUNTIF($J$2:$J$499, "&lt;="&amp;$I117))))</f>
        <v/>
      </c>
      <c r="L117" s="2"/>
      <c r="M117" s="5"/>
      <c r="N117" s="5"/>
      <c r="O117" s="7" t="s">
        <v>24</v>
      </c>
      <c r="P117" s="5"/>
      <c r="Q117" s="5"/>
      <c r="R117" s="5"/>
      <c r="S117" s="5"/>
      <c r="T117" s="5"/>
    </row>
    <row r="118" spans="1:20" ht="78" thickBot="1" x14ac:dyDescent="0.3">
      <c r="A118" s="3">
        <v>244</v>
      </c>
      <c r="B118" s="4" t="s">
        <v>368</v>
      </c>
      <c r="C118" s="4" t="s">
        <v>369</v>
      </c>
      <c r="D118" s="4" t="s">
        <v>75</v>
      </c>
      <c r="E118" s="4" t="s">
        <v>370</v>
      </c>
      <c r="F118" s="4" t="s">
        <v>371</v>
      </c>
      <c r="G118" s="3">
        <v>4.24</v>
      </c>
      <c r="H118" s="14"/>
      <c r="I118" s="5"/>
      <c r="J118" s="5"/>
      <c r="K118" s="3" t="str">
        <f>IF(AND($I118="", $J118=""), "",IF($J118&lt;&gt; "", $J118,$I118  +COUNTIF($J$2:$J$499, "&lt;="&amp;$I118+COUNTIF($J$2:$J$499, "&lt;="&amp;$I118))))</f>
        <v/>
      </c>
      <c r="L118" s="2"/>
      <c r="M118" s="5"/>
      <c r="N118" s="5"/>
      <c r="O118" s="7" t="s">
        <v>24</v>
      </c>
      <c r="P118" s="5"/>
      <c r="Q118" s="5"/>
      <c r="R118" s="5"/>
      <c r="S118" s="5"/>
      <c r="T118" s="5"/>
    </row>
    <row r="119" spans="1:20" ht="90.75" thickBot="1" x14ac:dyDescent="0.3">
      <c r="A119" s="3">
        <v>186</v>
      </c>
      <c r="B119" s="4" t="s">
        <v>372</v>
      </c>
      <c r="C119" s="4" t="s">
        <v>116</v>
      </c>
      <c r="D119" s="4" t="s">
        <v>75</v>
      </c>
      <c r="E119" s="4" t="s">
        <v>117</v>
      </c>
      <c r="F119" s="4" t="s">
        <v>373</v>
      </c>
      <c r="G119" s="3">
        <v>4.28</v>
      </c>
      <c r="H119" s="14"/>
      <c r="I119" s="5"/>
      <c r="J119" s="5"/>
      <c r="K119" s="3" t="str">
        <f>IF(AND($I119="", $J119=""), "",IF($J119&lt;&gt; "", $J119,$I119  +COUNTIF($J$2:$J$499, "&lt;="&amp;$I119+COUNTIF($J$2:$J$499, "&lt;="&amp;$I119))))</f>
        <v/>
      </c>
      <c r="L119" s="2"/>
      <c r="M119" s="6"/>
      <c r="N119" s="6"/>
      <c r="O119" s="7" t="s">
        <v>24</v>
      </c>
      <c r="P119" s="5"/>
      <c r="Q119" s="5"/>
      <c r="R119" s="5"/>
      <c r="S119" s="5"/>
      <c r="T119" s="5"/>
    </row>
    <row r="120" spans="1:20" ht="78" thickBot="1" x14ac:dyDescent="0.3">
      <c r="A120" s="3">
        <v>3</v>
      </c>
      <c r="B120" s="4" t="s">
        <v>374</v>
      </c>
      <c r="C120" s="4" t="s">
        <v>319</v>
      </c>
      <c r="D120" s="4" t="s">
        <v>75</v>
      </c>
      <c r="E120" s="4" t="s">
        <v>320</v>
      </c>
      <c r="F120" s="4" t="s">
        <v>228</v>
      </c>
      <c r="G120" s="3">
        <v>4.6399999999999997</v>
      </c>
      <c r="H120" s="14"/>
      <c r="I120" s="5"/>
      <c r="J120" s="5"/>
      <c r="K120" s="3" t="str">
        <f>IF(AND($I120="", $J120=""), "",IF($J120&lt;&gt; "", $J120,$I120  +COUNTIF($J$2:$J$499, "&lt;="&amp;$I120+COUNTIF($J$2:$J$499, "&lt;="&amp;$I120))))</f>
        <v/>
      </c>
      <c r="L120" s="2"/>
      <c r="M120" s="5"/>
      <c r="N120" s="5"/>
      <c r="O120" s="7" t="s">
        <v>24</v>
      </c>
      <c r="P120" s="5"/>
      <c r="Q120" s="5"/>
      <c r="R120" s="5"/>
      <c r="S120" s="5"/>
      <c r="T120" s="5"/>
    </row>
    <row r="121" spans="1:20" ht="52.5" thickBot="1" x14ac:dyDescent="0.3">
      <c r="A121" s="3">
        <v>13</v>
      </c>
      <c r="B121" s="4" t="s">
        <v>375</v>
      </c>
      <c r="C121" s="4" t="s">
        <v>319</v>
      </c>
      <c r="D121" s="4" t="s">
        <v>75</v>
      </c>
      <c r="E121" s="4" t="s">
        <v>320</v>
      </c>
      <c r="F121" s="4" t="s">
        <v>376</v>
      </c>
      <c r="G121" s="3">
        <v>4.54</v>
      </c>
      <c r="H121" s="14"/>
      <c r="I121" s="5"/>
      <c r="J121" s="5"/>
      <c r="K121" s="3" t="str">
        <f>IF(AND($I121="", $J121=""), "",IF($J121&lt;&gt; "", $J121,$I121  +COUNTIF($J$2:$J$499, "&lt;="&amp;$I121+COUNTIF($J$2:$J$499, "&lt;="&amp;$I121))))</f>
        <v/>
      </c>
      <c r="L121" s="2"/>
      <c r="M121" s="5"/>
      <c r="N121" s="5"/>
      <c r="O121" s="7" t="s">
        <v>24</v>
      </c>
      <c r="P121" s="5"/>
      <c r="Q121" s="5"/>
      <c r="R121" s="5"/>
      <c r="S121" s="5"/>
      <c r="T121" s="5"/>
    </row>
    <row r="122" spans="1:20" ht="52.5" thickBot="1" x14ac:dyDescent="0.3">
      <c r="A122" s="3">
        <v>25</v>
      </c>
      <c r="B122" s="4" t="s">
        <v>377</v>
      </c>
      <c r="C122" s="4" t="s">
        <v>319</v>
      </c>
      <c r="D122" s="4" t="s">
        <v>75</v>
      </c>
      <c r="E122" s="4" t="s">
        <v>320</v>
      </c>
      <c r="F122" s="4" t="s">
        <v>378</v>
      </c>
      <c r="G122" s="3">
        <v>4.5</v>
      </c>
      <c r="H122" s="14"/>
      <c r="I122" s="5"/>
      <c r="J122" s="5"/>
      <c r="K122" s="3" t="str">
        <f>IF(AND($I122="", $J122=""), "",IF($J122&lt;&gt; "", $J122,$I122  +COUNTIF($J$2:$J$499, "&lt;="&amp;$I122+COUNTIF($J$2:$J$499, "&lt;="&amp;$I122))))</f>
        <v/>
      </c>
      <c r="L122" s="2"/>
      <c r="M122" s="5"/>
      <c r="N122" s="5"/>
      <c r="O122" s="7" t="s">
        <v>24</v>
      </c>
      <c r="P122" s="5"/>
      <c r="Q122" s="5"/>
      <c r="R122" s="5"/>
      <c r="S122" s="5"/>
      <c r="T122" s="5"/>
    </row>
    <row r="123" spans="1:20" ht="52.5" thickBot="1" x14ac:dyDescent="0.3">
      <c r="A123" s="3">
        <v>41</v>
      </c>
      <c r="B123" s="4" t="s">
        <v>379</v>
      </c>
      <c r="C123" s="4" t="s">
        <v>319</v>
      </c>
      <c r="D123" s="4" t="s">
        <v>75</v>
      </c>
      <c r="E123" s="4" t="s">
        <v>320</v>
      </c>
      <c r="F123" s="4" t="s">
        <v>380</v>
      </c>
      <c r="G123" s="3">
        <v>4.45</v>
      </c>
      <c r="H123" s="14"/>
      <c r="I123" s="5"/>
      <c r="J123" s="5"/>
      <c r="K123" s="3" t="str">
        <f>IF(AND($I123="", $J123=""), "",IF($J123&lt;&gt; "", $J123,$I123  +COUNTIF($J$2:$J$499, "&lt;="&amp;$I123+COUNTIF($J$2:$J$499, "&lt;="&amp;$I123))))</f>
        <v/>
      </c>
      <c r="L123" s="2"/>
      <c r="M123" s="5"/>
      <c r="N123" s="5"/>
      <c r="O123" s="7" t="s">
        <v>24</v>
      </c>
      <c r="P123" s="5"/>
      <c r="Q123" s="5"/>
      <c r="R123" s="5"/>
      <c r="S123" s="5"/>
      <c r="T123" s="5"/>
    </row>
    <row r="124" spans="1:20" ht="52.5" thickBot="1" x14ac:dyDescent="0.3">
      <c r="A124" s="3">
        <v>44</v>
      </c>
      <c r="B124" s="4" t="s">
        <v>381</v>
      </c>
      <c r="C124" s="4" t="s">
        <v>319</v>
      </c>
      <c r="D124" s="4" t="s">
        <v>75</v>
      </c>
      <c r="E124" s="4" t="s">
        <v>320</v>
      </c>
      <c r="F124" s="4" t="s">
        <v>382</v>
      </c>
      <c r="G124" s="3">
        <v>4.4400000000000004</v>
      </c>
      <c r="H124" s="14"/>
      <c r="I124" s="5"/>
      <c r="J124" s="5"/>
      <c r="K124" s="3" t="str">
        <f>IF(AND($I124="", $J124=""), "",IF($J124&lt;&gt; "", $J124,$I124  +COUNTIF($J$2:$J$499, "&lt;="&amp;$I124+COUNTIF($J$2:$J$499, "&lt;="&amp;$I124))))</f>
        <v/>
      </c>
      <c r="L124" s="2"/>
      <c r="M124" s="5"/>
      <c r="N124" s="5"/>
      <c r="O124" s="7" t="s">
        <v>24</v>
      </c>
      <c r="P124" s="5"/>
      <c r="Q124" s="5"/>
      <c r="R124" s="5"/>
      <c r="S124" s="5"/>
      <c r="T124" s="5"/>
    </row>
    <row r="125" spans="1:20" ht="52.5" thickBot="1" x14ac:dyDescent="0.3">
      <c r="A125" s="3">
        <v>96</v>
      </c>
      <c r="B125" s="4" t="s">
        <v>383</v>
      </c>
      <c r="C125" s="4" t="s">
        <v>319</v>
      </c>
      <c r="D125" s="4" t="s">
        <v>75</v>
      </c>
      <c r="E125" s="4" t="s">
        <v>320</v>
      </c>
      <c r="F125" s="4" t="s">
        <v>384</v>
      </c>
      <c r="G125" s="3">
        <v>4.34</v>
      </c>
      <c r="H125" s="14"/>
      <c r="I125" s="5"/>
      <c r="J125" s="5"/>
      <c r="K125" s="3" t="str">
        <f>IF(AND($I125="", $J125=""), "",IF($J125&lt;&gt; "", $J125,$I125  +COUNTIF($J$2:$J$499, "&lt;="&amp;$I125+COUNTIF($J$2:$J$499, "&lt;="&amp;$I125))))</f>
        <v/>
      </c>
      <c r="L125" s="2"/>
      <c r="M125" s="5"/>
      <c r="N125" s="5"/>
      <c r="O125" s="7" t="s">
        <v>24</v>
      </c>
      <c r="P125" s="5"/>
      <c r="Q125" s="5"/>
      <c r="R125" s="5"/>
      <c r="S125" s="5"/>
      <c r="T125" s="5"/>
    </row>
    <row r="126" spans="1:20" ht="52.5" thickBot="1" x14ac:dyDescent="0.3">
      <c r="A126" s="3">
        <v>140</v>
      </c>
      <c r="B126" s="4" t="s">
        <v>385</v>
      </c>
      <c r="C126" s="4" t="s">
        <v>319</v>
      </c>
      <c r="D126" s="4" t="s">
        <v>75</v>
      </c>
      <c r="E126" s="4" t="s">
        <v>320</v>
      </c>
      <c r="F126" s="4" t="s">
        <v>386</v>
      </c>
      <c r="G126" s="3">
        <v>4.3</v>
      </c>
      <c r="H126" s="14"/>
      <c r="I126" s="5"/>
      <c r="J126" s="5"/>
      <c r="K126" s="3" t="str">
        <f>IF(AND($I126="", $J126=""), "",IF($J126&lt;&gt; "", $J126,$I126  +COUNTIF($J$2:$J$499, "&lt;="&amp;$I126+COUNTIF($J$2:$J$499, "&lt;="&amp;$I126))))</f>
        <v/>
      </c>
      <c r="L126" s="2"/>
      <c r="M126" s="5"/>
      <c r="N126" s="5"/>
      <c r="O126" s="7" t="s">
        <v>24</v>
      </c>
      <c r="P126" s="5"/>
      <c r="Q126" s="5"/>
      <c r="R126" s="5"/>
      <c r="S126" s="5"/>
      <c r="T126" s="5"/>
    </row>
    <row r="127" spans="1:20" ht="65.25" thickBot="1" x14ac:dyDescent="0.3">
      <c r="A127" s="3">
        <v>234</v>
      </c>
      <c r="B127" s="4" t="s">
        <v>387</v>
      </c>
      <c r="C127" s="4" t="s">
        <v>319</v>
      </c>
      <c r="D127" s="4" t="s">
        <v>75</v>
      </c>
      <c r="E127" s="4" t="s">
        <v>320</v>
      </c>
      <c r="F127" s="4" t="s">
        <v>388</v>
      </c>
      <c r="G127" s="3">
        <v>4.24</v>
      </c>
      <c r="H127" s="14"/>
      <c r="I127" s="5"/>
      <c r="J127" s="5"/>
      <c r="K127" s="3" t="str">
        <f>IF(AND($I127="", $J127=""), "",IF($J127&lt;&gt; "", $J127,$I127  +COUNTIF($J$2:$J$499, "&lt;="&amp;$I127+COUNTIF($J$2:$J$499, "&lt;="&amp;$I127))))</f>
        <v/>
      </c>
      <c r="L127" s="2"/>
      <c r="M127" s="5"/>
      <c r="N127" s="5"/>
      <c r="O127" s="7" t="s">
        <v>24</v>
      </c>
      <c r="P127" s="5"/>
      <c r="Q127" s="5"/>
      <c r="R127" s="5"/>
      <c r="S127" s="5"/>
      <c r="T127" s="5"/>
    </row>
    <row r="128" spans="1:20" ht="52.5" thickBot="1" x14ac:dyDescent="0.3">
      <c r="A128" s="3">
        <v>186</v>
      </c>
      <c r="B128" s="4" t="s">
        <v>389</v>
      </c>
      <c r="C128" s="4" t="s">
        <v>390</v>
      </c>
      <c r="D128" s="4" t="s">
        <v>75</v>
      </c>
      <c r="E128" s="4" t="s">
        <v>76</v>
      </c>
      <c r="F128" s="4" t="s">
        <v>391</v>
      </c>
      <c r="G128" s="3">
        <v>4.2699999999999996</v>
      </c>
      <c r="H128" s="14"/>
      <c r="I128" s="5"/>
      <c r="J128" s="5"/>
      <c r="K128" s="3" t="str">
        <f>IF(AND($I128="", $J128=""), "",IF($J128&lt;&gt; "", $J128,$I128  +COUNTIF($J$2:$J$499, "&lt;="&amp;$I128+COUNTIF($J$2:$J$499, "&lt;="&amp;$I128))))</f>
        <v/>
      </c>
      <c r="L128" s="2"/>
      <c r="M128" s="5"/>
      <c r="N128" s="5"/>
      <c r="O128" s="7" t="s">
        <v>24</v>
      </c>
      <c r="P128" s="5"/>
      <c r="Q128" s="5"/>
      <c r="R128" s="5"/>
      <c r="S128" s="5"/>
      <c r="T128" s="5"/>
    </row>
    <row r="129" spans="1:20" ht="78" thickBot="1" x14ac:dyDescent="0.3">
      <c r="A129" s="3">
        <v>134</v>
      </c>
      <c r="B129" s="4" t="s">
        <v>392</v>
      </c>
      <c r="C129" s="4" t="s">
        <v>79</v>
      </c>
      <c r="D129" s="4" t="s">
        <v>75</v>
      </c>
      <c r="E129" s="4" t="s">
        <v>80</v>
      </c>
      <c r="F129" s="4" t="s">
        <v>393</v>
      </c>
      <c r="G129" s="3">
        <v>4.3099999999999996</v>
      </c>
      <c r="H129" s="14"/>
      <c r="I129" s="5"/>
      <c r="J129" s="5"/>
      <c r="K129" s="3" t="str">
        <f>IF(AND($I129="", $J129=""), "",IF($J129&lt;&gt; "", $J129,$I129  +COUNTIF($J$2:$J$499, "&lt;="&amp;$I129+COUNTIF($J$2:$J$499, "&lt;="&amp;$I129))))</f>
        <v/>
      </c>
      <c r="L129" s="6"/>
      <c r="M129" s="6"/>
      <c r="N129" s="4"/>
      <c r="O129" s="7" t="s">
        <v>24</v>
      </c>
      <c r="P129" s="5"/>
      <c r="Q129" s="5"/>
      <c r="R129" s="5"/>
      <c r="S129" s="5"/>
      <c r="T129" s="5"/>
    </row>
    <row r="130" spans="1:20" ht="78" thickBot="1" x14ac:dyDescent="0.3">
      <c r="A130" s="3">
        <v>46</v>
      </c>
      <c r="B130" s="4" t="s">
        <v>394</v>
      </c>
      <c r="C130" s="4" t="s">
        <v>85</v>
      </c>
      <c r="D130" s="4" t="s">
        <v>75</v>
      </c>
      <c r="E130" s="4" t="s">
        <v>86</v>
      </c>
      <c r="F130" s="4" t="s">
        <v>335</v>
      </c>
      <c r="G130" s="3">
        <v>4.4400000000000004</v>
      </c>
      <c r="H130" s="14"/>
      <c r="I130" s="5"/>
      <c r="J130" s="5"/>
      <c r="K130" s="3" t="str">
        <f>IF(AND($I130="", $J130=""), "",IF($J130&lt;&gt; "", $J130,$I130  +COUNTIF($J$2:$J$499, "&lt;="&amp;$I130+COUNTIF($J$2:$J$499, "&lt;="&amp;$I130))))</f>
        <v/>
      </c>
      <c r="L130" s="2"/>
      <c r="M130" s="6"/>
      <c r="N130" s="6"/>
      <c r="O130" s="7" t="s">
        <v>24</v>
      </c>
      <c r="P130" s="5"/>
      <c r="Q130" s="5"/>
      <c r="R130" s="5"/>
      <c r="S130" s="5"/>
      <c r="T130" s="5"/>
    </row>
    <row r="131" spans="1:20" ht="65.25" thickBot="1" x14ac:dyDescent="0.3">
      <c r="A131" s="3">
        <v>73</v>
      </c>
      <c r="B131" s="4" t="s">
        <v>395</v>
      </c>
      <c r="C131" s="4" t="s">
        <v>85</v>
      </c>
      <c r="D131" s="4" t="s">
        <v>75</v>
      </c>
      <c r="E131" s="4" t="s">
        <v>86</v>
      </c>
      <c r="F131" s="4" t="s">
        <v>396</v>
      </c>
      <c r="G131" s="3">
        <v>4.38</v>
      </c>
      <c r="H131" s="14"/>
      <c r="I131" s="5"/>
      <c r="J131" s="5"/>
      <c r="K131" s="3" t="str">
        <f>IF(AND($I131="", $J131=""), "",IF($J131&lt;&gt; "", $J131,$I131  +COUNTIF($J$2:$J$499, "&lt;="&amp;$I131+COUNTIF($J$2:$J$499, "&lt;="&amp;$I131))))</f>
        <v/>
      </c>
      <c r="L131" s="2"/>
      <c r="M131" s="6"/>
      <c r="N131" s="6"/>
      <c r="O131" s="7" t="s">
        <v>24</v>
      </c>
      <c r="P131" s="5"/>
      <c r="Q131" s="5"/>
      <c r="R131" s="5"/>
      <c r="S131" s="5"/>
      <c r="T131" s="5"/>
    </row>
    <row r="132" spans="1:20" ht="52.5" thickBot="1" x14ac:dyDescent="0.3">
      <c r="A132" s="3">
        <v>123</v>
      </c>
      <c r="B132" s="4" t="s">
        <v>397</v>
      </c>
      <c r="C132" s="4" t="s">
        <v>85</v>
      </c>
      <c r="D132" s="4" t="s">
        <v>75</v>
      </c>
      <c r="E132" s="4" t="s">
        <v>86</v>
      </c>
      <c r="F132" s="4" t="s">
        <v>382</v>
      </c>
      <c r="G132" s="3">
        <v>4.32</v>
      </c>
      <c r="H132" s="14"/>
      <c r="I132" s="5"/>
      <c r="J132" s="5"/>
      <c r="K132" s="3" t="str">
        <f>IF(AND($I132="", $J132=""), "",IF($J132&lt;&gt; "", $J132,$I132  +COUNTIF($J$2:$J$499, "&lt;="&amp;$I132+COUNTIF($J$2:$J$499, "&lt;="&amp;$I132))))</f>
        <v/>
      </c>
      <c r="L132" s="2"/>
      <c r="M132" s="6"/>
      <c r="N132" s="6"/>
      <c r="O132" s="7" t="s">
        <v>24</v>
      </c>
      <c r="P132" s="5"/>
      <c r="Q132" s="5"/>
      <c r="R132" s="5"/>
      <c r="S132" s="5"/>
      <c r="T132" s="5"/>
    </row>
    <row r="133" spans="1:20" ht="52.5" thickBot="1" x14ac:dyDescent="0.3">
      <c r="A133" s="3">
        <v>201</v>
      </c>
      <c r="B133" s="4" t="s">
        <v>398</v>
      </c>
      <c r="C133" s="4" t="s">
        <v>85</v>
      </c>
      <c r="D133" s="4" t="s">
        <v>75</v>
      </c>
      <c r="E133" s="4" t="s">
        <v>86</v>
      </c>
      <c r="F133" s="4" t="s">
        <v>399</v>
      </c>
      <c r="G133" s="3">
        <v>4.26</v>
      </c>
      <c r="H133" s="14"/>
      <c r="I133" s="5"/>
      <c r="J133" s="5"/>
      <c r="K133" s="3" t="str">
        <f>IF(AND($I133="", $J133=""), "",IF($J133&lt;&gt; "", $J133,$I133  +COUNTIF($J$2:$J$499, "&lt;="&amp;$I133+COUNTIF($J$2:$J$499, "&lt;="&amp;$I133))))</f>
        <v/>
      </c>
      <c r="L133" s="2"/>
      <c r="M133" s="6"/>
      <c r="N133" s="6"/>
      <c r="O133" s="7" t="s">
        <v>24</v>
      </c>
      <c r="P133" s="5"/>
      <c r="Q133" s="5"/>
      <c r="R133" s="5"/>
      <c r="S133" s="5"/>
      <c r="T133" s="5"/>
    </row>
    <row r="134" spans="1:20" ht="52.5" thickBot="1" x14ac:dyDescent="0.3">
      <c r="A134" s="3">
        <v>217</v>
      </c>
      <c r="B134" s="4" t="s">
        <v>400</v>
      </c>
      <c r="C134" s="4" t="s">
        <v>85</v>
      </c>
      <c r="D134" s="4" t="s">
        <v>75</v>
      </c>
      <c r="E134" s="4" t="s">
        <v>86</v>
      </c>
      <c r="F134" s="4" t="s">
        <v>399</v>
      </c>
      <c r="G134" s="3">
        <v>4.26</v>
      </c>
      <c r="H134" s="14"/>
      <c r="I134" s="5"/>
      <c r="J134" s="5"/>
      <c r="K134" s="3" t="str">
        <f>IF(AND($I134="", $J134=""), "",IF($J134&lt;&gt; "", $J134,$I134  +COUNTIF($J$2:$J$499, "&lt;="&amp;$I134+COUNTIF($J$2:$J$499, "&lt;="&amp;$I134))))</f>
        <v/>
      </c>
      <c r="L134" s="2"/>
      <c r="M134" s="6"/>
      <c r="N134" s="6"/>
      <c r="O134" s="7" t="s">
        <v>24</v>
      </c>
      <c r="P134" s="5"/>
      <c r="Q134" s="5"/>
      <c r="R134" s="5"/>
      <c r="S134" s="5"/>
      <c r="T134" s="5"/>
    </row>
    <row r="135" spans="1:20" ht="52.5" thickBot="1" x14ac:dyDescent="0.3">
      <c r="A135" s="3">
        <v>22</v>
      </c>
      <c r="B135" s="4" t="s">
        <v>401</v>
      </c>
      <c r="C135" s="4" t="s">
        <v>97</v>
      </c>
      <c r="D135" s="4" t="s">
        <v>75</v>
      </c>
      <c r="E135" s="4" t="s">
        <v>98</v>
      </c>
      <c r="F135" s="4" t="s">
        <v>376</v>
      </c>
      <c r="G135" s="3">
        <v>4.51</v>
      </c>
      <c r="H135" s="14"/>
      <c r="I135" s="5"/>
      <c r="J135" s="5"/>
      <c r="K135" s="3" t="str">
        <f>IF(AND($I135="", $J135=""), "",IF($J135&lt;&gt; "", $J135,$I135  +COUNTIF($J$2:$J$499, "&lt;="&amp;$I135+COUNTIF($J$2:$J$499, "&lt;="&amp;$I135))))</f>
        <v/>
      </c>
      <c r="L135" s="2"/>
      <c r="M135" s="6"/>
      <c r="N135" s="6"/>
      <c r="O135" s="7" t="s">
        <v>24</v>
      </c>
      <c r="P135" s="5"/>
      <c r="Q135" s="5"/>
      <c r="R135" s="5"/>
      <c r="S135" s="5"/>
      <c r="T135" s="5"/>
    </row>
    <row r="136" spans="1:20" ht="52.5" thickBot="1" x14ac:dyDescent="0.3">
      <c r="A136" s="3">
        <v>48</v>
      </c>
      <c r="B136" s="4" t="s">
        <v>402</v>
      </c>
      <c r="C136" s="4" t="s">
        <v>97</v>
      </c>
      <c r="D136" s="4" t="s">
        <v>75</v>
      </c>
      <c r="E136" s="4" t="s">
        <v>98</v>
      </c>
      <c r="F136" s="4" t="s">
        <v>376</v>
      </c>
      <c r="G136" s="3">
        <v>4.4400000000000004</v>
      </c>
      <c r="H136" s="14"/>
      <c r="I136" s="5"/>
      <c r="J136" s="5"/>
      <c r="K136" s="3" t="str">
        <f>IF(AND($I136="", $J136=""), "",IF($J136&lt;&gt; "", $J136,$I136  +COUNTIF($J$2:$J$499, "&lt;="&amp;$I136+COUNTIF($J$2:$J$499, "&lt;="&amp;$I136))))</f>
        <v/>
      </c>
      <c r="L136" s="2"/>
      <c r="M136" s="6"/>
      <c r="N136" s="6"/>
      <c r="O136" s="7" t="s">
        <v>24</v>
      </c>
      <c r="P136" s="5"/>
      <c r="Q136" s="5"/>
      <c r="R136" s="5"/>
      <c r="S136" s="5"/>
      <c r="T136" s="5"/>
    </row>
    <row r="137" spans="1:20" ht="65.25" thickBot="1" x14ac:dyDescent="0.3">
      <c r="A137" s="3">
        <v>217</v>
      </c>
      <c r="B137" s="4" t="s">
        <v>403</v>
      </c>
      <c r="C137" s="4" t="s">
        <v>97</v>
      </c>
      <c r="D137" s="4" t="s">
        <v>75</v>
      </c>
      <c r="E137" s="4" t="s">
        <v>98</v>
      </c>
      <c r="F137" s="4" t="s">
        <v>404</v>
      </c>
      <c r="G137" s="3">
        <v>4.25</v>
      </c>
      <c r="H137" s="14"/>
      <c r="I137" s="5"/>
      <c r="J137" s="5"/>
      <c r="K137" s="3" t="str">
        <f>IF(AND($I137="", $J137=""), "",IF($J137&lt;&gt; "", $J137,$I137  +COUNTIF($J$2:$J$499, "&lt;="&amp;$I137+COUNTIF($J$2:$J$499, "&lt;="&amp;$I137))))</f>
        <v/>
      </c>
      <c r="L137" s="2"/>
      <c r="M137" s="6"/>
      <c r="N137" s="6"/>
      <c r="O137" s="7" t="s">
        <v>24</v>
      </c>
      <c r="P137" s="5"/>
      <c r="Q137" s="5"/>
      <c r="R137" s="5"/>
      <c r="S137" s="5"/>
      <c r="T137" s="5"/>
    </row>
    <row r="138" spans="1:20" ht="78" thickBot="1" x14ac:dyDescent="0.3">
      <c r="A138" s="3">
        <v>2</v>
      </c>
      <c r="B138" s="4" t="s">
        <v>405</v>
      </c>
      <c r="C138" s="4" t="s">
        <v>319</v>
      </c>
      <c r="D138" s="4" t="s">
        <v>75</v>
      </c>
      <c r="E138" s="4" t="s">
        <v>320</v>
      </c>
      <c r="F138" s="4" t="s">
        <v>350</v>
      </c>
      <c r="G138" s="3">
        <v>4.6500000000000004</v>
      </c>
      <c r="H138" s="14"/>
      <c r="I138" s="5"/>
      <c r="J138" s="5"/>
      <c r="K138" s="3" t="str">
        <f>IF(AND($I138="", $J138=""), "",IF($J138&lt;&gt; "", $J138,$I138  +COUNTIF($J$2:$J$499, "&lt;="&amp;$I138+COUNTIF($J$2:$J$499, "&lt;="&amp;$I138))))</f>
        <v/>
      </c>
      <c r="L138" s="2"/>
      <c r="M138" s="5"/>
      <c r="N138" s="5"/>
      <c r="O138" s="8" t="s">
        <v>30</v>
      </c>
      <c r="P138" s="5"/>
      <c r="Q138" s="5"/>
      <c r="R138" s="5"/>
      <c r="S138" s="5"/>
      <c r="T138" s="5"/>
    </row>
    <row r="139" spans="1:20" ht="65.25" thickBot="1" x14ac:dyDescent="0.3">
      <c r="A139" s="3">
        <v>172</v>
      </c>
      <c r="B139" s="4" t="s">
        <v>406</v>
      </c>
      <c r="C139" s="4" t="s">
        <v>79</v>
      </c>
      <c r="D139" s="4" t="s">
        <v>75</v>
      </c>
      <c r="E139" s="4" t="s">
        <v>80</v>
      </c>
      <c r="F139" s="4" t="s">
        <v>407</v>
      </c>
      <c r="G139" s="3">
        <v>4.2699999999999996</v>
      </c>
      <c r="H139" s="14"/>
      <c r="I139" s="5"/>
      <c r="J139" s="5"/>
      <c r="K139" s="3" t="str">
        <f>IF(AND($I139="", $J139=""), "",IF($J139&lt;&gt; "", $J139,$I139  +COUNTIF($J$2:$J$499, "&lt;="&amp;$I139+COUNTIF($J$2:$J$499, "&lt;="&amp;$I139))))</f>
        <v/>
      </c>
      <c r="L139" s="6"/>
      <c r="M139" s="6"/>
      <c r="N139" s="4"/>
      <c r="O139" s="8" t="s">
        <v>30</v>
      </c>
      <c r="P139" s="5"/>
      <c r="Q139" s="5"/>
      <c r="R139" s="5"/>
      <c r="S139" s="5"/>
      <c r="T139" s="5"/>
    </row>
    <row r="140" spans="1:20" ht="90.75" thickBot="1" x14ac:dyDescent="0.3">
      <c r="A140" s="3">
        <v>164</v>
      </c>
      <c r="B140" s="4" t="s">
        <v>408</v>
      </c>
      <c r="C140" s="4" t="s">
        <v>116</v>
      </c>
      <c r="D140" s="4" t="s">
        <v>75</v>
      </c>
      <c r="E140" s="4" t="s">
        <v>117</v>
      </c>
      <c r="F140" s="4" t="s">
        <v>409</v>
      </c>
      <c r="G140" s="3">
        <v>4.28</v>
      </c>
      <c r="H140" s="14"/>
      <c r="I140" s="5"/>
      <c r="J140" s="5"/>
      <c r="K140" s="3" t="str">
        <f>IF(AND($I140="", $J140=""), "",IF($J140&lt;&gt; "", $J140,$I140  +COUNTIF($J$2:$J$499, "&lt;="&amp;$I140+COUNTIF($J$2:$J$499, "&lt;="&amp;$I140))))</f>
        <v/>
      </c>
      <c r="L140" s="6"/>
      <c r="M140" s="5"/>
      <c r="N140" s="6"/>
      <c r="O140" s="11" t="s">
        <v>22</v>
      </c>
      <c r="P140" s="5"/>
      <c r="Q140" s="5"/>
      <c r="R140" s="5"/>
      <c r="S140" s="5"/>
      <c r="T140" s="5"/>
    </row>
    <row r="141" spans="1:20" ht="78" thickBot="1" x14ac:dyDescent="0.3">
      <c r="A141" s="3">
        <v>100</v>
      </c>
      <c r="B141" s="4" t="s">
        <v>410</v>
      </c>
      <c r="C141" s="4" t="s">
        <v>343</v>
      </c>
      <c r="D141" s="4" t="s">
        <v>75</v>
      </c>
      <c r="E141" s="4" t="s">
        <v>344</v>
      </c>
      <c r="F141" s="4" t="s">
        <v>228</v>
      </c>
      <c r="G141" s="3">
        <v>4.34</v>
      </c>
      <c r="H141" s="14"/>
      <c r="I141" s="5"/>
      <c r="J141" s="5"/>
      <c r="K141" s="3" t="str">
        <f>IF(AND($I141="", $J141=""), "",IF($J141&lt;&gt; "", $J141,$I141  +COUNTIF($J$2:$J$499, "&lt;="&amp;$I141+COUNTIF($J$2:$J$499, "&lt;="&amp;$I141))))</f>
        <v/>
      </c>
      <c r="L141" s="2"/>
      <c r="M141" s="5"/>
      <c r="N141" s="5"/>
      <c r="O141" s="9" t="s">
        <v>35</v>
      </c>
      <c r="P141" s="5"/>
      <c r="Q141" s="5"/>
      <c r="R141" s="5"/>
      <c r="S141" s="5"/>
      <c r="T141" s="5"/>
    </row>
    <row r="142" spans="1:20" ht="65.25" thickBot="1" x14ac:dyDescent="0.3">
      <c r="A142" s="3">
        <v>239</v>
      </c>
      <c r="B142" s="4" t="s">
        <v>411</v>
      </c>
      <c r="C142" s="4" t="s">
        <v>412</v>
      </c>
      <c r="D142" s="4" t="s">
        <v>139</v>
      </c>
      <c r="E142" s="4" t="s">
        <v>413</v>
      </c>
      <c r="F142" s="4" t="s">
        <v>414</v>
      </c>
      <c r="G142" s="3">
        <v>4.24</v>
      </c>
      <c r="H142" s="14"/>
      <c r="I142" s="5"/>
      <c r="J142" s="5"/>
      <c r="K142" s="3" t="str">
        <f>IF(AND($I142="", $J142=""), "",IF($J142&lt;&gt; "", $J142,$I142  +COUNTIF($J$2:$J$499, "&lt;="&amp;$I142+COUNTIF($J$2:$J$499, "&lt;="&amp;$I142))))</f>
        <v/>
      </c>
      <c r="L142" s="2"/>
      <c r="M142" s="5"/>
      <c r="N142" s="5"/>
      <c r="O142" s="8" t="s">
        <v>415</v>
      </c>
      <c r="P142" s="5"/>
      <c r="Q142" s="5"/>
      <c r="R142" s="5"/>
      <c r="S142" s="5"/>
      <c r="T142" s="5"/>
    </row>
    <row r="143" spans="1:20" ht="78" thickBot="1" x14ac:dyDescent="0.3">
      <c r="A143" s="3">
        <v>112</v>
      </c>
      <c r="B143" s="4" t="s">
        <v>416</v>
      </c>
      <c r="C143" s="4" t="s">
        <v>417</v>
      </c>
      <c r="D143" s="4" t="s">
        <v>139</v>
      </c>
      <c r="E143" s="4" t="s">
        <v>418</v>
      </c>
      <c r="F143" s="4" t="s">
        <v>419</v>
      </c>
      <c r="G143" s="3">
        <v>4.33</v>
      </c>
      <c r="H143" s="14"/>
      <c r="I143" s="5"/>
      <c r="J143" s="5"/>
      <c r="K143" s="3" t="str">
        <f>IF(AND($I143="", $J143=""), "",IF($J143&lt;&gt; "", $J143,$I143  +COUNTIF($J$2:$J$499, "&lt;="&amp;$I143+COUNTIF($J$2:$J$499, "&lt;="&amp;$I143))))</f>
        <v/>
      </c>
      <c r="L143" s="2"/>
      <c r="M143" s="6"/>
      <c r="N143" s="6"/>
      <c r="O143" s="7" t="s">
        <v>24</v>
      </c>
      <c r="P143" s="5"/>
      <c r="Q143" s="5"/>
      <c r="R143" s="5"/>
      <c r="S143" s="5"/>
      <c r="T143" s="5"/>
    </row>
    <row r="144" spans="1:20" ht="52.5" thickBot="1" x14ac:dyDescent="0.3">
      <c r="A144" s="3">
        <v>198</v>
      </c>
      <c r="B144" s="4" t="s">
        <v>420</v>
      </c>
      <c r="C144" s="4" t="s">
        <v>421</v>
      </c>
      <c r="D144" s="4" t="s">
        <v>139</v>
      </c>
      <c r="E144" s="4" t="s">
        <v>422</v>
      </c>
      <c r="F144" s="4" t="s">
        <v>382</v>
      </c>
      <c r="G144" s="3">
        <v>4.26</v>
      </c>
      <c r="H144" s="14"/>
      <c r="I144" s="5"/>
      <c r="J144" s="5"/>
      <c r="K144" s="3" t="str">
        <f>IF(AND($I144="", $J144=""), "",IF($J144&lt;&gt; "", $J144,$I144  +COUNTIF($J$2:$J$499, "&lt;="&amp;$I144+COUNTIF($J$2:$J$499, "&lt;="&amp;$I144))))</f>
        <v/>
      </c>
      <c r="L144" s="2"/>
      <c r="M144" s="5"/>
      <c r="N144" s="5"/>
      <c r="O144" s="7" t="s">
        <v>24</v>
      </c>
      <c r="P144" s="5"/>
      <c r="Q144" s="5"/>
      <c r="R144" s="5"/>
      <c r="S144" s="5"/>
      <c r="T144" s="5"/>
    </row>
    <row r="145" spans="1:20" ht="65.25" thickBot="1" x14ac:dyDescent="0.3">
      <c r="A145" s="3">
        <v>211</v>
      </c>
      <c r="B145" s="4" t="s">
        <v>423</v>
      </c>
      <c r="C145" s="4" t="s">
        <v>424</v>
      </c>
      <c r="D145" s="4" t="s">
        <v>139</v>
      </c>
      <c r="E145" s="4" t="s">
        <v>425</v>
      </c>
      <c r="F145" s="4" t="s">
        <v>426</v>
      </c>
      <c r="G145" s="3">
        <v>4.25</v>
      </c>
      <c r="H145" s="14"/>
      <c r="I145" s="5"/>
      <c r="J145" s="5"/>
      <c r="K145" s="3" t="str">
        <f>IF(AND($I145="", $J145=""), "",IF($J145&lt;&gt; "", $J145,$I145  +COUNTIF($J$2:$J$499, "&lt;="&amp;$I145+COUNTIF($J$2:$J$499, "&lt;="&amp;$I145))))</f>
        <v/>
      </c>
      <c r="L145" s="2"/>
      <c r="M145" s="6"/>
      <c r="N145" s="6"/>
      <c r="O145" s="9" t="s">
        <v>35</v>
      </c>
      <c r="P145" s="5"/>
      <c r="Q145" s="5"/>
      <c r="R145" s="5"/>
      <c r="S145" s="5"/>
      <c r="T145" s="5"/>
    </row>
    <row r="146" spans="1:20" ht="78" thickBot="1" x14ac:dyDescent="0.3">
      <c r="A146" s="3">
        <v>227</v>
      </c>
      <c r="B146" s="4" t="s">
        <v>427</v>
      </c>
      <c r="C146" s="4" t="s">
        <v>424</v>
      </c>
      <c r="D146" s="4" t="s">
        <v>139</v>
      </c>
      <c r="E146" s="4" t="s">
        <v>425</v>
      </c>
      <c r="F146" s="4" t="s">
        <v>132</v>
      </c>
      <c r="G146" s="3">
        <v>4.24</v>
      </c>
      <c r="H146" s="14"/>
      <c r="I146" s="5"/>
      <c r="J146" s="5"/>
      <c r="K146" s="3" t="str">
        <f>IF(AND($I146="", $J146=""), "",IF($J146&lt;&gt; "", $J146,$I146  +COUNTIF($J$2:$J$499, "&lt;="&amp;$I146+COUNTIF($J$2:$J$499, "&lt;="&amp;$I146))))</f>
        <v/>
      </c>
      <c r="L146" s="2"/>
      <c r="M146" s="6"/>
      <c r="N146" s="6"/>
      <c r="O146" s="9" t="s">
        <v>35</v>
      </c>
      <c r="P146" s="5"/>
      <c r="Q146" s="5"/>
      <c r="R146" s="5"/>
      <c r="S146" s="5"/>
      <c r="T146" s="5"/>
    </row>
    <row r="147" spans="1:20" ht="65.25" thickBot="1" x14ac:dyDescent="0.3">
      <c r="A147" s="3">
        <v>228</v>
      </c>
      <c r="B147" s="4" t="s">
        <v>428</v>
      </c>
      <c r="C147" s="4" t="s">
        <v>421</v>
      </c>
      <c r="D147" s="4" t="s">
        <v>139</v>
      </c>
      <c r="E147" s="4" t="s">
        <v>422</v>
      </c>
      <c r="F147" s="4" t="s">
        <v>429</v>
      </c>
      <c r="G147" s="3">
        <v>4.24</v>
      </c>
      <c r="H147" s="14"/>
      <c r="I147" s="5"/>
      <c r="J147" s="5"/>
      <c r="K147" s="3" t="str">
        <f>IF(AND($I147="", $J147=""), "",IF($J147&lt;&gt; "", $J147,$I147  +COUNTIF($J$2:$J$499, "&lt;="&amp;$I147+COUNTIF($J$2:$J$499, "&lt;="&amp;$I147))))</f>
        <v/>
      </c>
      <c r="L147" s="2"/>
      <c r="M147" s="5"/>
      <c r="N147" s="5"/>
      <c r="O147" s="9" t="s">
        <v>35</v>
      </c>
      <c r="P147" s="5"/>
      <c r="Q147" s="5"/>
      <c r="R147" s="5"/>
      <c r="S147" s="5"/>
      <c r="T147" s="5"/>
    </row>
    <row r="148" spans="1:20" ht="78" thickBot="1" x14ac:dyDescent="0.3">
      <c r="A148" s="3">
        <v>161</v>
      </c>
      <c r="B148" s="4" t="s">
        <v>430</v>
      </c>
      <c r="C148" s="4" t="s">
        <v>431</v>
      </c>
      <c r="D148" s="4" t="s">
        <v>139</v>
      </c>
      <c r="E148" s="4" t="s">
        <v>422</v>
      </c>
      <c r="F148" s="4" t="s">
        <v>432</v>
      </c>
      <c r="G148" s="3">
        <v>4.28</v>
      </c>
      <c r="H148" s="14"/>
      <c r="I148" s="5"/>
      <c r="J148" s="5"/>
      <c r="K148" s="3" t="str">
        <f>IF(AND($I148="", $J148=""), "",IF($J148&lt;&gt; "", $J148,$I148  +COUNTIF($J$2:$J$499, "&lt;="&amp;$I148+COUNTIF($J$2:$J$499, "&lt;="&amp;$I148))))</f>
        <v/>
      </c>
      <c r="L148" s="2"/>
      <c r="M148" s="5"/>
      <c r="N148" s="5"/>
      <c r="O148" s="9" t="s">
        <v>35</v>
      </c>
      <c r="P148" s="5"/>
      <c r="Q148" s="5"/>
      <c r="R148" s="5"/>
      <c r="S148" s="5"/>
      <c r="T148" s="5"/>
    </row>
    <row r="149" spans="1:20" ht="52.5" thickBot="1" x14ac:dyDescent="0.3">
      <c r="A149" s="3">
        <v>215</v>
      </c>
      <c r="B149" s="4" t="s">
        <v>433</v>
      </c>
      <c r="C149" s="4" t="s">
        <v>431</v>
      </c>
      <c r="D149" s="4" t="s">
        <v>139</v>
      </c>
      <c r="E149" s="4" t="s">
        <v>422</v>
      </c>
      <c r="F149" s="4" t="s">
        <v>106</v>
      </c>
      <c r="G149" s="3">
        <v>4.25</v>
      </c>
      <c r="H149" s="14"/>
      <c r="I149" s="5"/>
      <c r="J149" s="5"/>
      <c r="K149" s="3" t="str">
        <f>IF(AND($I149="", $J149=""), "",IF($J149&lt;&gt; "", $J149,$I149  +COUNTIF($J$2:$J$499, "&lt;="&amp;$I149+COUNTIF($J$2:$J$499, "&lt;="&amp;$I149))))</f>
        <v/>
      </c>
      <c r="L149" s="2"/>
      <c r="M149" s="5"/>
      <c r="N149" s="5"/>
      <c r="O149" s="9" t="s">
        <v>35</v>
      </c>
      <c r="P149" s="5"/>
      <c r="Q149" s="5"/>
      <c r="R149" s="5"/>
      <c r="S149" s="5"/>
      <c r="T149" s="5"/>
    </row>
    <row r="150" spans="1:20" ht="78" thickBot="1" x14ac:dyDescent="0.3">
      <c r="A150" s="3">
        <v>137</v>
      </c>
      <c r="B150" s="4" t="s">
        <v>434</v>
      </c>
      <c r="C150" s="4" t="s">
        <v>147</v>
      </c>
      <c r="D150" s="4" t="s">
        <v>148</v>
      </c>
      <c r="E150" s="4" t="s">
        <v>149</v>
      </c>
      <c r="F150" s="4" t="s">
        <v>150</v>
      </c>
      <c r="G150" s="3">
        <v>4.32</v>
      </c>
      <c r="H150" s="14"/>
      <c r="I150" s="5"/>
      <c r="J150" s="5"/>
      <c r="K150" s="3" t="str">
        <f>IF(AND($I150="", $J150=""), "",IF($J150&lt;&gt; "", $J150,$I150  +COUNTIF($J$2:$J$499, "&lt;="&amp;$I150+COUNTIF($J$2:$J$499, "&lt;="&amp;$I150))))</f>
        <v/>
      </c>
      <c r="L150" s="2"/>
      <c r="M150" s="5"/>
      <c r="N150" s="5"/>
      <c r="O150" s="10" t="s">
        <v>325</v>
      </c>
      <c r="P150" s="5"/>
      <c r="Q150" s="5"/>
      <c r="R150" s="5"/>
      <c r="S150" s="5"/>
      <c r="T150" s="5"/>
    </row>
    <row r="151" spans="1:20" ht="65.25" thickBot="1" x14ac:dyDescent="0.3">
      <c r="A151" s="3">
        <v>220</v>
      </c>
      <c r="B151" s="4" t="s">
        <v>435</v>
      </c>
      <c r="C151" s="4" t="s">
        <v>436</v>
      </c>
      <c r="D151" s="4" t="s">
        <v>437</v>
      </c>
      <c r="E151" s="4" t="s">
        <v>438</v>
      </c>
      <c r="F151" s="4" t="s">
        <v>439</v>
      </c>
      <c r="G151" s="3">
        <v>4.25</v>
      </c>
      <c r="H151" s="14"/>
      <c r="I151" s="5"/>
      <c r="J151" s="5"/>
      <c r="K151" s="3" t="str">
        <f>IF(AND($I151="", $J151=""), "",IF($J151&lt;&gt; "", $J151,$I151  +COUNTIF($J$2:$J$499, "&lt;="&amp;$I151+COUNTIF($J$2:$J$499, "&lt;="&amp;$I151))))</f>
        <v/>
      </c>
      <c r="L151" s="2"/>
      <c r="M151" s="5"/>
      <c r="N151" s="5"/>
      <c r="O151" s="8" t="s">
        <v>16</v>
      </c>
      <c r="P151" s="5"/>
      <c r="Q151" s="5"/>
      <c r="R151" s="5"/>
      <c r="S151" s="5"/>
      <c r="T151" s="5"/>
    </row>
    <row r="152" spans="1:20" ht="90.75" thickBot="1" x14ac:dyDescent="0.3">
      <c r="A152" s="3">
        <v>69</v>
      </c>
      <c r="B152" s="4" t="s">
        <v>440</v>
      </c>
      <c r="C152" s="4" t="s">
        <v>436</v>
      </c>
      <c r="D152" s="4" t="s">
        <v>437</v>
      </c>
      <c r="E152" s="4" t="s">
        <v>438</v>
      </c>
      <c r="F152" s="4" t="s">
        <v>441</v>
      </c>
      <c r="G152" s="3">
        <v>4.3899999999999997</v>
      </c>
      <c r="H152" s="14"/>
      <c r="I152" s="5"/>
      <c r="J152" s="5"/>
      <c r="K152" s="3" t="str">
        <f>IF(AND($I152="", $J152=""), "",IF($J152&lt;&gt; "", $J152,$I152  +COUNTIF($J$2:$J$499, "&lt;="&amp;$I152+COUNTIF($J$2:$J$499, "&lt;="&amp;$I152))))</f>
        <v/>
      </c>
      <c r="L152" s="2"/>
      <c r="M152" s="5"/>
      <c r="N152" s="5"/>
      <c r="O152" s="10" t="s">
        <v>325</v>
      </c>
      <c r="P152" s="5"/>
      <c r="Q152" s="5"/>
      <c r="R152" s="5"/>
      <c r="S152" s="5"/>
      <c r="T152" s="5"/>
    </row>
    <row r="153" spans="1:20" ht="78" thickBot="1" x14ac:dyDescent="0.3">
      <c r="A153" s="3">
        <v>76</v>
      </c>
      <c r="B153" s="4" t="s">
        <v>442</v>
      </c>
      <c r="C153" s="4" t="s">
        <v>436</v>
      </c>
      <c r="D153" s="4" t="s">
        <v>437</v>
      </c>
      <c r="E153" s="4" t="s">
        <v>438</v>
      </c>
      <c r="F153" s="4" t="s">
        <v>441</v>
      </c>
      <c r="G153" s="3">
        <v>4.3899999999999997</v>
      </c>
      <c r="H153" s="14"/>
      <c r="I153" s="5"/>
      <c r="J153" s="5"/>
      <c r="K153" s="3" t="str">
        <f>IF(AND($I153="", $J153=""), "",IF($J153&lt;&gt; "", $J153,$I153  +COUNTIF($J$2:$J$499, "&lt;="&amp;$I153+COUNTIF($J$2:$J$499, "&lt;="&amp;$I153))))</f>
        <v/>
      </c>
      <c r="L153" s="2"/>
      <c r="M153" s="5"/>
      <c r="N153" s="5"/>
      <c r="O153" s="10" t="s">
        <v>325</v>
      </c>
      <c r="P153" s="5"/>
      <c r="Q153" s="5"/>
      <c r="R153" s="5"/>
      <c r="S153" s="5"/>
      <c r="T153" s="5"/>
    </row>
    <row r="154" spans="1:20" ht="65.25" thickBot="1" x14ac:dyDescent="0.3">
      <c r="A154" s="3">
        <v>125</v>
      </c>
      <c r="B154" s="4" t="s">
        <v>443</v>
      </c>
      <c r="C154" s="4" t="s">
        <v>436</v>
      </c>
      <c r="D154" s="4" t="s">
        <v>437</v>
      </c>
      <c r="E154" s="4" t="s">
        <v>438</v>
      </c>
      <c r="F154" s="4" t="s">
        <v>444</v>
      </c>
      <c r="G154" s="3">
        <v>4.32</v>
      </c>
      <c r="H154" s="14"/>
      <c r="I154" s="5"/>
      <c r="J154" s="5"/>
      <c r="K154" s="3" t="str">
        <f>IF(AND($I154="", $J154=""), "",IF($J154&lt;&gt; "", $J154,$I154  +COUNTIF($J$2:$J$499, "&lt;="&amp;$I154+COUNTIF($J$2:$J$499, "&lt;="&amp;$I154))))</f>
        <v/>
      </c>
      <c r="L154" s="2"/>
      <c r="M154" s="5"/>
      <c r="N154" s="5"/>
      <c r="O154" s="10" t="s">
        <v>325</v>
      </c>
      <c r="P154" s="5"/>
      <c r="Q154" s="5"/>
      <c r="R154" s="5"/>
      <c r="S154" s="5"/>
      <c r="T154" s="5"/>
    </row>
    <row r="155" spans="1:20" ht="65.25" thickBot="1" x14ac:dyDescent="0.3">
      <c r="A155" s="3">
        <v>105</v>
      </c>
      <c r="B155" s="4" t="s">
        <v>445</v>
      </c>
      <c r="C155" s="4" t="s">
        <v>446</v>
      </c>
      <c r="D155" s="4" t="s">
        <v>437</v>
      </c>
      <c r="E155" s="4" t="s">
        <v>447</v>
      </c>
      <c r="F155" s="4" t="s">
        <v>448</v>
      </c>
      <c r="G155" s="3">
        <v>4.34</v>
      </c>
      <c r="H155" s="14"/>
      <c r="I155" s="5"/>
      <c r="J155" s="5"/>
      <c r="K155" s="3" t="str">
        <f>IF(AND($I155="", $J155=""), "",IF($J155&lt;&gt; "", $J155,$I155  +COUNTIF($J$2:$J$499, "&lt;="&amp;$I155+COUNTIF($J$2:$J$499, "&lt;="&amp;$I155))))</f>
        <v/>
      </c>
      <c r="L155" s="2"/>
      <c r="M155" s="5"/>
      <c r="N155" s="5"/>
      <c r="O155" s="7" t="s">
        <v>24</v>
      </c>
      <c r="P155" s="5"/>
      <c r="Q155" s="5"/>
      <c r="R155" s="5"/>
      <c r="S155" s="5"/>
      <c r="T155" s="5"/>
    </row>
    <row r="156" spans="1:20" ht="65.25" thickBot="1" x14ac:dyDescent="0.3">
      <c r="A156" s="3">
        <v>135</v>
      </c>
      <c r="B156" s="4" t="s">
        <v>449</v>
      </c>
      <c r="C156" s="4" t="s">
        <v>450</v>
      </c>
      <c r="D156" s="4" t="s">
        <v>437</v>
      </c>
      <c r="E156" s="4" t="s">
        <v>451</v>
      </c>
      <c r="F156" s="4" t="s">
        <v>452</v>
      </c>
      <c r="G156" s="3">
        <v>4.3099999999999996</v>
      </c>
      <c r="H156" s="14"/>
      <c r="I156" s="5"/>
      <c r="J156" s="5"/>
      <c r="K156" s="3" t="str">
        <f>IF(AND($I156="", $J156=""), "",IF($J156&lt;&gt; "", $J156,$I156  +COUNTIF($J$2:$J$499, "&lt;="&amp;$I156+COUNTIF($J$2:$J$499, "&lt;="&amp;$I156))))</f>
        <v/>
      </c>
      <c r="L156" s="2"/>
      <c r="M156" s="5"/>
      <c r="N156" s="5"/>
      <c r="O156" s="7" t="s">
        <v>24</v>
      </c>
      <c r="P156" s="5"/>
      <c r="Q156" s="5"/>
      <c r="R156" s="5"/>
      <c r="S156" s="5"/>
      <c r="T156" s="5"/>
    </row>
    <row r="157" spans="1:20" ht="78" thickBot="1" x14ac:dyDescent="0.3">
      <c r="A157" s="3">
        <v>20</v>
      </c>
      <c r="B157" s="4" t="s">
        <v>453</v>
      </c>
      <c r="C157" s="4" t="s">
        <v>436</v>
      </c>
      <c r="D157" s="4" t="s">
        <v>437</v>
      </c>
      <c r="E157" s="4" t="s">
        <v>438</v>
      </c>
      <c r="F157" s="4" t="s">
        <v>441</v>
      </c>
      <c r="G157" s="3">
        <v>4.51</v>
      </c>
      <c r="H157" s="14"/>
      <c r="I157" s="5"/>
      <c r="J157" s="5"/>
      <c r="K157" s="3" t="str">
        <f>IF(AND($I157="", $J157=""), "",IF($J157&lt;&gt; "", $J157,$I157  +COUNTIF($J$2:$J$499, "&lt;="&amp;$I157+COUNTIF($J$2:$J$499, "&lt;="&amp;$I157))))</f>
        <v/>
      </c>
      <c r="L157" s="2"/>
      <c r="M157" s="5"/>
      <c r="N157" s="5"/>
      <c r="O157" s="8" t="s">
        <v>95</v>
      </c>
      <c r="P157" s="5"/>
      <c r="Q157" s="5"/>
      <c r="R157" s="5"/>
      <c r="S157" s="5"/>
      <c r="T157" s="5"/>
    </row>
    <row r="158" spans="1:20" ht="65.25" thickBot="1" x14ac:dyDescent="0.3">
      <c r="A158" s="3">
        <v>120</v>
      </c>
      <c r="B158" s="4" t="s">
        <v>454</v>
      </c>
      <c r="C158" s="4" t="s">
        <v>436</v>
      </c>
      <c r="D158" s="4" t="s">
        <v>437</v>
      </c>
      <c r="E158" s="4" t="s">
        <v>438</v>
      </c>
      <c r="F158" s="4" t="s">
        <v>197</v>
      </c>
      <c r="G158" s="3">
        <v>4.32</v>
      </c>
      <c r="H158" s="14"/>
      <c r="I158" s="5"/>
      <c r="J158" s="5"/>
      <c r="K158" s="3" t="str">
        <f>IF(AND($I158="", $J158=""), "",IF($J158&lt;&gt; "", $J158,$I158  +COUNTIF($J$2:$J$499, "&lt;="&amp;$I158+COUNTIF($J$2:$J$499, "&lt;="&amp;$I158))))</f>
        <v/>
      </c>
      <c r="L158" s="2"/>
      <c r="M158" s="5"/>
      <c r="N158" s="5"/>
      <c r="O158" s="8" t="s">
        <v>455</v>
      </c>
      <c r="P158" s="5"/>
      <c r="Q158" s="5"/>
      <c r="R158" s="5"/>
      <c r="S158" s="5"/>
      <c r="T158" s="5"/>
    </row>
    <row r="159" spans="1:20" ht="52.5" thickBot="1" x14ac:dyDescent="0.3">
      <c r="A159" s="3">
        <v>245</v>
      </c>
      <c r="B159" s="4" t="s">
        <v>456</v>
      </c>
      <c r="C159" s="4" t="s">
        <v>436</v>
      </c>
      <c r="D159" s="4" t="s">
        <v>437</v>
      </c>
      <c r="E159" s="4" t="s">
        <v>438</v>
      </c>
      <c r="F159" s="4" t="s">
        <v>110</v>
      </c>
      <c r="G159" s="3">
        <v>4.2300000000000004</v>
      </c>
      <c r="H159" s="14"/>
      <c r="I159" s="5"/>
      <c r="J159" s="5"/>
      <c r="K159" s="3" t="str">
        <f>IF(AND($I159="", $J159=""), "",IF($J159&lt;&gt; "", $J159,$I159  +COUNTIF($J$2:$J$499, "&lt;="&amp;$I159+COUNTIF($J$2:$J$499, "&lt;="&amp;$I159))))</f>
        <v/>
      </c>
      <c r="L159" s="2"/>
      <c r="M159" s="5"/>
      <c r="N159" s="5"/>
      <c r="O159" s="9" t="s">
        <v>35</v>
      </c>
      <c r="P159" s="5"/>
      <c r="Q159" s="5"/>
      <c r="R159" s="5"/>
      <c r="S159" s="5"/>
      <c r="T159" s="5"/>
    </row>
    <row r="160" spans="1:20" ht="78" thickBot="1" x14ac:dyDescent="0.3">
      <c r="A160" s="3">
        <v>158</v>
      </c>
      <c r="B160" s="4" t="s">
        <v>457</v>
      </c>
      <c r="C160" s="4" t="s">
        <v>458</v>
      </c>
      <c r="D160" s="4" t="s">
        <v>459</v>
      </c>
      <c r="E160" s="4" t="s">
        <v>460</v>
      </c>
      <c r="F160" s="4" t="s">
        <v>461</v>
      </c>
      <c r="G160" s="3">
        <v>4.28</v>
      </c>
      <c r="H160" s="14"/>
      <c r="I160" s="5"/>
      <c r="J160" s="5"/>
      <c r="K160" s="3" t="str">
        <f>IF(AND($I160="", $J160=""), "",IF($J160&lt;&gt; "", $J160,$I160  +COUNTIF($J$2:$J$499, "&lt;="&amp;$I160+COUNTIF($J$2:$J$499, "&lt;="&amp;$I160))))</f>
        <v/>
      </c>
      <c r="L160" s="2"/>
      <c r="M160" s="5"/>
      <c r="N160" s="5"/>
      <c r="O160" s="8" t="s">
        <v>30</v>
      </c>
      <c r="P160" s="5"/>
      <c r="Q160" s="5"/>
      <c r="R160" s="5"/>
      <c r="S160" s="5"/>
      <c r="T160" s="5"/>
    </row>
    <row r="161" spans="1:20" ht="78" thickBot="1" x14ac:dyDescent="0.3">
      <c r="A161" s="3">
        <v>43</v>
      </c>
      <c r="B161" s="4" t="s">
        <v>462</v>
      </c>
      <c r="C161" s="4" t="s">
        <v>463</v>
      </c>
      <c r="D161" s="4" t="s">
        <v>464</v>
      </c>
      <c r="E161" s="4" t="s">
        <v>465</v>
      </c>
      <c r="F161" s="4" t="s">
        <v>466</v>
      </c>
      <c r="G161" s="3">
        <v>4.45</v>
      </c>
      <c r="H161" s="14"/>
      <c r="I161" s="5"/>
      <c r="J161" s="5"/>
      <c r="K161" s="3" t="str">
        <f>IF(AND($I161="", $J161=""), "",IF($J161&lt;&gt; "", $J161,$I161  +COUNTIF($J$2:$J$499, "&lt;="&amp;$I161+COUNTIF($J$2:$J$499, "&lt;="&amp;$I161))))</f>
        <v/>
      </c>
      <c r="L161" s="2"/>
      <c r="M161" s="5"/>
      <c r="N161" s="5"/>
      <c r="O161" s="7" t="s">
        <v>24</v>
      </c>
      <c r="P161" s="4" t="s">
        <v>467</v>
      </c>
      <c r="Q161" s="5"/>
      <c r="R161" s="5"/>
      <c r="S161" s="5"/>
      <c r="T161" s="5"/>
    </row>
    <row r="162" spans="1:20" ht="78" thickBot="1" x14ac:dyDescent="0.3">
      <c r="A162" s="3">
        <v>50</v>
      </c>
      <c r="B162" s="4" t="s">
        <v>468</v>
      </c>
      <c r="C162" s="4" t="s">
        <v>463</v>
      </c>
      <c r="D162" s="4" t="s">
        <v>464</v>
      </c>
      <c r="E162" s="4" t="s">
        <v>465</v>
      </c>
      <c r="F162" s="4" t="s">
        <v>469</v>
      </c>
      <c r="G162" s="3">
        <v>4.43</v>
      </c>
      <c r="H162" s="14"/>
      <c r="I162" s="5"/>
      <c r="J162" s="5"/>
      <c r="K162" s="3" t="str">
        <f>IF(AND($I162="", $J162=""), "",IF($J162&lt;&gt; "", $J162,$I162  +COUNTIF($J$2:$J$499, "&lt;="&amp;$I162+COUNTIF($J$2:$J$499, "&lt;="&amp;$I162))))</f>
        <v/>
      </c>
      <c r="L162" s="2"/>
      <c r="M162" s="5"/>
      <c r="N162" s="5"/>
      <c r="O162" s="7" t="s">
        <v>24</v>
      </c>
      <c r="P162" s="4" t="s">
        <v>467</v>
      </c>
      <c r="Q162" s="5"/>
      <c r="R162" s="5"/>
      <c r="S162" s="5"/>
      <c r="T162" s="5"/>
    </row>
    <row r="163" spans="1:20" ht="78" thickBot="1" x14ac:dyDescent="0.3">
      <c r="A163" s="3">
        <v>106</v>
      </c>
      <c r="B163" s="4" t="s">
        <v>470</v>
      </c>
      <c r="C163" s="4" t="s">
        <v>463</v>
      </c>
      <c r="D163" s="4" t="s">
        <v>464</v>
      </c>
      <c r="E163" s="4" t="s">
        <v>465</v>
      </c>
      <c r="F163" s="4" t="s">
        <v>466</v>
      </c>
      <c r="G163" s="3">
        <v>4.34</v>
      </c>
      <c r="H163" s="14"/>
      <c r="I163" s="5"/>
      <c r="J163" s="5"/>
      <c r="K163" s="3" t="str">
        <f>IF(AND($I163="", $J163=""), "",IF($J163&lt;&gt; "", $J163,$I163  +COUNTIF($J$2:$J$499, "&lt;="&amp;$I163+COUNTIF($J$2:$J$499, "&lt;="&amp;$I163))))</f>
        <v/>
      </c>
      <c r="L163" s="2"/>
      <c r="M163" s="5"/>
      <c r="N163" s="5"/>
      <c r="O163" s="7" t="s">
        <v>24</v>
      </c>
      <c r="P163" s="4" t="s">
        <v>467</v>
      </c>
      <c r="Q163" s="5"/>
      <c r="R163" s="5"/>
      <c r="S163" s="5"/>
      <c r="T163" s="5"/>
    </row>
    <row r="164" spans="1:20" ht="78" thickBot="1" x14ac:dyDescent="0.3">
      <c r="A164" s="3">
        <v>160</v>
      </c>
      <c r="B164" s="4" t="s">
        <v>471</v>
      </c>
      <c r="C164" s="4" t="s">
        <v>463</v>
      </c>
      <c r="D164" s="4" t="s">
        <v>464</v>
      </c>
      <c r="E164" s="4" t="s">
        <v>465</v>
      </c>
      <c r="F164" s="4" t="s">
        <v>228</v>
      </c>
      <c r="G164" s="3">
        <v>4.3</v>
      </c>
      <c r="H164" s="14"/>
      <c r="I164" s="5"/>
      <c r="J164" s="5"/>
      <c r="K164" s="3" t="str">
        <f>IF(AND($I164="", $J164=""), "",IF($J164&lt;&gt; "", $J164,$I164  +COUNTIF($J$2:$J$499, "&lt;="&amp;$I164+COUNTIF($J$2:$J$499, "&lt;="&amp;$I164))))</f>
        <v/>
      </c>
      <c r="L164" s="2"/>
      <c r="M164" s="5"/>
      <c r="N164" s="5"/>
      <c r="O164" s="7" t="s">
        <v>24</v>
      </c>
      <c r="P164" s="4" t="s">
        <v>467</v>
      </c>
      <c r="Q164" s="5"/>
      <c r="R164" s="5"/>
      <c r="S164" s="5"/>
      <c r="T164" s="5"/>
    </row>
    <row r="165" spans="1:20" ht="65.25" thickBot="1" x14ac:dyDescent="0.3">
      <c r="A165" s="3">
        <v>47</v>
      </c>
      <c r="B165" s="4" t="s">
        <v>472</v>
      </c>
      <c r="C165" s="4" t="s">
        <v>463</v>
      </c>
      <c r="D165" s="4" t="s">
        <v>464</v>
      </c>
      <c r="E165" s="4" t="s">
        <v>465</v>
      </c>
      <c r="F165" s="4" t="s">
        <v>388</v>
      </c>
      <c r="G165" s="3">
        <v>4.4400000000000004</v>
      </c>
      <c r="H165" s="14"/>
      <c r="I165" s="5"/>
      <c r="J165" s="5"/>
      <c r="K165" s="3" t="str">
        <f>IF(AND($I165="", $J165=""), "",IF($J165&lt;&gt; "", $J165,$I165  +COUNTIF($J$2:$J$499, "&lt;="&amp;$I165+COUNTIF($J$2:$J$499, "&lt;="&amp;$I165))))</f>
        <v/>
      </c>
      <c r="L165" s="2"/>
      <c r="M165" s="5"/>
      <c r="N165" s="5"/>
      <c r="O165" s="9" t="s">
        <v>35</v>
      </c>
      <c r="P165" s="4" t="s">
        <v>467</v>
      </c>
      <c r="Q165" s="5"/>
      <c r="R165" s="5"/>
      <c r="S165" s="5"/>
      <c r="T165" s="5"/>
    </row>
    <row r="166" spans="1:20" ht="65.25" thickBot="1" x14ac:dyDescent="0.3">
      <c r="A166" s="3">
        <v>29</v>
      </c>
      <c r="B166" s="4" t="s">
        <v>473</v>
      </c>
      <c r="C166" s="4" t="s">
        <v>474</v>
      </c>
      <c r="D166" s="4" t="s">
        <v>475</v>
      </c>
      <c r="E166" s="4" t="s">
        <v>476</v>
      </c>
      <c r="F166" s="4" t="s">
        <v>477</v>
      </c>
      <c r="G166" s="3">
        <v>4.49</v>
      </c>
      <c r="H166" s="14"/>
      <c r="I166" s="5"/>
      <c r="J166" s="5"/>
      <c r="K166" s="3" t="str">
        <f>IF(AND($I166="", $J166=""), "",IF($J166&lt;&gt; "", $J166,$I166  +COUNTIF($J$2:$J$499, "&lt;="&amp;$I166+COUNTIF($J$2:$J$499, "&lt;="&amp;$I166))))</f>
        <v/>
      </c>
      <c r="L166" s="6"/>
      <c r="M166" s="5"/>
      <c r="N166" s="5"/>
      <c r="O166" s="10" t="s">
        <v>325</v>
      </c>
      <c r="P166" s="5"/>
      <c r="Q166" s="5"/>
      <c r="R166" s="5"/>
      <c r="S166" s="5"/>
      <c r="T166" s="5"/>
    </row>
    <row r="167" spans="1:20" ht="78" thickBot="1" x14ac:dyDescent="0.3">
      <c r="A167" s="3">
        <v>31</v>
      </c>
      <c r="B167" s="4" t="s">
        <v>478</v>
      </c>
      <c r="C167" s="4" t="s">
        <v>474</v>
      </c>
      <c r="D167" s="4" t="s">
        <v>475</v>
      </c>
      <c r="E167" s="4" t="s">
        <v>476</v>
      </c>
      <c r="F167" s="4" t="s">
        <v>479</v>
      </c>
      <c r="G167" s="3">
        <v>4.49</v>
      </c>
      <c r="H167" s="14"/>
      <c r="I167" s="5"/>
      <c r="J167" s="5"/>
      <c r="K167" s="3" t="str">
        <f>IF(AND($I167="", $J167=""), "",IF($J167&lt;&gt; "", $J167,$I167  +COUNTIF($J$2:$J$499, "&lt;="&amp;$I167+COUNTIF($J$2:$J$499, "&lt;="&amp;$I167))))</f>
        <v/>
      </c>
      <c r="L167" s="6"/>
      <c r="M167" s="5"/>
      <c r="N167" s="5"/>
      <c r="O167" s="10" t="s">
        <v>325</v>
      </c>
      <c r="P167" s="5"/>
      <c r="Q167" s="5"/>
      <c r="R167" s="5"/>
      <c r="S167" s="5"/>
      <c r="T167" s="5"/>
    </row>
    <row r="168" spans="1:20" ht="78" thickBot="1" x14ac:dyDescent="0.3">
      <c r="A168" s="3">
        <v>52</v>
      </c>
      <c r="B168" s="4" t="s">
        <v>480</v>
      </c>
      <c r="C168" s="4" t="s">
        <v>474</v>
      </c>
      <c r="D168" s="4" t="s">
        <v>475</v>
      </c>
      <c r="E168" s="4" t="s">
        <v>476</v>
      </c>
      <c r="F168" s="4" t="s">
        <v>275</v>
      </c>
      <c r="G168" s="3">
        <v>4.42</v>
      </c>
      <c r="H168" s="14"/>
      <c r="I168" s="5"/>
      <c r="J168" s="5"/>
      <c r="K168" s="3" t="str">
        <f>IF(AND($I168="", $J168=""), "",IF($J168&lt;&gt; "", $J168,$I168  +COUNTIF($J$2:$J$499, "&lt;="&amp;$I168+COUNTIF($J$2:$J$499, "&lt;="&amp;$I168))))</f>
        <v/>
      </c>
      <c r="L168" s="6"/>
      <c r="M168" s="5"/>
      <c r="N168" s="5"/>
      <c r="O168" s="10" t="s">
        <v>325</v>
      </c>
      <c r="P168" s="5"/>
      <c r="Q168" s="5"/>
      <c r="R168" s="5"/>
      <c r="S168" s="5"/>
      <c r="T168" s="5"/>
    </row>
    <row r="169" spans="1:20" ht="78" thickBot="1" x14ac:dyDescent="0.3">
      <c r="A169" s="3">
        <v>4</v>
      </c>
      <c r="B169" s="4" t="s">
        <v>481</v>
      </c>
      <c r="C169" s="4" t="s">
        <v>474</v>
      </c>
      <c r="D169" s="4" t="s">
        <v>475</v>
      </c>
      <c r="E169" s="4" t="s">
        <v>476</v>
      </c>
      <c r="F169" s="4" t="s">
        <v>482</v>
      </c>
      <c r="G169" s="3">
        <v>4.6399999999999997</v>
      </c>
      <c r="H169" s="14"/>
      <c r="I169" s="5"/>
      <c r="J169" s="5"/>
      <c r="K169" s="3" t="str">
        <f>IF(AND($I169="", $J169=""), "",IF($J169&lt;&gt; "", $J169,$I169  +COUNTIF($J$2:$J$499, "&lt;="&amp;$I169+COUNTIF($J$2:$J$499, "&lt;="&amp;$I169))))</f>
        <v/>
      </c>
      <c r="L169" s="6"/>
      <c r="M169" s="5"/>
      <c r="N169" s="5"/>
      <c r="O169" s="7" t="s">
        <v>24</v>
      </c>
      <c r="P169" s="5"/>
      <c r="Q169" s="5"/>
      <c r="R169" s="5"/>
      <c r="S169" s="5"/>
      <c r="T169" s="5"/>
    </row>
    <row r="170" spans="1:20" ht="78" thickBot="1" x14ac:dyDescent="0.3">
      <c r="A170" s="3">
        <v>113</v>
      </c>
      <c r="B170" s="4" t="s">
        <v>483</v>
      </c>
      <c r="C170" s="4" t="s">
        <v>484</v>
      </c>
      <c r="D170" s="4" t="s">
        <v>475</v>
      </c>
      <c r="E170" s="4" t="s">
        <v>476</v>
      </c>
      <c r="F170" s="4" t="s">
        <v>108</v>
      </c>
      <c r="G170" s="3">
        <v>4.33</v>
      </c>
      <c r="H170" s="14"/>
      <c r="I170" s="5"/>
      <c r="J170" s="5"/>
      <c r="K170" s="3" t="str">
        <f>IF(AND($I170="", $J170=""), "",IF($J170&lt;&gt; "", $J170,$I170  +COUNTIF($J$2:$J$499, "&lt;="&amp;$I170+COUNTIF($J$2:$J$499, "&lt;="&amp;$I170))))</f>
        <v/>
      </c>
      <c r="L170" s="2"/>
      <c r="M170" s="5"/>
      <c r="N170" s="5"/>
      <c r="O170" s="7" t="s">
        <v>24</v>
      </c>
      <c r="P170" s="4" t="s">
        <v>475</v>
      </c>
      <c r="Q170" s="5"/>
      <c r="R170" s="5"/>
      <c r="S170" s="5"/>
      <c r="T170" s="5"/>
    </row>
    <row r="171" spans="1:20" ht="78" thickBot="1" x14ac:dyDescent="0.3">
      <c r="A171" s="3">
        <v>242</v>
      </c>
      <c r="B171" s="4" t="s">
        <v>485</v>
      </c>
      <c r="C171" s="4" t="s">
        <v>484</v>
      </c>
      <c r="D171" s="4" t="s">
        <v>475</v>
      </c>
      <c r="E171" s="4" t="s">
        <v>476</v>
      </c>
      <c r="F171" s="4" t="s">
        <v>108</v>
      </c>
      <c r="G171" s="3">
        <v>4.24</v>
      </c>
      <c r="H171" s="14"/>
      <c r="I171" s="5"/>
      <c r="J171" s="5"/>
      <c r="K171" s="3" t="str">
        <f>IF(AND($I171="", $J171=""), "",IF($J171&lt;&gt; "", $J171,$I171  +COUNTIF($J$2:$J$499, "&lt;="&amp;$I171+COUNTIF($J$2:$J$499, "&lt;="&amp;$I171))))</f>
        <v/>
      </c>
      <c r="L171" s="2"/>
      <c r="M171" s="5"/>
      <c r="N171" s="5"/>
      <c r="O171" s="7" t="s">
        <v>24</v>
      </c>
      <c r="P171" s="4" t="s">
        <v>475</v>
      </c>
      <c r="Q171" s="5"/>
      <c r="R171" s="5"/>
      <c r="S171" s="5"/>
      <c r="T171" s="5"/>
    </row>
    <row r="172" spans="1:20" ht="78" thickBot="1" x14ac:dyDescent="0.3">
      <c r="A172" s="3">
        <v>11</v>
      </c>
      <c r="B172" s="4" t="s">
        <v>486</v>
      </c>
      <c r="C172" s="4" t="s">
        <v>474</v>
      </c>
      <c r="D172" s="4" t="s">
        <v>475</v>
      </c>
      <c r="E172" s="4" t="s">
        <v>476</v>
      </c>
      <c r="F172" s="4" t="s">
        <v>487</v>
      </c>
      <c r="G172" s="3">
        <v>4.5599999999999996</v>
      </c>
      <c r="H172" s="14"/>
      <c r="I172" s="5"/>
      <c r="J172" s="5"/>
      <c r="K172" s="3" t="str">
        <f>IF(AND($I172="", $J172=""), "",IF($J172&lt;&gt; "", $J172,$I172  +COUNTIF($J$2:$J$499, "&lt;="&amp;$I172+COUNTIF($J$2:$J$499, "&lt;="&amp;$I172))))</f>
        <v/>
      </c>
      <c r="L172" s="6"/>
      <c r="M172" s="5"/>
      <c r="N172" s="5"/>
      <c r="O172" s="8" t="s">
        <v>30</v>
      </c>
      <c r="P172" s="5"/>
      <c r="Q172" s="5"/>
      <c r="R172" s="5"/>
      <c r="S172" s="5"/>
      <c r="T172" s="5"/>
    </row>
    <row r="173" spans="1:20" ht="78" thickBot="1" x14ac:dyDescent="0.3">
      <c r="A173" s="3">
        <v>88</v>
      </c>
      <c r="B173" s="4" t="s">
        <v>488</v>
      </c>
      <c r="C173" s="4" t="s">
        <v>474</v>
      </c>
      <c r="D173" s="4" t="s">
        <v>475</v>
      </c>
      <c r="E173" s="4" t="s">
        <v>476</v>
      </c>
      <c r="F173" s="4" t="s">
        <v>489</v>
      </c>
      <c r="G173" s="3">
        <v>4.3600000000000003</v>
      </c>
      <c r="H173" s="14"/>
      <c r="I173" s="5"/>
      <c r="J173" s="5"/>
      <c r="K173" s="3" t="str">
        <f>IF(AND($I173="", $J173=""), "",IF($J173&lt;&gt; "", $J173,$I173  +COUNTIF($J$2:$J$499, "&lt;="&amp;$I173+COUNTIF($J$2:$J$499, "&lt;="&amp;$I173))))</f>
        <v/>
      </c>
      <c r="L173" s="6"/>
      <c r="M173" s="5"/>
      <c r="N173" s="5"/>
      <c r="O173" s="11" t="s">
        <v>22</v>
      </c>
      <c r="P173" s="5"/>
      <c r="Q173" s="5"/>
      <c r="R173" s="5"/>
      <c r="S173" s="5"/>
      <c r="T173" s="5"/>
    </row>
    <row r="174" spans="1:20" ht="65.25" thickBot="1" x14ac:dyDescent="0.3">
      <c r="A174" s="3">
        <v>232</v>
      </c>
      <c r="B174" s="4" t="s">
        <v>490</v>
      </c>
      <c r="C174" s="4" t="s">
        <v>491</v>
      </c>
      <c r="D174" s="4" t="s">
        <v>492</v>
      </c>
      <c r="E174" s="4" t="s">
        <v>493</v>
      </c>
      <c r="F174" s="4" t="s">
        <v>106</v>
      </c>
      <c r="G174" s="3">
        <v>4.24</v>
      </c>
      <c r="H174" s="14"/>
      <c r="I174" s="5"/>
      <c r="J174" s="5"/>
      <c r="K174" s="3" t="str">
        <f>IF(AND($I174="", $J174=""), "",IF($J174&lt;&gt; "", $J174,$I174  +COUNTIF($J$2:$J$499, "&lt;="&amp;$I174+COUNTIF($J$2:$J$499, "&lt;="&amp;$I174))))</f>
        <v/>
      </c>
      <c r="L174" s="2"/>
      <c r="M174" s="5"/>
      <c r="N174" s="5"/>
      <c r="O174" s="8" t="s">
        <v>415</v>
      </c>
      <c r="P174" s="4" t="s">
        <v>494</v>
      </c>
      <c r="Q174" s="5"/>
      <c r="R174" s="5"/>
      <c r="S174" s="5"/>
      <c r="T174" s="5"/>
    </row>
    <row r="175" spans="1:20" ht="78" thickBot="1" x14ac:dyDescent="0.3">
      <c r="A175" s="3">
        <v>40</v>
      </c>
      <c r="B175" s="4" t="s">
        <v>495</v>
      </c>
      <c r="C175" s="4" t="s">
        <v>491</v>
      </c>
      <c r="D175" s="4" t="s">
        <v>492</v>
      </c>
      <c r="E175" s="4" t="s">
        <v>493</v>
      </c>
      <c r="F175" s="4" t="s">
        <v>496</v>
      </c>
      <c r="G175" s="3">
        <v>4.46</v>
      </c>
      <c r="H175" s="14"/>
      <c r="I175" s="5"/>
      <c r="J175" s="5"/>
      <c r="K175" s="3" t="str">
        <f>IF(AND($I175="", $J175=""), "",IF($J175&lt;&gt; "", $J175,$I175  +COUNTIF($J$2:$J$499, "&lt;="&amp;$I175+COUNTIF($J$2:$J$499, "&lt;="&amp;$I175))))</f>
        <v/>
      </c>
      <c r="L175" s="2"/>
      <c r="M175" s="5"/>
      <c r="N175" s="5"/>
      <c r="O175" s="7" t="s">
        <v>24</v>
      </c>
      <c r="P175" s="4" t="s">
        <v>494</v>
      </c>
      <c r="Q175" s="5"/>
      <c r="R175" s="5"/>
      <c r="S175" s="5"/>
      <c r="T175" s="5"/>
    </row>
    <row r="176" spans="1:20" ht="78" thickBot="1" x14ac:dyDescent="0.3">
      <c r="A176" s="3">
        <v>8</v>
      </c>
      <c r="B176" s="4" t="s">
        <v>497</v>
      </c>
      <c r="C176" s="4" t="s">
        <v>491</v>
      </c>
      <c r="D176" s="4" t="s">
        <v>492</v>
      </c>
      <c r="E176" s="4" t="s">
        <v>493</v>
      </c>
      <c r="F176" s="4" t="s">
        <v>498</v>
      </c>
      <c r="G176" s="3">
        <v>4.5999999999999996</v>
      </c>
      <c r="H176" s="14"/>
      <c r="I176" s="5"/>
      <c r="J176" s="5"/>
      <c r="K176" s="3" t="str">
        <f>IF(AND($I176="", $J176=""), "",IF($J176&lt;&gt; "", $J176,$I176  +COUNTIF($J$2:$J$499, "&lt;="&amp;$I176+COUNTIF($J$2:$J$499, "&lt;="&amp;$I176))))</f>
        <v/>
      </c>
      <c r="L176" s="2"/>
      <c r="M176" s="5"/>
      <c r="N176" s="5"/>
      <c r="O176" s="8" t="s">
        <v>95</v>
      </c>
      <c r="P176" s="5"/>
      <c r="Q176" s="5"/>
      <c r="R176" s="5"/>
      <c r="S176" s="5"/>
      <c r="T176" s="5"/>
    </row>
    <row r="177" spans="1:20" ht="78" thickBot="1" x14ac:dyDescent="0.3">
      <c r="A177" s="3">
        <v>58</v>
      </c>
      <c r="B177" s="4" t="s">
        <v>499</v>
      </c>
      <c r="C177" s="4" t="s">
        <v>491</v>
      </c>
      <c r="D177" s="4" t="s">
        <v>492</v>
      </c>
      <c r="E177" s="4" t="s">
        <v>493</v>
      </c>
      <c r="F177" s="4" t="s">
        <v>498</v>
      </c>
      <c r="G177" s="3">
        <v>4.41</v>
      </c>
      <c r="H177" s="14"/>
      <c r="I177" s="5"/>
      <c r="J177" s="5"/>
      <c r="K177" s="3" t="str">
        <f>IF(AND($I177="", $J177=""), "",IF($J177&lt;&gt; "", $J177,$I177  +COUNTIF($J$2:$J$499, "&lt;="&amp;$I177+COUNTIF($J$2:$J$499, "&lt;="&amp;$I177))))</f>
        <v/>
      </c>
      <c r="L177" s="2"/>
      <c r="M177" s="5"/>
      <c r="N177" s="5"/>
      <c r="O177" s="8" t="s">
        <v>95</v>
      </c>
      <c r="P177" s="5"/>
      <c r="Q177" s="5"/>
      <c r="R177" s="5"/>
      <c r="S177" s="5"/>
      <c r="T177" s="5"/>
    </row>
    <row r="178" spans="1:20" ht="65.25" thickBot="1" x14ac:dyDescent="0.3">
      <c r="A178" s="3">
        <v>157</v>
      </c>
      <c r="B178" s="4" t="s">
        <v>500</v>
      </c>
      <c r="C178" s="4" t="s">
        <v>491</v>
      </c>
      <c r="D178" s="4" t="s">
        <v>492</v>
      </c>
      <c r="E178" s="4" t="s">
        <v>493</v>
      </c>
      <c r="F178" s="4" t="s">
        <v>498</v>
      </c>
      <c r="G178" s="3">
        <v>4.28</v>
      </c>
      <c r="H178" s="14"/>
      <c r="I178" s="5"/>
      <c r="J178" s="5"/>
      <c r="K178" s="3" t="str">
        <f>IF(AND($I178="", $J178=""), "",IF($J178&lt;&gt; "", $J178,$I178  +COUNTIF($J$2:$J$499, "&lt;="&amp;$I178+COUNTIF($J$2:$J$499, "&lt;="&amp;$I178))))</f>
        <v/>
      </c>
      <c r="L178" s="2"/>
      <c r="M178" s="5"/>
      <c r="N178" s="5"/>
      <c r="O178" s="8" t="s">
        <v>95</v>
      </c>
      <c r="P178" s="5"/>
      <c r="Q178" s="5"/>
      <c r="R178" s="5"/>
      <c r="S178" s="5"/>
      <c r="T178" s="5"/>
    </row>
    <row r="179" spans="1:20" ht="65.25" thickBot="1" x14ac:dyDescent="0.3">
      <c r="A179" s="3">
        <v>93</v>
      </c>
      <c r="B179" s="4" t="s">
        <v>501</v>
      </c>
      <c r="C179" s="4" t="s">
        <v>491</v>
      </c>
      <c r="D179" s="4" t="s">
        <v>492</v>
      </c>
      <c r="E179" s="4" t="s">
        <v>493</v>
      </c>
      <c r="F179" s="4" t="s">
        <v>502</v>
      </c>
      <c r="G179" s="3">
        <v>4.3499999999999996</v>
      </c>
      <c r="H179" s="14"/>
      <c r="I179" s="5"/>
      <c r="J179" s="5"/>
      <c r="K179" s="3" t="str">
        <f>IF(AND($I179="", $J179=""), "",IF($J179&lt;&gt; "", $J179,$I179  +COUNTIF($J$2:$J$499, "&lt;="&amp;$I179+COUNTIF($J$2:$J$499, "&lt;="&amp;$I179))))</f>
        <v/>
      </c>
      <c r="L179" s="2"/>
      <c r="M179" s="5"/>
      <c r="N179" s="5"/>
      <c r="O179" s="11" t="s">
        <v>22</v>
      </c>
      <c r="P179" s="5"/>
      <c r="Q179" s="5"/>
      <c r="R179" s="5"/>
      <c r="S179" s="5"/>
      <c r="T179" s="5"/>
    </row>
    <row r="180" spans="1:20" ht="65.25" thickBot="1" x14ac:dyDescent="0.3">
      <c r="A180" s="3">
        <v>6</v>
      </c>
      <c r="B180" s="4" t="s">
        <v>503</v>
      </c>
      <c r="C180" s="4" t="s">
        <v>491</v>
      </c>
      <c r="D180" s="4" t="s">
        <v>492</v>
      </c>
      <c r="E180" s="4" t="s">
        <v>493</v>
      </c>
      <c r="F180" s="4" t="s">
        <v>504</v>
      </c>
      <c r="G180" s="3">
        <v>4.6100000000000003</v>
      </c>
      <c r="H180" s="14"/>
      <c r="I180" s="5"/>
      <c r="J180" s="5"/>
      <c r="K180" s="3" t="str">
        <f>IF(AND($I180="", $J180=""), "",IF($J180&lt;&gt; "", $J180,$I180  +COUNTIF($J$2:$J$499, "&lt;="&amp;$I180+COUNTIF($J$2:$J$499, "&lt;="&amp;$I180))))</f>
        <v/>
      </c>
      <c r="L180" s="2"/>
      <c r="M180" s="5"/>
      <c r="N180" s="5"/>
      <c r="O180" s="9" t="s">
        <v>35</v>
      </c>
      <c r="P180" s="4" t="s">
        <v>494</v>
      </c>
      <c r="Q180" s="5"/>
      <c r="R180" s="5"/>
      <c r="S180" s="5"/>
      <c r="T180" s="5"/>
    </row>
    <row r="181" spans="1:20" ht="78" thickBot="1" x14ac:dyDescent="0.3">
      <c r="A181" s="3">
        <v>60</v>
      </c>
      <c r="B181" s="4" t="s">
        <v>505</v>
      </c>
      <c r="C181" s="4" t="s">
        <v>491</v>
      </c>
      <c r="D181" s="4" t="s">
        <v>492</v>
      </c>
      <c r="E181" s="4" t="s">
        <v>493</v>
      </c>
      <c r="F181" s="4" t="s">
        <v>108</v>
      </c>
      <c r="G181" s="3">
        <v>4.4000000000000004</v>
      </c>
      <c r="H181" s="14"/>
      <c r="I181" s="5"/>
      <c r="J181" s="5"/>
      <c r="K181" s="3" t="str">
        <f>IF(AND($I181="", $J181=""), "",IF($J181&lt;&gt; "", $J181,$I181  +COUNTIF($J$2:$J$499, "&lt;="&amp;$I181+COUNTIF($J$2:$J$499, "&lt;="&amp;$I181))))</f>
        <v/>
      </c>
      <c r="L181" s="2"/>
      <c r="M181" s="5"/>
      <c r="N181" s="5"/>
      <c r="O181" s="9" t="s">
        <v>35</v>
      </c>
      <c r="P181" s="4" t="s">
        <v>494</v>
      </c>
      <c r="Q181" s="5"/>
      <c r="R181" s="5"/>
      <c r="S181" s="5"/>
      <c r="T181" s="5"/>
    </row>
    <row r="182" spans="1:20" ht="65.25" thickBot="1" x14ac:dyDescent="0.3">
      <c r="A182" s="3">
        <v>173</v>
      </c>
      <c r="B182" s="4" t="s">
        <v>506</v>
      </c>
      <c r="C182" s="4" t="s">
        <v>491</v>
      </c>
      <c r="D182" s="4" t="s">
        <v>492</v>
      </c>
      <c r="E182" s="4" t="s">
        <v>493</v>
      </c>
      <c r="F182" s="4" t="s">
        <v>507</v>
      </c>
      <c r="G182" s="3">
        <v>4.2699999999999996</v>
      </c>
      <c r="H182" s="14"/>
      <c r="I182" s="5"/>
      <c r="J182" s="5"/>
      <c r="K182" s="3" t="str">
        <f>IF(AND($I182="", $J182=""), "",IF($J182&lt;&gt; "", $J182,$I182  +COUNTIF($J$2:$J$499, "&lt;="&amp;$I182+COUNTIF($J$2:$J$499, "&lt;="&amp;$I182))))</f>
        <v/>
      </c>
      <c r="L182" s="2"/>
      <c r="M182" s="5"/>
      <c r="N182" s="5"/>
      <c r="O182" s="9" t="s">
        <v>35</v>
      </c>
      <c r="P182" s="4" t="s">
        <v>494</v>
      </c>
      <c r="Q182" s="5"/>
      <c r="R182" s="5"/>
      <c r="S182" s="5"/>
      <c r="T182" s="5"/>
    </row>
    <row r="183" spans="1:20" ht="78" thickBot="1" x14ac:dyDescent="0.3">
      <c r="A183" s="3">
        <v>247</v>
      </c>
      <c r="B183" s="4" t="s">
        <v>508</v>
      </c>
      <c r="C183" s="4" t="s">
        <v>491</v>
      </c>
      <c r="D183" s="4" t="s">
        <v>492</v>
      </c>
      <c r="E183" s="4" t="s">
        <v>493</v>
      </c>
      <c r="F183" s="4" t="s">
        <v>145</v>
      </c>
      <c r="G183" s="3">
        <v>4.2300000000000004</v>
      </c>
      <c r="H183" s="14"/>
      <c r="I183" s="5"/>
      <c r="J183" s="5"/>
      <c r="K183" s="3" t="str">
        <f>IF(AND($I183="", $J183=""), "",IF($J183&lt;&gt; "", $J183,$I183  +COUNTIF($J$2:$J$499, "&lt;="&amp;$I183+COUNTIF($J$2:$J$499, "&lt;="&amp;$I183))))</f>
        <v/>
      </c>
      <c r="L183" s="2"/>
      <c r="M183" s="5"/>
      <c r="N183" s="5"/>
      <c r="O183" s="9" t="s">
        <v>125</v>
      </c>
      <c r="P183" s="4" t="s">
        <v>494</v>
      </c>
      <c r="Q183" s="5"/>
      <c r="R183" s="5"/>
      <c r="S183" s="5"/>
      <c r="T183" s="5"/>
    </row>
    <row r="184" spans="1:20" ht="65.25" thickBot="1" x14ac:dyDescent="0.3">
      <c r="A184" s="3">
        <v>55</v>
      </c>
      <c r="B184" s="4" t="s">
        <v>509</v>
      </c>
      <c r="C184" s="4" t="s">
        <v>510</v>
      </c>
      <c r="D184" s="4" t="s">
        <v>174</v>
      </c>
      <c r="E184" s="4" t="s">
        <v>511</v>
      </c>
      <c r="F184" s="4" t="s">
        <v>512</v>
      </c>
      <c r="G184" s="3">
        <v>4.41</v>
      </c>
      <c r="H184" s="14"/>
      <c r="I184" s="5"/>
      <c r="J184" s="5"/>
      <c r="K184" s="3" t="str">
        <f>IF(AND($I184="", $J184=""), "",IF($J184&lt;&gt; "", $J184,$I184  +COUNTIF($J$2:$J$499, "&lt;="&amp;$I184+COUNTIF($J$2:$J$499, "&lt;="&amp;$I184))))</f>
        <v/>
      </c>
      <c r="L184" s="6"/>
      <c r="M184" s="6"/>
      <c r="N184" s="6"/>
      <c r="O184" s="7" t="s">
        <v>24</v>
      </c>
      <c r="P184" s="5"/>
      <c r="Q184" s="5"/>
      <c r="R184" s="5"/>
      <c r="S184" s="5"/>
      <c r="T184" s="5"/>
    </row>
    <row r="185" spans="1:20" ht="78" thickBot="1" x14ac:dyDescent="0.3">
      <c r="A185" s="3">
        <v>178</v>
      </c>
      <c r="B185" s="4" t="s">
        <v>513</v>
      </c>
      <c r="C185" s="4" t="s">
        <v>173</v>
      </c>
      <c r="D185" s="4" t="s">
        <v>174</v>
      </c>
      <c r="E185" s="4" t="s">
        <v>175</v>
      </c>
      <c r="F185" s="4" t="s">
        <v>514</v>
      </c>
      <c r="G185" s="3">
        <v>4.2699999999999996</v>
      </c>
      <c r="H185" s="14"/>
      <c r="I185" s="5"/>
      <c r="J185" s="5"/>
      <c r="K185" s="3" t="str">
        <f>IF(AND($I185="", $J185=""), "",IF($J185&lt;&gt; "", $J185,$I185  +COUNTIF($J$2:$J$499, "&lt;="&amp;$I185+COUNTIF($J$2:$J$499, "&lt;="&amp;$I185))))</f>
        <v/>
      </c>
      <c r="L185" s="2"/>
      <c r="M185" s="6"/>
      <c r="N185" s="6"/>
      <c r="O185" s="7" t="s">
        <v>24</v>
      </c>
      <c r="P185" s="5"/>
      <c r="Q185" s="5"/>
      <c r="R185" s="5"/>
      <c r="S185" s="5"/>
      <c r="T185" s="5"/>
    </row>
    <row r="186" spans="1:20" ht="90.75" thickBot="1" x14ac:dyDescent="0.3">
      <c r="A186" s="3">
        <v>26</v>
      </c>
      <c r="B186" s="4" t="s">
        <v>515</v>
      </c>
      <c r="C186" s="4" t="s">
        <v>195</v>
      </c>
      <c r="D186" s="4" t="s">
        <v>191</v>
      </c>
      <c r="E186" s="4" t="s">
        <v>196</v>
      </c>
      <c r="F186" s="4" t="s">
        <v>197</v>
      </c>
      <c r="G186" s="3">
        <v>4.5</v>
      </c>
      <c r="H186" s="14"/>
      <c r="I186" s="5"/>
      <c r="J186" s="5"/>
      <c r="K186" s="3" t="str">
        <f>IF(AND($I186="", $J186=""), "",IF($J186&lt;&gt; "", $J186,$I186  +COUNTIF($J$2:$J$499, "&lt;="&amp;$I186+COUNTIF($J$2:$J$499, "&lt;="&amp;$I186))))</f>
        <v/>
      </c>
      <c r="L186" s="2"/>
      <c r="M186" s="6"/>
      <c r="N186" s="6"/>
      <c r="O186" s="8" t="s">
        <v>16</v>
      </c>
      <c r="P186" s="5"/>
      <c r="Q186" s="5"/>
      <c r="R186" s="5"/>
      <c r="S186" s="5"/>
      <c r="T186" s="5"/>
    </row>
    <row r="187" spans="1:20" ht="78" thickBot="1" x14ac:dyDescent="0.3">
      <c r="A187" s="3">
        <v>116</v>
      </c>
      <c r="B187" s="4" t="s">
        <v>516</v>
      </c>
      <c r="C187" s="4" t="s">
        <v>190</v>
      </c>
      <c r="D187" s="4" t="s">
        <v>191</v>
      </c>
      <c r="E187" s="4" t="s">
        <v>192</v>
      </c>
      <c r="F187" s="4" t="s">
        <v>517</v>
      </c>
      <c r="G187" s="3">
        <v>4.32</v>
      </c>
      <c r="H187" s="14"/>
      <c r="I187" s="5"/>
      <c r="J187" s="5"/>
      <c r="K187" s="3" t="str">
        <f>IF(AND($I187="", $J187=""), "",IF($J187&lt;&gt; "", $J187,$I187  +COUNTIF($J$2:$J$499, "&lt;="&amp;$I187+COUNTIF($J$2:$J$499, "&lt;="&amp;$I187))))</f>
        <v/>
      </c>
      <c r="L187" s="6"/>
      <c r="M187" s="6"/>
      <c r="N187" s="6"/>
      <c r="O187" s="8" t="s">
        <v>16</v>
      </c>
      <c r="P187" s="5"/>
      <c r="Q187" s="5"/>
      <c r="R187" s="5"/>
      <c r="S187" s="5"/>
      <c r="T187" s="5"/>
    </row>
    <row r="188" spans="1:20" ht="52.5" thickBot="1" x14ac:dyDescent="0.3">
      <c r="A188" s="3">
        <v>212</v>
      </c>
      <c r="B188" s="4" t="s">
        <v>518</v>
      </c>
      <c r="C188" s="4" t="s">
        <v>190</v>
      </c>
      <c r="D188" s="4" t="s">
        <v>191</v>
      </c>
      <c r="E188" s="4" t="s">
        <v>192</v>
      </c>
      <c r="F188" s="4" t="s">
        <v>519</v>
      </c>
      <c r="G188" s="3">
        <v>4.25</v>
      </c>
      <c r="H188" s="14"/>
      <c r="I188" s="5"/>
      <c r="J188" s="5"/>
      <c r="K188" s="3" t="str">
        <f>IF(AND($I188="", $J188=""), "",IF($J188&lt;&gt; "", $J188,$I188  +COUNTIF($J$2:$J$499, "&lt;="&amp;$I188+COUNTIF($J$2:$J$499, "&lt;="&amp;$I188))))</f>
        <v/>
      </c>
      <c r="L188" s="6"/>
      <c r="M188" s="6"/>
      <c r="N188" s="6"/>
      <c r="O188" s="8" t="s">
        <v>16</v>
      </c>
      <c r="P188" s="5"/>
      <c r="Q188" s="5"/>
      <c r="R188" s="5"/>
      <c r="S188" s="5"/>
      <c r="T188" s="5"/>
    </row>
    <row r="189" spans="1:20" ht="78" thickBot="1" x14ac:dyDescent="0.3">
      <c r="A189" s="3">
        <v>24</v>
      </c>
      <c r="B189" s="4" t="s">
        <v>520</v>
      </c>
      <c r="C189" s="4" t="s">
        <v>202</v>
      </c>
      <c r="D189" s="4" t="s">
        <v>191</v>
      </c>
      <c r="E189" s="4" t="s">
        <v>203</v>
      </c>
      <c r="F189" s="4" t="s">
        <v>521</v>
      </c>
      <c r="G189" s="3">
        <v>4.5</v>
      </c>
      <c r="H189" s="14"/>
      <c r="I189" s="5"/>
      <c r="J189" s="5"/>
      <c r="K189" s="3" t="str">
        <f>IF(AND($I189="", $J189=""), "",IF($J189&lt;&gt; "", $J189,$I189  +COUNTIF($J$2:$J$499, "&lt;="&amp;$I189+COUNTIF($J$2:$J$499, "&lt;="&amp;$I189))))</f>
        <v/>
      </c>
      <c r="L189" s="2"/>
      <c r="M189" s="5"/>
      <c r="N189" s="5"/>
      <c r="O189" s="7" t="s">
        <v>24</v>
      </c>
      <c r="P189" s="5"/>
      <c r="Q189" s="5"/>
      <c r="R189" s="5"/>
      <c r="S189" s="5"/>
      <c r="T189" s="5"/>
    </row>
    <row r="190" spans="1:20" ht="78" thickBot="1" x14ac:dyDescent="0.3">
      <c r="A190" s="3">
        <v>21</v>
      </c>
      <c r="B190" s="4" t="s">
        <v>522</v>
      </c>
      <c r="C190" s="4" t="s">
        <v>523</v>
      </c>
      <c r="D190" s="4" t="s">
        <v>191</v>
      </c>
      <c r="E190" s="4" t="s">
        <v>524</v>
      </c>
      <c r="F190" s="4" t="s">
        <v>525</v>
      </c>
      <c r="G190" s="3">
        <v>4.51</v>
      </c>
      <c r="H190" s="14"/>
      <c r="I190" s="5"/>
      <c r="J190" s="5"/>
      <c r="K190" s="3" t="str">
        <f>IF(AND($I190="", $J190=""), "",IF($J190&lt;&gt; "", $J190,$I190  +COUNTIF($J$2:$J$499, "&lt;="&amp;$I190+COUNTIF($J$2:$J$499, "&lt;="&amp;$I190))))</f>
        <v/>
      </c>
      <c r="L190" s="2"/>
      <c r="M190" s="5"/>
      <c r="N190" s="5"/>
      <c r="O190" s="7" t="s">
        <v>24</v>
      </c>
      <c r="P190" s="4" t="s">
        <v>191</v>
      </c>
      <c r="Q190" s="5"/>
      <c r="R190" s="5"/>
      <c r="S190" s="5"/>
      <c r="T190" s="5"/>
    </row>
    <row r="191" spans="1:20" ht="65.25" thickBot="1" x14ac:dyDescent="0.3">
      <c r="A191" s="3">
        <v>110</v>
      </c>
      <c r="B191" s="4" t="s">
        <v>526</v>
      </c>
      <c r="C191" s="4" t="s">
        <v>523</v>
      </c>
      <c r="D191" s="4" t="s">
        <v>191</v>
      </c>
      <c r="E191" s="4" t="s">
        <v>524</v>
      </c>
      <c r="F191" s="4" t="s">
        <v>527</v>
      </c>
      <c r="G191" s="3">
        <v>4.33</v>
      </c>
      <c r="H191" s="14"/>
      <c r="I191" s="5"/>
      <c r="J191" s="5"/>
      <c r="K191" s="3" t="str">
        <f>IF(AND($I191="", $J191=""), "",IF($J191&lt;&gt; "", $J191,$I191  +COUNTIF($J$2:$J$499, "&lt;="&amp;$I191+COUNTIF($J$2:$J$499, "&lt;="&amp;$I191))))</f>
        <v/>
      </c>
      <c r="L191" s="2"/>
      <c r="M191" s="5"/>
      <c r="N191" s="5"/>
      <c r="O191" s="7" t="s">
        <v>24</v>
      </c>
      <c r="P191" s="4" t="s">
        <v>191</v>
      </c>
      <c r="Q191" s="5"/>
      <c r="R191" s="5"/>
      <c r="S191" s="5"/>
      <c r="T191" s="5"/>
    </row>
    <row r="192" spans="1:20" ht="78" thickBot="1" x14ac:dyDescent="0.3">
      <c r="A192" s="3">
        <v>202</v>
      </c>
      <c r="B192" s="4" t="s">
        <v>528</v>
      </c>
      <c r="C192" s="4" t="s">
        <v>523</v>
      </c>
      <c r="D192" s="4" t="s">
        <v>191</v>
      </c>
      <c r="E192" s="4" t="s">
        <v>524</v>
      </c>
      <c r="F192" s="4" t="s">
        <v>108</v>
      </c>
      <c r="G192" s="3">
        <v>4.26</v>
      </c>
      <c r="H192" s="14"/>
      <c r="I192" s="5"/>
      <c r="J192" s="5"/>
      <c r="K192" s="3" t="str">
        <f>IF(AND($I192="", $J192=""), "",IF($J192&lt;&gt; "", $J192,$I192  +COUNTIF($J$2:$J$499, "&lt;="&amp;$I192+COUNTIF($J$2:$J$499, "&lt;="&amp;$I192))))</f>
        <v/>
      </c>
      <c r="L192" s="2"/>
      <c r="M192" s="5"/>
      <c r="N192" s="5"/>
      <c r="O192" s="7" t="s">
        <v>24</v>
      </c>
      <c r="P192" s="4" t="s">
        <v>191</v>
      </c>
      <c r="Q192" s="5"/>
      <c r="R192" s="5"/>
      <c r="S192" s="5"/>
      <c r="T192" s="5"/>
    </row>
    <row r="193" spans="1:20" ht="78" thickBot="1" x14ac:dyDescent="0.3">
      <c r="A193" s="3">
        <v>18</v>
      </c>
      <c r="B193" s="4" t="s">
        <v>529</v>
      </c>
      <c r="C193" s="4" t="s">
        <v>202</v>
      </c>
      <c r="D193" s="4" t="s">
        <v>191</v>
      </c>
      <c r="E193" s="4" t="s">
        <v>203</v>
      </c>
      <c r="F193" s="4" t="s">
        <v>359</v>
      </c>
      <c r="G193" s="3">
        <v>4.51</v>
      </c>
      <c r="H193" s="14"/>
      <c r="I193" s="5"/>
      <c r="J193" s="5"/>
      <c r="K193" s="3" t="str">
        <f>IF(AND($I193="", $J193=""), "",IF($J193&lt;&gt; "", $J193,$I193  +COUNTIF($J$2:$J$499, "&lt;="&amp;$I193+COUNTIF($J$2:$J$499, "&lt;="&amp;$I193))))</f>
        <v/>
      </c>
      <c r="L193" s="2"/>
      <c r="M193" s="5"/>
      <c r="N193" s="5"/>
      <c r="O193" s="8" t="s">
        <v>30</v>
      </c>
      <c r="P193" s="5"/>
      <c r="Q193" s="5"/>
      <c r="R193" s="5"/>
      <c r="S193" s="5"/>
      <c r="T193" s="5"/>
    </row>
    <row r="194" spans="1:20" ht="78" thickBot="1" x14ac:dyDescent="0.3">
      <c r="A194" s="3">
        <v>154</v>
      </c>
      <c r="B194" s="4" t="s">
        <v>530</v>
      </c>
      <c r="C194" s="4" t="s">
        <v>523</v>
      </c>
      <c r="D194" s="4" t="s">
        <v>191</v>
      </c>
      <c r="E194" s="4" t="s">
        <v>524</v>
      </c>
      <c r="F194" s="4" t="s">
        <v>531</v>
      </c>
      <c r="G194" s="3">
        <v>4.29</v>
      </c>
      <c r="H194" s="14"/>
      <c r="I194" s="5"/>
      <c r="J194" s="5"/>
      <c r="K194" s="3" t="str">
        <f>IF(AND($I194="", $J194=""), "",IF($J194&lt;&gt; "", $J194,$I194  +COUNTIF($J$2:$J$499, "&lt;="&amp;$I194+COUNTIF($J$2:$J$499, "&lt;="&amp;$I194))))</f>
        <v/>
      </c>
      <c r="L194" s="2"/>
      <c r="M194" s="5"/>
      <c r="N194" s="5"/>
      <c r="O194" s="8" t="s">
        <v>30</v>
      </c>
      <c r="P194" s="5"/>
      <c r="Q194" s="5"/>
      <c r="R194" s="5"/>
      <c r="S194" s="5"/>
      <c r="T194" s="5"/>
    </row>
    <row r="195" spans="1:20" ht="65.25" thickBot="1" x14ac:dyDescent="0.3">
      <c r="A195" s="3">
        <v>36</v>
      </c>
      <c r="B195" s="4" t="s">
        <v>532</v>
      </c>
      <c r="C195" s="4" t="s">
        <v>533</v>
      </c>
      <c r="D195" s="4" t="s">
        <v>261</v>
      </c>
      <c r="E195" s="4" t="s">
        <v>262</v>
      </c>
      <c r="F195" s="4" t="s">
        <v>534</v>
      </c>
      <c r="G195" s="3">
        <v>4.46</v>
      </c>
      <c r="H195" s="14"/>
      <c r="I195" s="5"/>
      <c r="J195" s="5"/>
      <c r="K195" s="3" t="str">
        <f>IF(AND($I195="", $J195=""), "",IF($J195&lt;&gt; "", $J195,$I195  +COUNTIF($J$2:$J$499, "&lt;="&amp;$I195+COUNTIF($J$2:$J$499, "&lt;="&amp;$I195))))</f>
        <v/>
      </c>
      <c r="L195" s="2"/>
      <c r="M195" s="5"/>
      <c r="N195" s="5"/>
      <c r="O195" s="8" t="s">
        <v>16</v>
      </c>
      <c r="P195" s="4" t="s">
        <v>535</v>
      </c>
      <c r="Q195" s="5"/>
      <c r="R195" s="5"/>
      <c r="S195" s="5"/>
      <c r="T195" s="5"/>
    </row>
    <row r="196" spans="1:20" ht="52.5" thickBot="1" x14ac:dyDescent="0.3">
      <c r="A196" s="3">
        <v>121</v>
      </c>
      <c r="B196" s="4" t="s">
        <v>536</v>
      </c>
      <c r="C196" s="4" t="s">
        <v>533</v>
      </c>
      <c r="D196" s="4" t="s">
        <v>261</v>
      </c>
      <c r="E196" s="4" t="s">
        <v>262</v>
      </c>
      <c r="F196" s="4" t="s">
        <v>110</v>
      </c>
      <c r="G196" s="3">
        <v>4.32</v>
      </c>
      <c r="H196" s="14"/>
      <c r="I196" s="5"/>
      <c r="J196" s="5"/>
      <c r="K196" s="3" t="str">
        <f>IF(AND($I196="", $J196=""), "",IF($J196&lt;&gt; "", $J196,$I196  +COUNTIF($J$2:$J$499, "&lt;="&amp;$I196+COUNTIF($J$2:$J$499, "&lt;="&amp;$I196))))</f>
        <v/>
      </c>
      <c r="L196" s="2"/>
      <c r="M196" s="5"/>
      <c r="N196" s="5"/>
      <c r="O196" s="8" t="s">
        <v>16</v>
      </c>
      <c r="P196" s="4" t="s">
        <v>535</v>
      </c>
      <c r="Q196" s="5"/>
      <c r="R196" s="5"/>
      <c r="S196" s="5"/>
      <c r="T196" s="5"/>
    </row>
    <row r="197" spans="1:20" ht="78" thickBot="1" x14ac:dyDescent="0.3">
      <c r="A197" s="3">
        <v>27</v>
      </c>
      <c r="B197" s="4" t="s">
        <v>537</v>
      </c>
      <c r="C197" s="4" t="s">
        <v>533</v>
      </c>
      <c r="D197" s="4" t="s">
        <v>261</v>
      </c>
      <c r="E197" s="4" t="s">
        <v>262</v>
      </c>
      <c r="F197" s="4" t="s">
        <v>145</v>
      </c>
      <c r="G197" s="3">
        <v>4.49</v>
      </c>
      <c r="H197" s="14"/>
      <c r="I197" s="5"/>
      <c r="J197" s="5"/>
      <c r="K197" s="3" t="str">
        <f>IF(AND($I197="", $J197=""), "",IF($J197&lt;&gt; "", $J197,$I197  +COUNTIF($J$2:$J$499, "&lt;="&amp;$I197+COUNTIF($J$2:$J$499, "&lt;="&amp;$I197))))</f>
        <v/>
      </c>
      <c r="L197" s="2"/>
      <c r="M197" s="5"/>
      <c r="N197" s="5"/>
      <c r="O197" s="7" t="s">
        <v>24</v>
      </c>
      <c r="P197" s="4" t="s">
        <v>535</v>
      </c>
      <c r="Q197" s="5"/>
      <c r="R197" s="5"/>
      <c r="S197" s="5"/>
      <c r="T197" s="5"/>
    </row>
    <row r="198" spans="1:20" ht="52.5" thickBot="1" x14ac:dyDescent="0.3">
      <c r="A198" s="3">
        <v>108</v>
      </c>
      <c r="B198" s="4" t="s">
        <v>538</v>
      </c>
      <c r="C198" s="4" t="s">
        <v>533</v>
      </c>
      <c r="D198" s="4" t="s">
        <v>261</v>
      </c>
      <c r="E198" s="4" t="s">
        <v>262</v>
      </c>
      <c r="F198" s="4" t="s">
        <v>254</v>
      </c>
      <c r="G198" s="3">
        <v>4.33</v>
      </c>
      <c r="H198" s="14"/>
      <c r="I198" s="5"/>
      <c r="J198" s="5"/>
      <c r="K198" s="3" t="str">
        <f>IF(AND($I198="", $J198=""), "",IF($J198&lt;&gt; "", $J198,$I198  +COUNTIF($J$2:$J$499, "&lt;="&amp;$I198+COUNTIF($J$2:$J$499, "&lt;="&amp;$I198))))</f>
        <v/>
      </c>
      <c r="L198" s="2"/>
      <c r="M198" s="5"/>
      <c r="N198" s="5"/>
      <c r="O198" s="9" t="s">
        <v>35</v>
      </c>
      <c r="P198" s="4" t="s">
        <v>535</v>
      </c>
      <c r="Q198" s="5"/>
      <c r="R198" s="5"/>
      <c r="S198" s="5"/>
      <c r="T198" s="5"/>
    </row>
    <row r="199" spans="1:20" ht="78" thickBot="1" x14ac:dyDescent="0.3">
      <c r="A199" s="3">
        <v>180</v>
      </c>
      <c r="B199" s="4" t="s">
        <v>539</v>
      </c>
      <c r="C199" s="4" t="s">
        <v>540</v>
      </c>
      <c r="D199" s="4" t="s">
        <v>183</v>
      </c>
      <c r="E199" s="4" t="s">
        <v>541</v>
      </c>
      <c r="F199" s="4" t="s">
        <v>542</v>
      </c>
      <c r="G199" s="3">
        <v>4.2699999999999996</v>
      </c>
      <c r="H199" s="14"/>
      <c r="I199" s="5"/>
      <c r="J199" s="5"/>
      <c r="K199" s="3" t="str">
        <f>IF(AND($I199="", $J199=""), "",IF($J199&lt;&gt; "", $J199,$I199  +COUNTIF($J$2:$J$499, "&lt;="&amp;$I199+COUNTIF($J$2:$J$499, "&lt;="&amp;$I199))))</f>
        <v/>
      </c>
      <c r="L199" s="2"/>
      <c r="M199" s="5"/>
      <c r="N199" s="5"/>
      <c r="O199" s="8" t="s">
        <v>16</v>
      </c>
      <c r="P199" s="5"/>
      <c r="Q199" s="5"/>
      <c r="R199" s="5"/>
      <c r="S199" s="5"/>
      <c r="T199" s="5"/>
    </row>
    <row r="200" spans="1:20" ht="78" thickBot="1" x14ac:dyDescent="0.3">
      <c r="A200" s="3">
        <v>33</v>
      </c>
      <c r="B200" s="4" t="s">
        <v>543</v>
      </c>
      <c r="C200" s="4" t="s">
        <v>540</v>
      </c>
      <c r="D200" s="4" t="s">
        <v>183</v>
      </c>
      <c r="E200" s="4" t="s">
        <v>541</v>
      </c>
      <c r="F200" s="4" t="s">
        <v>441</v>
      </c>
      <c r="G200" s="3">
        <v>4.4800000000000004</v>
      </c>
      <c r="H200" s="14"/>
      <c r="I200" s="5"/>
      <c r="J200" s="5"/>
      <c r="K200" s="3" t="str">
        <f>IF(AND($I200="", $J200=""), "",IF($J200&lt;&gt; "", $J200,$I200  +COUNTIF($J$2:$J$499, "&lt;="&amp;$I200+COUNTIF($J$2:$J$499, "&lt;="&amp;$I200))))</f>
        <v/>
      </c>
      <c r="L200" s="2"/>
      <c r="M200" s="5"/>
      <c r="N200" s="5"/>
      <c r="O200" s="10" t="s">
        <v>325</v>
      </c>
      <c r="P200" s="5"/>
      <c r="Q200" s="5"/>
      <c r="R200" s="5"/>
      <c r="S200" s="5"/>
      <c r="T200" s="5"/>
    </row>
    <row r="201" spans="1:20" ht="78" thickBot="1" x14ac:dyDescent="0.3">
      <c r="A201" s="3">
        <v>132</v>
      </c>
      <c r="B201" s="4" t="s">
        <v>544</v>
      </c>
      <c r="C201" s="4" t="s">
        <v>545</v>
      </c>
      <c r="D201" s="4" t="s">
        <v>546</v>
      </c>
      <c r="E201" s="4" t="s">
        <v>547</v>
      </c>
      <c r="F201" s="4" t="s">
        <v>548</v>
      </c>
      <c r="G201" s="3">
        <v>4.3099999999999996</v>
      </c>
      <c r="H201" s="14"/>
      <c r="I201" s="5"/>
      <c r="J201" s="5"/>
      <c r="K201" s="3" t="str">
        <f>IF(AND($I201="", $J201=""), "",IF($J201&lt;&gt; "", $J201,$I201  +COUNTIF($J$2:$J$499, "&lt;="&amp;$I201+COUNTIF($J$2:$J$499, "&lt;="&amp;$I201))))</f>
        <v/>
      </c>
      <c r="L201" s="2"/>
      <c r="M201" s="5"/>
      <c r="N201" s="5"/>
      <c r="O201" s="8" t="s">
        <v>16</v>
      </c>
      <c r="P201" s="5"/>
      <c r="Q201" s="5"/>
      <c r="R201" s="5"/>
      <c r="S201" s="5"/>
      <c r="T201" s="5"/>
    </row>
    <row r="202" spans="1:20" ht="78" thickBot="1" x14ac:dyDescent="0.3">
      <c r="A202" s="3">
        <v>236</v>
      </c>
      <c r="B202" s="4" t="s">
        <v>549</v>
      </c>
      <c r="C202" s="4" t="s">
        <v>545</v>
      </c>
      <c r="D202" s="4" t="s">
        <v>546</v>
      </c>
      <c r="E202" s="4" t="s">
        <v>547</v>
      </c>
      <c r="F202" s="4" t="s">
        <v>542</v>
      </c>
      <c r="G202" s="3">
        <v>4.24</v>
      </c>
      <c r="H202" s="14"/>
      <c r="I202" s="5"/>
      <c r="J202" s="5"/>
      <c r="K202" s="3" t="str">
        <f>IF(AND($I202="", $J202=""), "",IF($J202&lt;&gt; "", $J202,$I202  +COUNTIF($J$2:$J$499, "&lt;="&amp;$I202+COUNTIF($J$2:$J$499, "&lt;="&amp;$I202))))</f>
        <v/>
      </c>
      <c r="L202" s="2"/>
      <c r="M202" s="5"/>
      <c r="N202" s="5"/>
      <c r="O202" s="8" t="s">
        <v>16</v>
      </c>
      <c r="P202" s="5"/>
      <c r="Q202" s="5"/>
      <c r="R202" s="5"/>
      <c r="S202" s="5"/>
      <c r="T202" s="5"/>
    </row>
    <row r="203" spans="1:20" ht="65.25" thickBot="1" x14ac:dyDescent="0.3">
      <c r="A203" s="3">
        <v>166</v>
      </c>
      <c r="B203" s="4" t="s">
        <v>550</v>
      </c>
      <c r="C203" s="4" t="s">
        <v>551</v>
      </c>
      <c r="D203" s="4" t="s">
        <v>546</v>
      </c>
      <c r="E203" s="4" t="s">
        <v>552</v>
      </c>
      <c r="F203" s="4" t="s">
        <v>553</v>
      </c>
      <c r="G203" s="3">
        <v>4.28</v>
      </c>
      <c r="H203" s="14"/>
      <c r="I203" s="5"/>
      <c r="J203" s="5"/>
      <c r="K203" s="3" t="str">
        <f>IF(AND($I203="", $J203=""), "",IF($J203&lt;&gt; "", $J203,$I203  +COUNTIF($J$2:$J$499, "&lt;="&amp;$I203+COUNTIF($J$2:$J$499, "&lt;="&amp;$I203))))</f>
        <v/>
      </c>
      <c r="L203" s="2"/>
      <c r="M203" s="5"/>
      <c r="N203" s="5"/>
      <c r="O203" s="7" t="s">
        <v>24</v>
      </c>
      <c r="P203" s="5"/>
      <c r="Q203" s="5"/>
      <c r="R203" s="5"/>
      <c r="S203" s="5"/>
      <c r="T203" s="5"/>
    </row>
    <row r="204" spans="1:20" ht="52.5" thickBot="1" x14ac:dyDescent="0.3">
      <c r="A204" s="3">
        <v>203</v>
      </c>
      <c r="B204" s="4" t="s">
        <v>554</v>
      </c>
      <c r="C204" s="4" t="s">
        <v>555</v>
      </c>
      <c r="D204" s="4" t="s">
        <v>556</v>
      </c>
      <c r="E204" s="4" t="s">
        <v>557</v>
      </c>
      <c r="F204" s="4" t="s">
        <v>558</v>
      </c>
      <c r="G204" s="3">
        <v>4.26</v>
      </c>
      <c r="H204" s="14"/>
      <c r="I204" s="5"/>
      <c r="J204" s="5"/>
      <c r="K204" s="3" t="str">
        <f>IF(AND($I204="", $J204=""), "",IF($J204&lt;&gt; "", $J204,$I204  +COUNTIF($J$2:$J$499, "&lt;="&amp;$I204+COUNTIF($J$2:$J$499, "&lt;="&amp;$I204))))</f>
        <v/>
      </c>
      <c r="L204" s="2"/>
      <c r="M204" s="5"/>
      <c r="N204" s="5"/>
      <c r="O204" s="9" t="s">
        <v>35</v>
      </c>
      <c r="P204" s="5"/>
      <c r="Q204" s="5"/>
      <c r="R204" s="5"/>
      <c r="S204" s="5"/>
      <c r="T204" s="5"/>
    </row>
    <row r="205" spans="1:20" ht="52.5" thickBot="1" x14ac:dyDescent="0.3">
      <c r="A205" s="3">
        <v>183</v>
      </c>
      <c r="B205" s="4" t="s">
        <v>559</v>
      </c>
      <c r="C205" s="4" t="s">
        <v>560</v>
      </c>
      <c r="D205" s="4" t="s">
        <v>208</v>
      </c>
      <c r="E205" s="4" t="s">
        <v>561</v>
      </c>
      <c r="F205" s="4" t="s">
        <v>562</v>
      </c>
      <c r="G205" s="3">
        <v>4.2699999999999996</v>
      </c>
      <c r="H205" s="14"/>
      <c r="I205" s="5"/>
      <c r="J205" s="5"/>
      <c r="K205" s="3" t="str">
        <f>IF(AND($I205="", $J205=""), "",IF($J205&lt;&gt; "", $J205,$I205  +COUNTIF($J$2:$J$499, "&lt;="&amp;$I205+COUNTIF($J$2:$J$499, "&lt;="&amp;$I205))))</f>
        <v/>
      </c>
      <c r="L205" s="2"/>
      <c r="M205" s="5"/>
      <c r="N205" s="5"/>
      <c r="O205" s="7" t="s">
        <v>24</v>
      </c>
      <c r="P205" s="5"/>
      <c r="Q205" s="5"/>
      <c r="R205" s="5"/>
      <c r="S205" s="5"/>
      <c r="T205" s="5"/>
    </row>
    <row r="206" spans="1:20" ht="78" thickBot="1" x14ac:dyDescent="0.3">
      <c r="A206" s="3">
        <v>191</v>
      </c>
      <c r="B206" s="4" t="s">
        <v>563</v>
      </c>
      <c r="C206" s="4" t="s">
        <v>564</v>
      </c>
      <c r="D206" s="4" t="s">
        <v>208</v>
      </c>
      <c r="E206" s="4" t="s">
        <v>565</v>
      </c>
      <c r="F206" s="4" t="s">
        <v>542</v>
      </c>
      <c r="G206" s="3">
        <v>4.26</v>
      </c>
      <c r="H206" s="14"/>
      <c r="I206" s="5"/>
      <c r="J206" s="5"/>
      <c r="K206" s="3" t="str">
        <f>IF(AND($I206="", $J206=""), "",IF($J206&lt;&gt; "", $J206,$I206  +COUNTIF($J$2:$J$499, "&lt;="&amp;$I206+COUNTIF($J$2:$J$499, "&lt;="&amp;$I206))))</f>
        <v/>
      </c>
      <c r="L206" s="6"/>
      <c r="M206" s="6"/>
      <c r="N206" s="4"/>
      <c r="O206" s="7" t="s">
        <v>24</v>
      </c>
      <c r="P206" s="5"/>
      <c r="Q206" s="5"/>
      <c r="R206" s="5"/>
      <c r="S206" s="5"/>
      <c r="T206" s="5"/>
    </row>
    <row r="207" spans="1:20" ht="78" thickBot="1" x14ac:dyDescent="0.3">
      <c r="A207" s="3">
        <v>184</v>
      </c>
      <c r="B207" s="4" t="s">
        <v>566</v>
      </c>
      <c r="C207" s="4" t="s">
        <v>567</v>
      </c>
      <c r="D207" s="4" t="s">
        <v>212</v>
      </c>
      <c r="E207" s="4" t="s">
        <v>213</v>
      </c>
      <c r="F207" s="4" t="s">
        <v>568</v>
      </c>
      <c r="G207" s="3">
        <v>4.2699999999999996</v>
      </c>
      <c r="H207" s="14"/>
      <c r="I207" s="5"/>
      <c r="J207" s="5"/>
      <c r="K207" s="3" t="str">
        <f>IF(AND($I207="", $J207=""), "",IF($J207&lt;&gt; "", $J207,$I207  +COUNTIF($J$2:$J$499, "&lt;="&amp;$I207+COUNTIF($J$2:$J$499, "&lt;="&amp;$I207))))</f>
        <v/>
      </c>
      <c r="L207" s="2"/>
      <c r="M207" s="5"/>
      <c r="N207" s="5"/>
      <c r="O207" s="10" t="s">
        <v>325</v>
      </c>
      <c r="P207" s="5"/>
      <c r="Q207" s="5"/>
      <c r="R207" s="5"/>
      <c r="S207" s="5"/>
      <c r="T207" s="5"/>
    </row>
    <row r="208" spans="1:20" ht="78" thickBot="1" x14ac:dyDescent="0.3">
      <c r="A208" s="3">
        <v>122</v>
      </c>
      <c r="B208" s="4" t="s">
        <v>569</v>
      </c>
      <c r="C208" s="4" t="s">
        <v>570</v>
      </c>
      <c r="D208" s="4" t="s">
        <v>212</v>
      </c>
      <c r="E208" s="4" t="s">
        <v>571</v>
      </c>
      <c r="F208" s="4" t="s">
        <v>426</v>
      </c>
      <c r="G208" s="3">
        <v>4.32</v>
      </c>
      <c r="H208" s="14"/>
      <c r="I208" s="5"/>
      <c r="J208" s="5"/>
      <c r="K208" s="3" t="str">
        <f>IF(AND($I208="", $J208=""), "",IF($J208&lt;&gt; "", $J208,$I208  +COUNTIF($J$2:$J$499, "&lt;="&amp;$I208+COUNTIF($J$2:$J$499, "&lt;="&amp;$I208))))</f>
        <v/>
      </c>
      <c r="L208" s="2"/>
      <c r="M208" s="5"/>
      <c r="N208" s="5"/>
      <c r="O208" s="7" t="s">
        <v>24</v>
      </c>
      <c r="P208" s="5"/>
      <c r="Q208" s="5"/>
      <c r="R208" s="5"/>
      <c r="S208" s="5"/>
      <c r="T208" s="5"/>
    </row>
    <row r="209" spans="1:20" ht="78" thickBot="1" x14ac:dyDescent="0.3">
      <c r="A209" s="3">
        <v>233</v>
      </c>
      <c r="B209" s="4" t="s">
        <v>572</v>
      </c>
      <c r="C209" s="4" t="s">
        <v>570</v>
      </c>
      <c r="D209" s="4" t="s">
        <v>212</v>
      </c>
      <c r="E209" s="4" t="s">
        <v>571</v>
      </c>
      <c r="F209" s="4" t="s">
        <v>81</v>
      </c>
      <c r="G209" s="3">
        <v>4.24</v>
      </c>
      <c r="H209" s="14"/>
      <c r="I209" s="5"/>
      <c r="J209" s="5"/>
      <c r="K209" s="3" t="str">
        <f>IF(AND($I209="", $J209=""), "",IF($J209&lt;&gt; "", $J209,$I209  +COUNTIF($J$2:$J$499, "&lt;="&amp;$I209+COUNTIF($J$2:$J$499, "&lt;="&amp;$I209))))</f>
        <v/>
      </c>
      <c r="L209" s="2"/>
      <c r="M209" s="5"/>
      <c r="N209" s="5"/>
      <c r="O209" s="7" t="s">
        <v>24</v>
      </c>
      <c r="P209" s="5"/>
      <c r="Q209" s="5"/>
      <c r="R209" s="5"/>
      <c r="S209" s="5"/>
      <c r="T209" s="5"/>
    </row>
    <row r="210" spans="1:20" ht="103.5" thickBot="1" x14ac:dyDescent="0.3">
      <c r="A210" s="3">
        <v>176</v>
      </c>
      <c r="B210" s="4" t="s">
        <v>573</v>
      </c>
      <c r="C210" s="4" t="s">
        <v>574</v>
      </c>
      <c r="D210" s="4" t="s">
        <v>212</v>
      </c>
      <c r="E210" s="4" t="s">
        <v>571</v>
      </c>
      <c r="F210" s="4" t="s">
        <v>575</v>
      </c>
      <c r="G210" s="3">
        <v>4.2699999999999996</v>
      </c>
      <c r="H210" s="14"/>
      <c r="I210" s="5"/>
      <c r="J210" s="5"/>
      <c r="K210" s="3" t="str">
        <f>IF(AND($I210="", $J210=""), "",IF($J210&lt;&gt; "", $J210,$I210  +COUNTIF($J$2:$J$499, "&lt;="&amp;$I210+COUNTIF($J$2:$J$499, "&lt;="&amp;$I210))))</f>
        <v/>
      </c>
      <c r="L210" s="2"/>
      <c r="M210" s="5"/>
      <c r="N210" s="5"/>
      <c r="O210" s="7" t="s">
        <v>24</v>
      </c>
      <c r="P210" s="5"/>
      <c r="Q210" s="5"/>
      <c r="R210" s="5"/>
      <c r="S210" s="5"/>
      <c r="T210" s="5"/>
    </row>
    <row r="211" spans="1:20" ht="65.25" thickBot="1" x14ac:dyDescent="0.3">
      <c r="A211" s="3">
        <v>99</v>
      </c>
      <c r="B211" s="4" t="s">
        <v>576</v>
      </c>
      <c r="C211" s="4" t="s">
        <v>577</v>
      </c>
      <c r="D211" s="4" t="s">
        <v>212</v>
      </c>
      <c r="E211" s="4" t="s">
        <v>578</v>
      </c>
      <c r="F211" s="4" t="s">
        <v>110</v>
      </c>
      <c r="G211" s="3">
        <v>4.34</v>
      </c>
      <c r="H211" s="14"/>
      <c r="I211" s="5"/>
      <c r="J211" s="5"/>
      <c r="K211" s="3" t="str">
        <f>IF(AND($I211="", $J211=""), "",IF($J211&lt;&gt; "", $J211,$I211  +COUNTIF($J$2:$J$499, "&lt;="&amp;$I211+COUNTIF($J$2:$J$499, "&lt;="&amp;$I211))))</f>
        <v/>
      </c>
      <c r="L211" s="2"/>
      <c r="M211" s="5"/>
      <c r="N211" s="5"/>
      <c r="O211" s="9" t="s">
        <v>35</v>
      </c>
      <c r="P211" s="5"/>
      <c r="Q211" s="5"/>
      <c r="R211" s="5"/>
      <c r="S211" s="5"/>
      <c r="T211" s="5"/>
    </row>
    <row r="212" spans="1:20" ht="65.25" thickBot="1" x14ac:dyDescent="0.3">
      <c r="A212" s="3">
        <v>190</v>
      </c>
      <c r="B212" s="4" t="s">
        <v>579</v>
      </c>
      <c r="C212" s="4" t="s">
        <v>570</v>
      </c>
      <c r="D212" s="4" t="s">
        <v>212</v>
      </c>
      <c r="E212" s="4" t="s">
        <v>571</v>
      </c>
      <c r="F212" s="4" t="s">
        <v>580</v>
      </c>
      <c r="G212" s="3">
        <v>4.26</v>
      </c>
      <c r="H212" s="14"/>
      <c r="I212" s="5"/>
      <c r="J212" s="5"/>
      <c r="K212" s="3" t="str">
        <f>IF(AND($I212="", $J212=""), "",IF($J212&lt;&gt; "", $J212,$I212  +COUNTIF($J$2:$J$499, "&lt;="&amp;$I212+COUNTIF($J$2:$J$499, "&lt;="&amp;$I212))))</f>
        <v/>
      </c>
      <c r="L212" s="2"/>
      <c r="M212" s="5"/>
      <c r="N212" s="5"/>
      <c r="O212" s="9" t="s">
        <v>35</v>
      </c>
      <c r="P212" s="5"/>
      <c r="Q212" s="5"/>
      <c r="R212" s="5"/>
      <c r="S212" s="5"/>
      <c r="T212" s="5"/>
    </row>
    <row r="213" spans="1:20" ht="78" thickBot="1" x14ac:dyDescent="0.3">
      <c r="A213" s="3">
        <v>243</v>
      </c>
      <c r="B213" s="4" t="s">
        <v>581</v>
      </c>
      <c r="C213" s="4" t="s">
        <v>582</v>
      </c>
      <c r="D213" s="4" t="s">
        <v>583</v>
      </c>
      <c r="E213" s="4" t="s">
        <v>584</v>
      </c>
      <c r="F213" s="4" t="s">
        <v>585</v>
      </c>
      <c r="G213" s="3">
        <v>4.24</v>
      </c>
      <c r="H213" s="14"/>
      <c r="I213" s="5"/>
      <c r="J213" s="5"/>
      <c r="K213" s="3" t="str">
        <f>IF(AND($I213="", $J213=""), "",IF($J213&lt;&gt; "", $J213,$I213  +COUNTIF($J$2:$J$499, "&lt;="&amp;$I213+COUNTIF($J$2:$J$499, "&lt;="&amp;$I213))))</f>
        <v/>
      </c>
      <c r="L213" s="2"/>
      <c r="M213" s="5"/>
      <c r="N213" s="5"/>
      <c r="O213" s="10" t="s">
        <v>325</v>
      </c>
      <c r="P213" s="5"/>
      <c r="Q213" s="5"/>
      <c r="R213" s="5"/>
      <c r="S213" s="5"/>
      <c r="T213" s="5"/>
    </row>
    <row r="214" spans="1:20" ht="78" thickBot="1" x14ac:dyDescent="0.3">
      <c r="A214" s="3">
        <v>64</v>
      </c>
      <c r="B214" s="4" t="s">
        <v>586</v>
      </c>
      <c r="C214" s="4" t="s">
        <v>582</v>
      </c>
      <c r="D214" s="4" t="s">
        <v>583</v>
      </c>
      <c r="E214" s="4" t="s">
        <v>584</v>
      </c>
      <c r="F214" s="4" t="s">
        <v>585</v>
      </c>
      <c r="G214" s="3">
        <v>4.3899999999999997</v>
      </c>
      <c r="H214" s="14"/>
      <c r="I214" s="5"/>
      <c r="J214" s="5"/>
      <c r="K214" s="3" t="str">
        <f>IF(AND($I214="", $J214=""), "",IF($J214&lt;&gt; "", $J214,$I214  +COUNTIF($J$2:$J$499, "&lt;="&amp;$I214+COUNTIF($J$2:$J$499, "&lt;="&amp;$I214))))</f>
        <v/>
      </c>
      <c r="L214" s="2"/>
      <c r="M214" s="5"/>
      <c r="N214" s="5"/>
      <c r="O214" s="7" t="s">
        <v>24</v>
      </c>
      <c r="P214" s="5"/>
      <c r="Q214" s="5"/>
      <c r="R214" s="5"/>
      <c r="S214" s="5"/>
      <c r="T214" s="5"/>
    </row>
    <row r="215" spans="1:20" ht="78" thickBot="1" x14ac:dyDescent="0.3">
      <c r="A215" s="3">
        <v>114</v>
      </c>
      <c r="B215" s="4" t="s">
        <v>587</v>
      </c>
      <c r="C215" s="4" t="s">
        <v>588</v>
      </c>
      <c r="D215" s="4" t="s">
        <v>589</v>
      </c>
      <c r="E215" s="4" t="s">
        <v>590</v>
      </c>
      <c r="F215" s="4" t="s">
        <v>591</v>
      </c>
      <c r="G215" s="3">
        <v>4.33</v>
      </c>
      <c r="H215" s="14"/>
      <c r="I215" s="5"/>
      <c r="J215" s="5"/>
      <c r="K215" s="3" t="str">
        <f>IF(AND($I215="", $J215=""), "",IF($J215&lt;&gt; "", $J215,$I215  +COUNTIF($J$2:$J$499, "&lt;="&amp;$I215+COUNTIF($J$2:$J$499, "&lt;="&amp;$I215))))</f>
        <v/>
      </c>
      <c r="L215" s="2"/>
      <c r="M215" s="5"/>
      <c r="N215" s="5"/>
      <c r="O215" s="7" t="s">
        <v>24</v>
      </c>
      <c r="P215" s="5"/>
      <c r="Q215" s="5"/>
      <c r="R215" s="5"/>
      <c r="S215" s="5"/>
      <c r="T215" s="5"/>
    </row>
    <row r="216" spans="1:20" ht="78" thickBot="1" x14ac:dyDescent="0.3">
      <c r="A216" s="3">
        <v>175</v>
      </c>
      <c r="B216" s="4" t="s">
        <v>592</v>
      </c>
      <c r="C216" s="4" t="s">
        <v>588</v>
      </c>
      <c r="D216" s="4" t="s">
        <v>589</v>
      </c>
      <c r="E216" s="4" t="s">
        <v>590</v>
      </c>
      <c r="F216" s="4" t="s">
        <v>593</v>
      </c>
      <c r="G216" s="3">
        <v>4.29</v>
      </c>
      <c r="H216" s="14"/>
      <c r="I216" s="5"/>
      <c r="J216" s="5"/>
      <c r="K216" s="3" t="str">
        <f>IF(AND($I216="", $J216=""), "",IF($J216&lt;&gt; "", $J216,$I216  +COUNTIF($J$2:$J$499, "&lt;="&amp;$I216+COUNTIF($J$2:$J$499, "&lt;="&amp;$I216))))</f>
        <v/>
      </c>
      <c r="L216" s="2"/>
      <c r="M216" s="5"/>
      <c r="N216" s="5"/>
      <c r="O216" s="7" t="s">
        <v>24</v>
      </c>
      <c r="P216" s="5"/>
      <c r="Q216" s="5"/>
      <c r="R216" s="5"/>
      <c r="S216" s="5"/>
      <c r="T216" s="5"/>
    </row>
    <row r="217" spans="1:20" ht="65.25" thickBot="1" x14ac:dyDescent="0.3">
      <c r="A217" s="3">
        <v>75</v>
      </c>
      <c r="B217" s="4" t="s">
        <v>594</v>
      </c>
      <c r="C217" s="4" t="s">
        <v>595</v>
      </c>
      <c r="D217" s="4" t="s">
        <v>589</v>
      </c>
      <c r="E217" s="4" t="s">
        <v>187</v>
      </c>
      <c r="F217" s="4" t="s">
        <v>596</v>
      </c>
      <c r="G217" s="3">
        <v>4.38</v>
      </c>
      <c r="H217" s="14"/>
      <c r="I217" s="5"/>
      <c r="J217" s="5"/>
      <c r="K217" s="3" t="str">
        <f>IF(AND($I217="", $J217=""), "",IF($J217&lt;&gt; "", $J217,$I217  +COUNTIF($J$2:$J$499, "&lt;="&amp;$I217+COUNTIF($J$2:$J$499, "&lt;="&amp;$I217))))</f>
        <v/>
      </c>
      <c r="L217" s="2"/>
      <c r="M217" s="5"/>
      <c r="N217" s="5"/>
      <c r="O217" s="7" t="s">
        <v>24</v>
      </c>
      <c r="P217" s="5"/>
      <c r="Q217" s="5"/>
      <c r="R217" s="5"/>
      <c r="S217" s="5"/>
      <c r="T217" s="5"/>
    </row>
    <row r="218" spans="1:20" ht="65.25" thickBot="1" x14ac:dyDescent="0.3">
      <c r="A218" s="3">
        <v>163</v>
      </c>
      <c r="B218" s="4" t="s">
        <v>597</v>
      </c>
      <c r="C218" s="4" t="s">
        <v>595</v>
      </c>
      <c r="D218" s="4" t="s">
        <v>589</v>
      </c>
      <c r="E218" s="4" t="s">
        <v>187</v>
      </c>
      <c r="F218" s="4" t="s">
        <v>598</v>
      </c>
      <c r="G218" s="3">
        <v>4.28</v>
      </c>
      <c r="H218" s="14"/>
      <c r="I218" s="5"/>
      <c r="J218" s="5"/>
      <c r="K218" s="3" t="str">
        <f>IF(AND($I218="", $J218=""), "",IF($J218&lt;&gt; "", $J218,$I218  +COUNTIF($J$2:$J$499, "&lt;="&amp;$I218+COUNTIF($J$2:$J$499, "&lt;="&amp;$I218))))</f>
        <v/>
      </c>
      <c r="L218" s="2"/>
      <c r="M218" s="4"/>
      <c r="N218" s="4"/>
      <c r="O218" s="7" t="s">
        <v>24</v>
      </c>
      <c r="P218" s="5"/>
      <c r="Q218" s="5"/>
      <c r="R218" s="5"/>
      <c r="S218" s="5"/>
      <c r="T218" s="5"/>
    </row>
    <row r="219" spans="1:20" ht="65.25" thickBot="1" x14ac:dyDescent="0.3">
      <c r="A219" s="3">
        <v>167</v>
      </c>
      <c r="B219" s="4" t="s">
        <v>599</v>
      </c>
      <c r="C219" s="4" t="s">
        <v>595</v>
      </c>
      <c r="D219" s="4" t="s">
        <v>589</v>
      </c>
      <c r="E219" s="4" t="s">
        <v>187</v>
      </c>
      <c r="F219" s="4" t="s">
        <v>600</v>
      </c>
      <c r="G219" s="3">
        <v>4.28</v>
      </c>
      <c r="H219" s="14"/>
      <c r="I219" s="5"/>
      <c r="J219" s="5"/>
      <c r="K219" s="3" t="str">
        <f>IF(AND($I219="", $J219=""), "",IF($J219&lt;&gt; "", $J219,$I219  +COUNTIF($J$2:$J$499, "&lt;="&amp;$I219+COUNTIF($J$2:$J$499, "&lt;="&amp;$I219))))</f>
        <v/>
      </c>
      <c r="L219" s="2"/>
      <c r="M219" s="5"/>
      <c r="N219" s="5"/>
      <c r="O219" s="7" t="s">
        <v>24</v>
      </c>
      <c r="P219" s="5"/>
      <c r="Q219" s="5"/>
      <c r="R219" s="5"/>
      <c r="S219" s="5"/>
      <c r="T219" s="5"/>
    </row>
    <row r="220" spans="1:20" ht="65.25" thickBot="1" x14ac:dyDescent="0.3">
      <c r="A220" s="3">
        <v>205</v>
      </c>
      <c r="B220" s="4" t="s">
        <v>601</v>
      </c>
      <c r="C220" s="4" t="s">
        <v>595</v>
      </c>
      <c r="D220" s="4" t="s">
        <v>589</v>
      </c>
      <c r="E220" s="4" t="s">
        <v>187</v>
      </c>
      <c r="F220" s="4" t="s">
        <v>598</v>
      </c>
      <c r="G220" s="3">
        <v>4.26</v>
      </c>
      <c r="H220" s="14"/>
      <c r="I220" s="5"/>
      <c r="J220" s="5"/>
      <c r="K220" s="3" t="str">
        <f>IF(AND($I220="", $J220=""), "",IF($J220&lt;&gt; "", $J220,$I220  +COUNTIF($J$2:$J$499, "&lt;="&amp;$I220+COUNTIF($J$2:$J$499, "&lt;="&amp;$I220))))</f>
        <v/>
      </c>
      <c r="L220" s="2"/>
      <c r="M220" s="5"/>
      <c r="N220" s="5"/>
      <c r="O220" s="7" t="s">
        <v>24</v>
      </c>
      <c r="P220" s="5"/>
      <c r="Q220" s="5"/>
      <c r="R220" s="5"/>
      <c r="S220" s="5"/>
      <c r="T220" s="5"/>
    </row>
    <row r="221" spans="1:20" ht="103.5" thickBot="1" x14ac:dyDescent="0.3">
      <c r="A221" s="3">
        <v>42</v>
      </c>
      <c r="B221" s="4" t="s">
        <v>602</v>
      </c>
      <c r="C221" s="4" t="s">
        <v>603</v>
      </c>
      <c r="D221" s="4" t="s">
        <v>589</v>
      </c>
      <c r="E221" s="4" t="s">
        <v>187</v>
      </c>
      <c r="F221" s="4" t="s">
        <v>604</v>
      </c>
      <c r="G221" s="3">
        <v>4.45</v>
      </c>
      <c r="H221" s="14"/>
      <c r="I221" s="5"/>
      <c r="J221" s="5"/>
      <c r="K221" s="3" t="str">
        <f>IF(AND($I221="", $J221=""), "",IF($J221&lt;&gt; "", $J221,$I221  +COUNTIF($J$2:$J$499, "&lt;="&amp;$I221+COUNTIF($J$2:$J$499, "&lt;="&amp;$I221))))</f>
        <v/>
      </c>
      <c r="L221" s="2"/>
      <c r="M221" s="5"/>
      <c r="N221" s="5"/>
      <c r="O221" s="7" t="s">
        <v>24</v>
      </c>
      <c r="P221" s="5"/>
      <c r="Q221" s="5"/>
      <c r="R221" s="5"/>
      <c r="S221" s="5"/>
      <c r="T221" s="5"/>
    </row>
    <row r="222" spans="1:20" ht="103.5" thickBot="1" x14ac:dyDescent="0.3">
      <c r="A222" s="3">
        <v>80</v>
      </c>
      <c r="B222" s="4" t="s">
        <v>605</v>
      </c>
      <c r="C222" s="4" t="s">
        <v>603</v>
      </c>
      <c r="D222" s="4" t="s">
        <v>589</v>
      </c>
      <c r="E222" s="4" t="s">
        <v>187</v>
      </c>
      <c r="F222" s="4" t="s">
        <v>606</v>
      </c>
      <c r="G222" s="3">
        <v>4.37</v>
      </c>
      <c r="H222" s="14"/>
      <c r="I222" s="5"/>
      <c r="J222" s="5"/>
      <c r="K222" s="3" t="str">
        <f>IF(AND($I222="", $J222=""), "",IF($J222&lt;&gt; "", $J222,$I222  +COUNTIF($J$2:$J$499, "&lt;="&amp;$I222+COUNTIF($J$2:$J$499, "&lt;="&amp;$I222))))</f>
        <v/>
      </c>
      <c r="L222" s="2"/>
      <c r="M222" s="5"/>
      <c r="N222" s="5"/>
      <c r="O222" s="7" t="s">
        <v>24</v>
      </c>
      <c r="P222" s="5"/>
      <c r="Q222" s="5"/>
      <c r="R222" s="5"/>
      <c r="S222" s="5"/>
      <c r="T222" s="5"/>
    </row>
    <row r="223" spans="1:20" ht="103.5" thickBot="1" x14ac:dyDescent="0.3">
      <c r="A223" s="3">
        <v>235</v>
      </c>
      <c r="B223" s="4" t="s">
        <v>607</v>
      </c>
      <c r="C223" s="4" t="s">
        <v>603</v>
      </c>
      <c r="D223" s="4" t="s">
        <v>589</v>
      </c>
      <c r="E223" s="4" t="s">
        <v>187</v>
      </c>
      <c r="F223" s="4" t="s">
        <v>608</v>
      </c>
      <c r="G223" s="3">
        <v>4.24</v>
      </c>
      <c r="H223" s="14"/>
      <c r="I223" s="5"/>
      <c r="J223" s="5"/>
      <c r="K223" s="3" t="str">
        <f>IF(AND($I223="", $J223=""), "",IF($J223&lt;&gt; "", $J223,$I223  +COUNTIF($J$2:$J$499, "&lt;="&amp;$I223+COUNTIF($J$2:$J$499, "&lt;="&amp;$I223))))</f>
        <v/>
      </c>
      <c r="L223" s="2"/>
      <c r="M223" s="5"/>
      <c r="N223" s="5"/>
      <c r="O223" s="7" t="s">
        <v>24</v>
      </c>
      <c r="P223" s="5"/>
      <c r="Q223" s="5"/>
      <c r="R223" s="5"/>
      <c r="S223" s="5"/>
      <c r="T223" s="5"/>
    </row>
    <row r="224" spans="1:20" ht="65.25" thickBot="1" x14ac:dyDescent="0.3">
      <c r="A224" s="3">
        <v>168</v>
      </c>
      <c r="B224" s="4" t="s">
        <v>609</v>
      </c>
      <c r="C224" s="4" t="s">
        <v>610</v>
      </c>
      <c r="D224" s="4" t="s">
        <v>589</v>
      </c>
      <c r="E224" s="4" t="s">
        <v>611</v>
      </c>
      <c r="F224" s="4" t="s">
        <v>612</v>
      </c>
      <c r="G224" s="3">
        <v>4.28</v>
      </c>
      <c r="H224" s="14"/>
      <c r="I224" s="5"/>
      <c r="J224" s="5"/>
      <c r="K224" s="3" t="str">
        <f>IF(AND($I224="", $J224=""), "",IF($J224&lt;&gt; "", $J224,$I224  +COUNTIF($J$2:$J$499, "&lt;="&amp;$I224+COUNTIF($J$2:$J$499, "&lt;="&amp;$I224))))</f>
        <v/>
      </c>
      <c r="L224" s="2"/>
      <c r="M224" s="5"/>
      <c r="N224" s="5"/>
      <c r="O224" s="7" t="s">
        <v>24</v>
      </c>
      <c r="P224" s="5"/>
      <c r="Q224" s="5"/>
      <c r="R224" s="5"/>
      <c r="S224" s="5"/>
      <c r="T224" s="5"/>
    </row>
    <row r="225" spans="1:20" ht="78" thickBot="1" x14ac:dyDescent="0.3">
      <c r="A225" s="3">
        <v>15</v>
      </c>
      <c r="B225" s="4" t="s">
        <v>613</v>
      </c>
      <c r="C225" s="4" t="s">
        <v>614</v>
      </c>
      <c r="D225" s="4" t="s">
        <v>589</v>
      </c>
      <c r="E225" s="4" t="s">
        <v>590</v>
      </c>
      <c r="F225" s="4" t="s">
        <v>441</v>
      </c>
      <c r="G225" s="3">
        <v>4.5199999999999996</v>
      </c>
      <c r="H225" s="14"/>
      <c r="I225" s="5"/>
      <c r="J225" s="5"/>
      <c r="K225" s="3" t="str">
        <f>IF(AND($I225="", $J225=""), "",IF($J225&lt;&gt; "", $J225,$I225  +COUNTIF($J$2:$J$499, "&lt;="&amp;$I225+COUNTIF($J$2:$J$499, "&lt;="&amp;$I225))))</f>
        <v/>
      </c>
      <c r="L225" s="2"/>
      <c r="M225" s="5"/>
      <c r="N225" s="6"/>
      <c r="O225" s="8" t="s">
        <v>30</v>
      </c>
      <c r="P225" s="5"/>
      <c r="Q225" s="5"/>
      <c r="R225" s="5"/>
      <c r="S225" s="5"/>
      <c r="T225" s="5"/>
    </row>
    <row r="226" spans="1:20" ht="65.25" thickBot="1" x14ac:dyDescent="0.3">
      <c r="A226" s="3">
        <v>56</v>
      </c>
      <c r="B226" s="4" t="s">
        <v>615</v>
      </c>
      <c r="C226" s="4" t="s">
        <v>616</v>
      </c>
      <c r="D226" s="4" t="s">
        <v>589</v>
      </c>
      <c r="E226" s="4" t="s">
        <v>617</v>
      </c>
      <c r="F226" s="4" t="s">
        <v>618</v>
      </c>
      <c r="G226" s="3">
        <v>4.41</v>
      </c>
      <c r="H226" s="14"/>
      <c r="I226" s="5"/>
      <c r="J226" s="5"/>
      <c r="K226" s="3" t="str">
        <f>IF(AND($I226="", $J226=""), "",IF($J226&lt;&gt; "", $J226,$I226  +COUNTIF($J$2:$J$499, "&lt;="&amp;$I226+COUNTIF($J$2:$J$499, "&lt;="&amp;$I226))))</f>
        <v/>
      </c>
      <c r="L226" s="2"/>
      <c r="M226" s="5"/>
      <c r="N226" s="5"/>
      <c r="O226" s="8" t="s">
        <v>30</v>
      </c>
      <c r="P226" s="5"/>
      <c r="Q226" s="5"/>
      <c r="R226" s="5"/>
      <c r="S226" s="5"/>
      <c r="T226" s="5"/>
    </row>
    <row r="227" spans="1:20" ht="52.5" thickBot="1" x14ac:dyDescent="0.3">
      <c r="A227" s="3">
        <v>237</v>
      </c>
      <c r="B227" s="4" t="s">
        <v>619</v>
      </c>
      <c r="C227" s="4" t="s">
        <v>588</v>
      </c>
      <c r="D227" s="4" t="s">
        <v>589</v>
      </c>
      <c r="E227" s="4" t="s">
        <v>590</v>
      </c>
      <c r="F227" s="4" t="s">
        <v>110</v>
      </c>
      <c r="G227" s="3">
        <v>4.24</v>
      </c>
      <c r="H227" s="14"/>
      <c r="I227" s="5"/>
      <c r="J227" s="5"/>
      <c r="K227" s="3" t="str">
        <f>IF(AND($I227="", $J227=""), "",IF($J227&lt;&gt; "", $J227,$I227  +COUNTIF($J$2:$J$499, "&lt;="&amp;$I227+COUNTIF($J$2:$J$499, "&lt;="&amp;$I227))))</f>
        <v/>
      </c>
      <c r="L227" s="2"/>
      <c r="M227" s="5"/>
      <c r="N227" s="5"/>
      <c r="O227" s="9" t="s">
        <v>35</v>
      </c>
      <c r="P227" s="5"/>
      <c r="Q227" s="5"/>
      <c r="R227" s="5"/>
      <c r="S227" s="5"/>
      <c r="T227" s="5"/>
    </row>
    <row r="228" spans="1:20" ht="103.5" thickBot="1" x14ac:dyDescent="0.3">
      <c r="A228" s="3">
        <v>231</v>
      </c>
      <c r="B228" s="4" t="s">
        <v>620</v>
      </c>
      <c r="C228" s="4" t="s">
        <v>603</v>
      </c>
      <c r="D228" s="4" t="s">
        <v>589</v>
      </c>
      <c r="E228" s="4" t="s">
        <v>187</v>
      </c>
      <c r="F228" s="4" t="s">
        <v>608</v>
      </c>
      <c r="G228" s="3">
        <v>4.24</v>
      </c>
      <c r="H228" s="14"/>
      <c r="I228" s="5"/>
      <c r="J228" s="5"/>
      <c r="K228" s="3" t="str">
        <f>IF(AND($I228="", $J228=""), "",IF($J228&lt;&gt; "", $J228,$I228  +COUNTIF($J$2:$J$499, "&lt;="&amp;$I228+COUNTIF($J$2:$J$499, "&lt;="&amp;$I228))))</f>
        <v/>
      </c>
      <c r="L228" s="2"/>
      <c r="M228" s="5"/>
      <c r="N228" s="5"/>
      <c r="O228" s="9" t="s">
        <v>35</v>
      </c>
      <c r="P228" s="5"/>
      <c r="Q228" s="5"/>
      <c r="R228" s="5"/>
      <c r="S228" s="5"/>
      <c r="T228" s="5"/>
    </row>
    <row r="229" spans="1:20" ht="65.25" thickBot="1" x14ac:dyDescent="0.3">
      <c r="A229" s="3">
        <v>246</v>
      </c>
      <c r="B229" s="4" t="s">
        <v>621</v>
      </c>
      <c r="C229" s="4" t="s">
        <v>610</v>
      </c>
      <c r="D229" s="4" t="s">
        <v>589</v>
      </c>
      <c r="E229" s="4" t="s">
        <v>611</v>
      </c>
      <c r="F229" s="4" t="s">
        <v>305</v>
      </c>
      <c r="G229" s="3">
        <v>4.24</v>
      </c>
      <c r="H229" s="14"/>
      <c r="I229" s="5"/>
      <c r="J229" s="5"/>
      <c r="K229" s="3" t="str">
        <f>IF(AND($I229="", $J229=""), "",IF($J229&lt;&gt; "", $J229,$I229  +COUNTIF($J$2:$J$499, "&lt;="&amp;$I229+COUNTIF($J$2:$J$499, "&lt;="&amp;$I229))))</f>
        <v/>
      </c>
      <c r="L229" s="2"/>
      <c r="M229" s="5"/>
      <c r="N229" s="5"/>
      <c r="O229" s="9" t="s">
        <v>35</v>
      </c>
      <c r="P229" s="5"/>
      <c r="Q229" s="5"/>
      <c r="R229" s="5"/>
      <c r="S229" s="5"/>
      <c r="T229" s="5"/>
    </row>
    <row r="230" spans="1:20" ht="78" thickBot="1" x14ac:dyDescent="0.3">
      <c r="A230" s="3">
        <v>107</v>
      </c>
      <c r="B230" s="4" t="s">
        <v>622</v>
      </c>
      <c r="C230" s="4" t="s">
        <v>623</v>
      </c>
      <c r="D230" s="4" t="s">
        <v>217</v>
      </c>
      <c r="E230" s="4" t="s">
        <v>624</v>
      </c>
      <c r="F230" s="4" t="s">
        <v>625</v>
      </c>
      <c r="G230" s="3">
        <v>4.34</v>
      </c>
      <c r="H230" s="14"/>
      <c r="I230" s="5"/>
      <c r="J230" s="5"/>
      <c r="K230" s="3" t="str">
        <f>IF(AND($I230="", $J230=""), "",IF($J230&lt;&gt; "", $J230,$I230  +COUNTIF($J$2:$J$499, "&lt;="&amp;$I230+COUNTIF($J$2:$J$499, "&lt;="&amp;$I230))))</f>
        <v/>
      </c>
      <c r="L230" s="2"/>
      <c r="M230" s="5"/>
      <c r="N230" s="5"/>
      <c r="O230" s="10" t="s">
        <v>325</v>
      </c>
      <c r="P230" s="5"/>
      <c r="Q230" s="5"/>
      <c r="R230" s="5"/>
      <c r="S230" s="5"/>
      <c r="T230" s="5"/>
    </row>
    <row r="231" spans="1:20" ht="78" thickBot="1" x14ac:dyDescent="0.3">
      <c r="A231" s="3">
        <v>208</v>
      </c>
      <c r="B231" s="4" t="s">
        <v>626</v>
      </c>
      <c r="C231" s="4" t="s">
        <v>627</v>
      </c>
      <c r="D231" s="4" t="s">
        <v>628</v>
      </c>
      <c r="E231" s="4" t="s">
        <v>629</v>
      </c>
      <c r="F231" s="4" t="s">
        <v>630</v>
      </c>
      <c r="G231" s="3">
        <v>4.26</v>
      </c>
      <c r="H231" s="14"/>
      <c r="I231" s="5"/>
      <c r="J231" s="5"/>
      <c r="K231" s="3" t="str">
        <f>IF(AND($I231="", $J231=""), "",IF($J231&lt;&gt; "", $J231,$I231  +COUNTIF($J$2:$J$499, "&lt;="&amp;$I231+COUNTIF($J$2:$J$499, "&lt;="&amp;$I231))))</f>
        <v/>
      </c>
      <c r="L231" s="2"/>
      <c r="M231" s="5"/>
      <c r="N231" s="6"/>
      <c r="O231" s="10" t="s">
        <v>325</v>
      </c>
      <c r="P231" s="5"/>
      <c r="Q231" s="5"/>
      <c r="R231" s="5"/>
      <c r="S231" s="5"/>
      <c r="T231" s="5"/>
    </row>
    <row r="232" spans="1:20" ht="65.25" thickBot="1" x14ac:dyDescent="0.3">
      <c r="A232" s="3">
        <v>170</v>
      </c>
      <c r="B232" s="4" t="s">
        <v>631</v>
      </c>
      <c r="C232" s="4" t="s">
        <v>632</v>
      </c>
      <c r="D232" s="4" t="s">
        <v>633</v>
      </c>
      <c r="E232" s="4" t="s">
        <v>634</v>
      </c>
      <c r="F232" s="4" t="s">
        <v>635</v>
      </c>
      <c r="G232" s="3">
        <v>4.28</v>
      </c>
      <c r="H232" s="14"/>
      <c r="I232" s="5"/>
      <c r="J232" s="5"/>
      <c r="K232" s="3" t="str">
        <f>IF(AND($I232="", $J232=""), "",IF($J232&lt;&gt; "", $J232,$I232  +COUNTIF($J$2:$J$499, "&lt;="&amp;$I232+COUNTIF($J$2:$J$499, "&lt;="&amp;$I232))))</f>
        <v/>
      </c>
      <c r="L232" s="2"/>
      <c r="M232" s="5"/>
      <c r="N232" s="5"/>
      <c r="O232" s="8" t="s">
        <v>30</v>
      </c>
      <c r="P232" s="5"/>
      <c r="Q232" s="5"/>
      <c r="R232" s="5"/>
      <c r="S232" s="5"/>
      <c r="T232" s="5"/>
    </row>
    <row r="233" spans="1:20" ht="52.5" thickBot="1" x14ac:dyDescent="0.3">
      <c r="A233" s="3">
        <v>83</v>
      </c>
      <c r="B233" s="4" t="s">
        <v>636</v>
      </c>
      <c r="C233" s="4" t="s">
        <v>637</v>
      </c>
      <c r="D233" s="4" t="s">
        <v>638</v>
      </c>
      <c r="E233" s="4" t="s">
        <v>639</v>
      </c>
      <c r="F233" s="4" t="s">
        <v>640</v>
      </c>
      <c r="G233" s="3">
        <v>4.37</v>
      </c>
      <c r="H233" s="14"/>
      <c r="I233" s="5"/>
      <c r="J233" s="5"/>
      <c r="K233" s="3" t="str">
        <f>IF(AND($I233="", $J233=""), "",IF($J233&lt;&gt; "", $J233,$I233  +COUNTIF($J$2:$J$499, "&lt;="&amp;$I233+COUNTIF($J$2:$J$499, "&lt;="&amp;$I233))))</f>
        <v/>
      </c>
      <c r="L233" s="2"/>
      <c r="M233" s="5"/>
      <c r="N233" s="5"/>
      <c r="O233" s="7" t="s">
        <v>24</v>
      </c>
      <c r="P233" s="5"/>
      <c r="Q233" s="5"/>
      <c r="R233" s="5"/>
      <c r="S233" s="5"/>
      <c r="T233" s="5"/>
    </row>
    <row r="234" spans="1:20" ht="52.5" thickBot="1" x14ac:dyDescent="0.3">
      <c r="A234" s="3">
        <v>131</v>
      </c>
      <c r="B234" s="4" t="s">
        <v>641</v>
      </c>
      <c r="C234" s="4" t="s">
        <v>642</v>
      </c>
      <c r="D234" s="4" t="s">
        <v>638</v>
      </c>
      <c r="E234" s="4" t="s">
        <v>639</v>
      </c>
      <c r="F234" s="4" t="s">
        <v>643</v>
      </c>
      <c r="G234" s="3">
        <v>4.3099999999999996</v>
      </c>
      <c r="H234" s="14"/>
      <c r="I234" s="5"/>
      <c r="J234" s="5"/>
      <c r="K234" s="3" t="str">
        <f>IF(AND($I234="", $J234=""), "",IF($J234&lt;&gt; "", $J234,$I234  +COUNTIF($J$2:$J$499, "&lt;="&amp;$I234+COUNTIF($J$2:$J$499, "&lt;="&amp;$I234))))</f>
        <v/>
      </c>
      <c r="L234" s="2"/>
      <c r="M234" s="5"/>
      <c r="N234" s="5"/>
      <c r="O234" s="9" t="s">
        <v>35</v>
      </c>
      <c r="P234" s="5"/>
      <c r="Q234" s="5"/>
      <c r="R234" s="5"/>
      <c r="S234" s="5"/>
      <c r="T234" s="5"/>
    </row>
    <row r="235" spans="1:20" ht="78" thickBot="1" x14ac:dyDescent="0.3">
      <c r="A235" s="3">
        <v>148</v>
      </c>
      <c r="B235" s="4" t="s">
        <v>644</v>
      </c>
      <c r="C235" s="4" t="s">
        <v>645</v>
      </c>
      <c r="D235" s="4" t="s">
        <v>646</v>
      </c>
      <c r="E235" s="4" t="s">
        <v>647</v>
      </c>
      <c r="F235" s="4" t="s">
        <v>521</v>
      </c>
      <c r="G235" s="3">
        <v>4.29</v>
      </c>
      <c r="H235" s="14"/>
      <c r="I235" s="5"/>
      <c r="J235" s="5"/>
      <c r="K235" s="3" t="str">
        <f>IF(AND($I235="", $J235=""), "",IF($J235&lt;&gt; "", $J235,$I235  +COUNTIF($J$2:$J$499, "&lt;="&amp;$I235+COUNTIF($J$2:$J$499, "&lt;="&amp;$I235))))</f>
        <v/>
      </c>
      <c r="L235" s="2"/>
      <c r="M235" s="5"/>
      <c r="N235" s="6"/>
      <c r="O235" s="7" t="s">
        <v>24</v>
      </c>
      <c r="P235" s="5"/>
      <c r="Q235" s="5"/>
      <c r="R235" s="5"/>
      <c r="S235" s="5"/>
      <c r="T235" s="5"/>
    </row>
    <row r="236" spans="1:20" ht="78" thickBot="1" x14ac:dyDescent="0.3">
      <c r="A236" s="3">
        <v>102</v>
      </c>
      <c r="B236" s="4" t="s">
        <v>648</v>
      </c>
      <c r="C236" s="4" t="s">
        <v>649</v>
      </c>
      <c r="D236" s="4" t="s">
        <v>226</v>
      </c>
      <c r="E236" s="4" t="s">
        <v>650</v>
      </c>
      <c r="F236" s="4" t="s">
        <v>651</v>
      </c>
      <c r="G236" s="3">
        <v>4.34</v>
      </c>
      <c r="H236" s="14"/>
      <c r="I236" s="5"/>
      <c r="J236" s="5"/>
      <c r="K236" s="3" t="str">
        <f>IF(AND($I236="", $J236=""), "",IF($J236&lt;&gt; "", $J236,$I236  +COUNTIF($J$2:$J$499, "&lt;="&amp;$I236+COUNTIF($J$2:$J$499, "&lt;="&amp;$I236))))</f>
        <v/>
      </c>
      <c r="L236" s="6"/>
      <c r="M236" s="5"/>
      <c r="N236" s="6"/>
      <c r="O236" s="10" t="s">
        <v>325</v>
      </c>
      <c r="P236" s="5"/>
      <c r="Q236" s="5"/>
      <c r="R236" s="5"/>
      <c r="S236" s="5"/>
      <c r="T236" s="5"/>
    </row>
    <row r="237" spans="1:20" ht="78" thickBot="1" x14ac:dyDescent="0.3">
      <c r="A237" s="3">
        <v>14</v>
      </c>
      <c r="B237" s="4" t="s">
        <v>652</v>
      </c>
      <c r="C237" s="4" t="s">
        <v>653</v>
      </c>
      <c r="D237" s="4" t="s">
        <v>226</v>
      </c>
      <c r="E237" s="4" t="s">
        <v>654</v>
      </c>
      <c r="F237" s="4" t="s">
        <v>120</v>
      </c>
      <c r="G237" s="3">
        <v>4.54</v>
      </c>
      <c r="H237" s="14"/>
      <c r="I237" s="5"/>
      <c r="J237" s="5"/>
      <c r="K237" s="3" t="str">
        <f>IF(AND($I237="", $J237=""), "",IF($J237&lt;&gt; "", $J237,$I237  +COUNTIF($J$2:$J$499, "&lt;="&amp;$I237+COUNTIF($J$2:$J$499, "&lt;="&amp;$I237))))</f>
        <v/>
      </c>
      <c r="L237" s="2"/>
      <c r="M237" s="5"/>
      <c r="N237" s="5"/>
      <c r="O237" s="7" t="s">
        <v>24</v>
      </c>
      <c r="P237" s="5"/>
      <c r="Q237" s="5"/>
      <c r="R237" s="5"/>
      <c r="S237" s="5"/>
      <c r="T237" s="5"/>
    </row>
    <row r="238" spans="1:20" ht="78" thickBot="1" x14ac:dyDescent="0.3">
      <c r="A238" s="3">
        <v>32</v>
      </c>
      <c r="B238" s="4" t="s">
        <v>655</v>
      </c>
      <c r="C238" s="4" t="s">
        <v>653</v>
      </c>
      <c r="D238" s="4" t="s">
        <v>226</v>
      </c>
      <c r="E238" s="4" t="s">
        <v>654</v>
      </c>
      <c r="F238" s="4" t="s">
        <v>496</v>
      </c>
      <c r="G238" s="3">
        <v>4.4800000000000004</v>
      </c>
      <c r="H238" s="14"/>
      <c r="I238" s="5"/>
      <c r="J238" s="5"/>
      <c r="K238" s="3" t="str">
        <f>IF(AND($I238="", $J238=""), "",IF($J238&lt;&gt; "", $J238,$I238  +COUNTIF($J$2:$J$499, "&lt;="&amp;$I238+COUNTIF($J$2:$J$499, "&lt;="&amp;$I238))))</f>
        <v/>
      </c>
      <c r="L238" s="2"/>
      <c r="M238" s="5"/>
      <c r="N238" s="5"/>
      <c r="O238" s="7" t="s">
        <v>24</v>
      </c>
      <c r="P238" s="5"/>
      <c r="Q238" s="5"/>
      <c r="R238" s="5"/>
      <c r="S238" s="5"/>
      <c r="T238" s="5"/>
    </row>
    <row r="239" spans="1:20" ht="78" thickBot="1" x14ac:dyDescent="0.3">
      <c r="A239" s="3">
        <v>34</v>
      </c>
      <c r="B239" s="4" t="s">
        <v>656</v>
      </c>
      <c r="C239" s="4" t="s">
        <v>653</v>
      </c>
      <c r="D239" s="4" t="s">
        <v>226</v>
      </c>
      <c r="E239" s="4" t="s">
        <v>654</v>
      </c>
      <c r="F239" s="4" t="s">
        <v>228</v>
      </c>
      <c r="G239" s="3">
        <v>4.47</v>
      </c>
      <c r="H239" s="14"/>
      <c r="I239" s="5"/>
      <c r="J239" s="5"/>
      <c r="K239" s="3" t="str">
        <f>IF(AND($I239="", $J239=""), "",IF($J239&lt;&gt; "", $J239,$I239  +COUNTIF($J$2:$J$499, "&lt;="&amp;$I239+COUNTIF($J$2:$J$499, "&lt;="&amp;$I239))))</f>
        <v/>
      </c>
      <c r="L239" s="2"/>
      <c r="M239" s="5"/>
      <c r="N239" s="5"/>
      <c r="O239" s="7" t="s">
        <v>24</v>
      </c>
      <c r="P239" s="5"/>
      <c r="Q239" s="5"/>
      <c r="R239" s="5"/>
      <c r="S239" s="5"/>
      <c r="T239" s="5"/>
    </row>
    <row r="240" spans="1:20" ht="52.5" thickBot="1" x14ac:dyDescent="0.3">
      <c r="A240" s="3">
        <v>38</v>
      </c>
      <c r="B240" s="4" t="s">
        <v>657</v>
      </c>
      <c r="C240" s="4" t="s">
        <v>653</v>
      </c>
      <c r="D240" s="4" t="s">
        <v>226</v>
      </c>
      <c r="E240" s="4" t="s">
        <v>654</v>
      </c>
      <c r="F240" s="4" t="s">
        <v>658</v>
      </c>
      <c r="G240" s="3">
        <v>4.46</v>
      </c>
      <c r="H240" s="14"/>
      <c r="I240" s="5"/>
      <c r="J240" s="5"/>
      <c r="K240" s="3" t="str">
        <f>IF(AND($I240="", $J240=""), "",IF($J240&lt;&gt; "", $J240,$I240  +COUNTIF($J$2:$J$499, "&lt;="&amp;$I240+COUNTIF($J$2:$J$499, "&lt;="&amp;$I240))))</f>
        <v/>
      </c>
      <c r="L240" s="2"/>
      <c r="M240" s="5"/>
      <c r="N240" s="5"/>
      <c r="O240" s="7" t="s">
        <v>24</v>
      </c>
      <c r="P240" s="5"/>
      <c r="Q240" s="5"/>
      <c r="R240" s="5"/>
      <c r="S240" s="5"/>
      <c r="T240" s="5"/>
    </row>
    <row r="241" spans="1:20" ht="78" thickBot="1" x14ac:dyDescent="0.3">
      <c r="A241" s="3">
        <v>51</v>
      </c>
      <c r="B241" s="4" t="s">
        <v>659</v>
      </c>
      <c r="C241" s="4" t="s">
        <v>653</v>
      </c>
      <c r="D241" s="4" t="s">
        <v>226</v>
      </c>
      <c r="E241" s="4" t="s">
        <v>654</v>
      </c>
      <c r="F241" s="4" t="s">
        <v>228</v>
      </c>
      <c r="G241" s="3">
        <v>4.42</v>
      </c>
      <c r="H241" s="14"/>
      <c r="I241" s="5"/>
      <c r="J241" s="5"/>
      <c r="K241" s="3" t="str">
        <f>IF(AND($I241="", $J241=""), "",IF($J241&lt;&gt; "", $J241,$I241  +COUNTIF($J$2:$J$499, "&lt;="&amp;$I241+COUNTIF($J$2:$J$499, "&lt;="&amp;$I241))))</f>
        <v/>
      </c>
      <c r="L241" s="2"/>
      <c r="M241" s="5"/>
      <c r="N241" s="5"/>
      <c r="O241" s="7" t="s">
        <v>24</v>
      </c>
      <c r="P241" s="5"/>
      <c r="Q241" s="5"/>
      <c r="R241" s="5"/>
      <c r="S241" s="5"/>
      <c r="T241" s="5"/>
    </row>
    <row r="242" spans="1:20" ht="52.5" thickBot="1" x14ac:dyDescent="0.3">
      <c r="A242" s="3">
        <v>65</v>
      </c>
      <c r="B242" s="4" t="s">
        <v>660</v>
      </c>
      <c r="C242" s="4" t="s">
        <v>653</v>
      </c>
      <c r="D242" s="4" t="s">
        <v>226</v>
      </c>
      <c r="E242" s="4" t="s">
        <v>654</v>
      </c>
      <c r="F242" s="4" t="s">
        <v>254</v>
      </c>
      <c r="G242" s="3">
        <v>4.3899999999999997</v>
      </c>
      <c r="H242" s="14"/>
      <c r="I242" s="5"/>
      <c r="J242" s="5"/>
      <c r="K242" s="3" t="str">
        <f>IF(AND($I242="", $J242=""), "",IF($J242&lt;&gt; "", $J242,$I242  +COUNTIF($J$2:$J$499, "&lt;="&amp;$I242+COUNTIF($J$2:$J$499, "&lt;="&amp;$I242))))</f>
        <v/>
      </c>
      <c r="L242" s="2"/>
      <c r="M242" s="5"/>
      <c r="N242" s="5"/>
      <c r="O242" s="7" t="s">
        <v>24</v>
      </c>
      <c r="P242" s="5"/>
      <c r="Q242" s="5"/>
      <c r="R242" s="5"/>
      <c r="S242" s="5"/>
      <c r="T242" s="5"/>
    </row>
    <row r="243" spans="1:20" ht="78" thickBot="1" x14ac:dyDescent="0.3">
      <c r="A243" s="3">
        <v>67</v>
      </c>
      <c r="B243" s="4" t="s">
        <v>661</v>
      </c>
      <c r="C243" s="4" t="s">
        <v>653</v>
      </c>
      <c r="D243" s="4" t="s">
        <v>226</v>
      </c>
      <c r="E243" s="4" t="s">
        <v>654</v>
      </c>
      <c r="F243" s="4" t="s">
        <v>662</v>
      </c>
      <c r="G243" s="3">
        <v>4.3899999999999997</v>
      </c>
      <c r="H243" s="14"/>
      <c r="I243" s="5"/>
      <c r="J243" s="5"/>
      <c r="K243" s="3" t="str">
        <f>IF(AND($I243="", $J243=""), "",IF($J243&lt;&gt; "", $J243,$I243  +COUNTIF($J$2:$J$499, "&lt;="&amp;$I243+COUNTIF($J$2:$J$499, "&lt;="&amp;$I243))))</f>
        <v/>
      </c>
      <c r="L243" s="2"/>
      <c r="M243" s="5"/>
      <c r="N243" s="5"/>
      <c r="O243" s="7" t="s">
        <v>24</v>
      </c>
      <c r="P243" s="5"/>
      <c r="Q243" s="5"/>
      <c r="R243" s="5"/>
      <c r="S243" s="5"/>
      <c r="T243" s="5"/>
    </row>
    <row r="244" spans="1:20" ht="78" thickBot="1" x14ac:dyDescent="0.3">
      <c r="A244" s="3">
        <v>81</v>
      </c>
      <c r="B244" s="4" t="s">
        <v>663</v>
      </c>
      <c r="C244" s="4" t="s">
        <v>653</v>
      </c>
      <c r="D244" s="4" t="s">
        <v>226</v>
      </c>
      <c r="E244" s="4" t="s">
        <v>654</v>
      </c>
      <c r="F244" s="4" t="s">
        <v>228</v>
      </c>
      <c r="G244" s="3">
        <v>4.37</v>
      </c>
      <c r="H244" s="14"/>
      <c r="I244" s="5"/>
      <c r="J244" s="5"/>
      <c r="K244" s="3" t="str">
        <f>IF(AND($I244="", $J244=""), "",IF($J244&lt;&gt; "", $J244,$I244  +COUNTIF($J$2:$J$499, "&lt;="&amp;$I244+COUNTIF($J$2:$J$499, "&lt;="&amp;$I244))))</f>
        <v/>
      </c>
      <c r="L244" s="2"/>
      <c r="M244" s="5"/>
      <c r="N244" s="5"/>
      <c r="O244" s="7" t="s">
        <v>24</v>
      </c>
      <c r="P244" s="5"/>
      <c r="Q244" s="5"/>
      <c r="R244" s="5"/>
      <c r="S244" s="5"/>
      <c r="T244" s="5"/>
    </row>
    <row r="245" spans="1:20" ht="65.25" thickBot="1" x14ac:dyDescent="0.3">
      <c r="A245" s="3">
        <v>143</v>
      </c>
      <c r="B245" s="4" t="s">
        <v>664</v>
      </c>
      <c r="C245" s="4" t="s">
        <v>653</v>
      </c>
      <c r="D245" s="4" t="s">
        <v>226</v>
      </c>
      <c r="E245" s="4" t="s">
        <v>654</v>
      </c>
      <c r="F245" s="4" t="s">
        <v>94</v>
      </c>
      <c r="G245" s="3">
        <v>4.3</v>
      </c>
      <c r="H245" s="14"/>
      <c r="I245" s="5"/>
      <c r="J245" s="5"/>
      <c r="K245" s="3" t="str">
        <f>IF(AND($I245="", $J245=""), "",IF($J245&lt;&gt; "", $J245,$I245  +COUNTIF($J$2:$J$499, "&lt;="&amp;$I245+COUNTIF($J$2:$J$499, "&lt;="&amp;$I245))))</f>
        <v/>
      </c>
      <c r="L245" s="2"/>
      <c r="M245" s="5"/>
      <c r="N245" s="5"/>
      <c r="O245" s="7" t="s">
        <v>24</v>
      </c>
      <c r="P245" s="5"/>
      <c r="Q245" s="5"/>
      <c r="R245" s="5"/>
      <c r="S245" s="5"/>
      <c r="T245" s="5"/>
    </row>
    <row r="246" spans="1:20" ht="65.25" thickBot="1" x14ac:dyDescent="0.3">
      <c r="A246" s="3">
        <v>182</v>
      </c>
      <c r="B246" s="4" t="s">
        <v>665</v>
      </c>
      <c r="C246" s="4" t="s">
        <v>653</v>
      </c>
      <c r="D246" s="4" t="s">
        <v>226</v>
      </c>
      <c r="E246" s="4" t="s">
        <v>654</v>
      </c>
      <c r="F246" s="4" t="s">
        <v>666</v>
      </c>
      <c r="G246" s="3">
        <v>4.2699999999999996</v>
      </c>
      <c r="H246" s="14"/>
      <c r="I246" s="5"/>
      <c r="J246" s="5"/>
      <c r="K246" s="3" t="str">
        <f>IF(AND($I246="", $J246=""), "",IF($J246&lt;&gt; "", $J246,$I246  +COUNTIF($J$2:$J$499, "&lt;="&amp;$I246+COUNTIF($J$2:$J$499, "&lt;="&amp;$I246))))</f>
        <v/>
      </c>
      <c r="L246" s="2"/>
      <c r="M246" s="5"/>
      <c r="N246" s="5"/>
      <c r="O246" s="7" t="s">
        <v>24</v>
      </c>
      <c r="P246" s="5"/>
      <c r="Q246" s="5"/>
      <c r="R246" s="5"/>
      <c r="S246" s="5"/>
      <c r="T246" s="5"/>
    </row>
    <row r="247" spans="1:20" ht="78" thickBot="1" x14ac:dyDescent="0.3">
      <c r="A247" s="3">
        <v>206</v>
      </c>
      <c r="B247" s="4" t="s">
        <v>667</v>
      </c>
      <c r="C247" s="4" t="s">
        <v>653</v>
      </c>
      <c r="D247" s="4" t="s">
        <v>226</v>
      </c>
      <c r="E247" s="4" t="s">
        <v>654</v>
      </c>
      <c r="F247" s="4" t="s">
        <v>668</v>
      </c>
      <c r="G247" s="3">
        <v>4.26</v>
      </c>
      <c r="H247" s="14"/>
      <c r="I247" s="5"/>
      <c r="J247" s="5"/>
      <c r="K247" s="3" t="str">
        <f>IF(AND($I247="", $J247=""), "",IF($J247&lt;&gt; "", $J247,$I247  +COUNTIF($J$2:$J$499, "&lt;="&amp;$I247+COUNTIF($J$2:$J$499, "&lt;="&amp;$I247))))</f>
        <v/>
      </c>
      <c r="L247" s="2"/>
      <c r="M247" s="5"/>
      <c r="N247" s="5"/>
      <c r="O247" s="7" t="s">
        <v>24</v>
      </c>
      <c r="P247" s="5"/>
      <c r="Q247" s="5"/>
      <c r="R247" s="5"/>
      <c r="S247" s="5"/>
      <c r="T247" s="5"/>
    </row>
    <row r="248" spans="1:20" ht="65.25" thickBot="1" x14ac:dyDescent="0.3">
      <c r="A248" s="3">
        <v>223</v>
      </c>
      <c r="B248" s="4" t="s">
        <v>669</v>
      </c>
      <c r="C248" s="4" t="s">
        <v>653</v>
      </c>
      <c r="D248" s="4" t="s">
        <v>226</v>
      </c>
      <c r="E248" s="4" t="s">
        <v>654</v>
      </c>
      <c r="F248" s="4" t="s">
        <v>666</v>
      </c>
      <c r="G248" s="3">
        <v>4.25</v>
      </c>
      <c r="H248" s="14"/>
      <c r="I248" s="5"/>
      <c r="J248" s="5"/>
      <c r="K248" s="3" t="str">
        <f>IF(AND($I248="", $J248=""), "",IF($J248&lt;&gt; "", $J248,$I248  +COUNTIF($J$2:$J$499, "&lt;="&amp;$I248+COUNTIF($J$2:$J$499, "&lt;="&amp;$I248))))</f>
        <v/>
      </c>
      <c r="L248" s="2"/>
      <c r="M248" s="5"/>
      <c r="N248" s="5"/>
      <c r="O248" s="7" t="s">
        <v>24</v>
      </c>
      <c r="P248" s="5"/>
      <c r="Q248" s="5"/>
      <c r="R248" s="5"/>
      <c r="S248" s="5"/>
      <c r="T248" s="5"/>
    </row>
    <row r="249" spans="1:20" ht="78" thickBot="1" x14ac:dyDescent="0.3">
      <c r="A249" s="3">
        <v>10</v>
      </c>
      <c r="B249" s="4" t="s">
        <v>670</v>
      </c>
      <c r="C249" s="4" t="s">
        <v>671</v>
      </c>
      <c r="D249" s="4" t="s">
        <v>226</v>
      </c>
      <c r="E249" s="4" t="s">
        <v>524</v>
      </c>
      <c r="F249" s="4" t="s">
        <v>228</v>
      </c>
      <c r="G249" s="3">
        <v>4.58</v>
      </c>
      <c r="H249" s="14"/>
      <c r="I249" s="5"/>
      <c r="J249" s="5"/>
      <c r="K249" s="3" t="str">
        <f>IF(AND($I249="", $J249=""), "",IF($J249&lt;&gt; "", $J249,$I249  +COUNTIF($J$2:$J$499, "&lt;="&amp;$I249+COUNTIF($J$2:$J$499, "&lt;="&amp;$I249))))</f>
        <v/>
      </c>
      <c r="L249" s="2"/>
      <c r="M249" s="5"/>
      <c r="N249" s="5"/>
      <c r="O249" s="7" t="s">
        <v>24</v>
      </c>
      <c r="P249" s="5"/>
      <c r="Q249" s="5"/>
      <c r="R249" s="5"/>
      <c r="S249" s="5"/>
      <c r="T249" s="5"/>
    </row>
    <row r="250" spans="1:20" ht="52.5" thickBot="1" x14ac:dyDescent="0.3">
      <c r="A250" s="3">
        <v>240</v>
      </c>
      <c r="B250" s="4" t="s">
        <v>672</v>
      </c>
      <c r="C250" s="4" t="s">
        <v>671</v>
      </c>
      <c r="D250" s="4" t="s">
        <v>226</v>
      </c>
      <c r="E250" s="4" t="s">
        <v>524</v>
      </c>
      <c r="F250" s="4" t="s">
        <v>106</v>
      </c>
      <c r="G250" s="3">
        <v>4.24</v>
      </c>
      <c r="H250" s="14"/>
      <c r="I250" s="5"/>
      <c r="J250" s="5"/>
      <c r="K250" s="3" t="str">
        <f>IF(AND($I250="", $J250=""), "",IF($J250&lt;&gt; "", $J250,$I250  +COUNTIF($J$2:$J$499, "&lt;="&amp;$I250+COUNTIF($J$2:$J$499, "&lt;="&amp;$I250))))</f>
        <v/>
      </c>
      <c r="L250" s="2"/>
      <c r="M250" s="5"/>
      <c r="N250" s="5"/>
      <c r="O250" s="7" t="s">
        <v>24</v>
      </c>
      <c r="P250" s="5"/>
      <c r="Q250" s="5"/>
      <c r="R250" s="5"/>
      <c r="S250" s="5"/>
      <c r="T250" s="5"/>
    </row>
    <row r="251" spans="1:20" ht="52.5" thickBot="1" x14ac:dyDescent="0.3">
      <c r="A251" s="3">
        <v>103</v>
      </c>
      <c r="B251" s="4" t="s">
        <v>673</v>
      </c>
      <c r="C251" s="4" t="s">
        <v>653</v>
      </c>
      <c r="D251" s="4" t="s">
        <v>226</v>
      </c>
      <c r="E251" s="4" t="s">
        <v>654</v>
      </c>
      <c r="F251" s="4" t="s">
        <v>674</v>
      </c>
      <c r="G251" s="3">
        <v>4.34</v>
      </c>
      <c r="H251" s="14"/>
      <c r="I251" s="5"/>
      <c r="J251" s="5"/>
      <c r="K251" s="3" t="str">
        <f>IF(AND($I251="", $J251=""), "",IF($J251&lt;&gt; "", $J251,$I251  +COUNTIF($J$2:$J$499, "&lt;="&amp;$I251+COUNTIF($J$2:$J$499, "&lt;="&amp;$I251))))</f>
        <v/>
      </c>
      <c r="L251" s="2"/>
      <c r="M251" s="5"/>
      <c r="N251" s="5"/>
      <c r="O251" s="8" t="s">
        <v>30</v>
      </c>
      <c r="P251" s="5"/>
      <c r="Q251" s="5"/>
      <c r="R251" s="5"/>
      <c r="S251" s="5"/>
      <c r="T251" s="5"/>
    </row>
    <row r="252" spans="1:20" ht="52.5" thickBot="1" x14ac:dyDescent="0.3">
      <c r="A252" s="3">
        <v>152</v>
      </c>
      <c r="B252" s="4" t="s">
        <v>675</v>
      </c>
      <c r="C252" s="4" t="s">
        <v>653</v>
      </c>
      <c r="D252" s="4" t="s">
        <v>226</v>
      </c>
      <c r="E252" s="4" t="s">
        <v>654</v>
      </c>
      <c r="F252" s="4" t="s">
        <v>658</v>
      </c>
      <c r="G252" s="3">
        <v>4.29</v>
      </c>
      <c r="H252" s="14"/>
      <c r="I252" s="5"/>
      <c r="J252" s="5"/>
      <c r="K252" s="3" t="str">
        <f>IF(AND($I252="", $J252=""), "",IF($J252&lt;&gt; "", $J252,$I252  +COUNTIF($J$2:$J$499, "&lt;="&amp;$I252+COUNTIF($J$2:$J$499, "&lt;="&amp;$I252))))</f>
        <v/>
      </c>
      <c r="L252" s="2"/>
      <c r="M252" s="5"/>
      <c r="N252" s="5"/>
      <c r="O252" s="8" t="s">
        <v>30</v>
      </c>
      <c r="P252" s="5"/>
      <c r="Q252" s="5"/>
      <c r="R252" s="5"/>
      <c r="S252" s="5"/>
      <c r="T252" s="5"/>
    </row>
    <row r="253" spans="1:20" ht="65.25" thickBot="1" x14ac:dyDescent="0.3">
      <c r="A253" s="3">
        <v>79</v>
      </c>
      <c r="B253" s="4" t="s">
        <v>676</v>
      </c>
      <c r="C253" s="4" t="s">
        <v>653</v>
      </c>
      <c r="D253" s="4" t="s">
        <v>226</v>
      </c>
      <c r="E253" s="4" t="s">
        <v>654</v>
      </c>
      <c r="F253" s="4" t="s">
        <v>677</v>
      </c>
      <c r="G253" s="3">
        <v>4.37</v>
      </c>
      <c r="H253" s="14"/>
      <c r="I253" s="5"/>
      <c r="J253" s="5"/>
      <c r="K253" s="3" t="str">
        <f>IF(AND($I253="", $J253=""), "",IF($J253&lt;&gt; "", $J253,$I253  +COUNTIF($J$2:$J$499, "&lt;="&amp;$I253+COUNTIF($J$2:$J$499, "&lt;="&amp;$I253))))</f>
        <v/>
      </c>
      <c r="L253" s="2"/>
      <c r="M253" s="5"/>
      <c r="N253" s="5"/>
      <c r="O253" s="9" t="s">
        <v>35</v>
      </c>
      <c r="P253" s="5"/>
      <c r="Q253" s="5"/>
      <c r="R253" s="5"/>
      <c r="S253" s="5"/>
      <c r="T253" s="5"/>
    </row>
    <row r="254" spans="1:20" ht="65.25" thickBot="1" x14ac:dyDescent="0.3">
      <c r="A254" s="3">
        <v>169</v>
      </c>
      <c r="B254" s="4" t="s">
        <v>678</v>
      </c>
      <c r="C254" s="4" t="s">
        <v>679</v>
      </c>
      <c r="D254" s="4" t="s">
        <v>680</v>
      </c>
      <c r="E254" s="4" t="s">
        <v>681</v>
      </c>
      <c r="F254" s="4" t="s">
        <v>682</v>
      </c>
      <c r="G254" s="3">
        <v>4.28</v>
      </c>
      <c r="H254" s="14"/>
      <c r="I254" s="5"/>
      <c r="J254" s="5"/>
      <c r="K254" s="3" t="str">
        <f>IF(AND($I254="", $J254=""), "",IF($J254&lt;&gt; "", $J254,$I254  +COUNTIF($J$2:$J$499, "&lt;="&amp;$I254+COUNTIF($J$2:$J$499, "&lt;="&amp;$I254))))</f>
        <v/>
      </c>
      <c r="L254" s="2"/>
      <c r="M254" s="5"/>
      <c r="N254" s="5"/>
      <c r="O254" s="8" t="s">
        <v>30</v>
      </c>
      <c r="P254" s="5"/>
      <c r="Q254" s="5"/>
      <c r="R254" s="5"/>
      <c r="S254" s="5"/>
      <c r="T254" s="5"/>
    </row>
    <row r="255" spans="1:20" ht="78" thickBot="1" x14ac:dyDescent="0.3">
      <c r="A255" s="3">
        <v>148</v>
      </c>
      <c r="B255" s="4" t="s">
        <v>683</v>
      </c>
      <c r="C255" s="4" t="s">
        <v>684</v>
      </c>
      <c r="D255" s="4" t="s">
        <v>685</v>
      </c>
      <c r="E255" s="4" t="s">
        <v>686</v>
      </c>
      <c r="F255" s="4" t="s">
        <v>441</v>
      </c>
      <c r="G255" s="3">
        <v>4.3099999999999996</v>
      </c>
      <c r="H255" s="14"/>
      <c r="I255" s="5"/>
      <c r="J255" s="5"/>
      <c r="K255" s="3" t="str">
        <f>IF(AND($I255="", $J255=""), "",IF($J255&lt;&gt; "", $J255,$I255  +COUNTIF($J$2:$J$499, "&lt;="&amp;$I255+COUNTIF($J$2:$J$499, "&lt;="&amp;$I255))))</f>
        <v/>
      </c>
      <c r="L255" s="2"/>
      <c r="M255" s="5"/>
      <c r="N255" s="5"/>
      <c r="O255" s="10" t="s">
        <v>325</v>
      </c>
      <c r="P255" s="5"/>
      <c r="Q255" s="5"/>
      <c r="R255" s="5"/>
      <c r="S255" s="5"/>
      <c r="T255" s="5"/>
    </row>
    <row r="256" spans="1:20" ht="65.25" thickBot="1" x14ac:dyDescent="0.3">
      <c r="A256" s="3">
        <v>126</v>
      </c>
      <c r="B256" s="4" t="s">
        <v>687</v>
      </c>
      <c r="C256" s="4" t="s">
        <v>688</v>
      </c>
      <c r="D256" s="4" t="s">
        <v>685</v>
      </c>
      <c r="E256" s="4" t="s">
        <v>689</v>
      </c>
      <c r="F256" s="4" t="s">
        <v>690</v>
      </c>
      <c r="G256" s="3">
        <v>4.32</v>
      </c>
      <c r="H256" s="14"/>
      <c r="I256" s="5"/>
      <c r="J256" s="5"/>
      <c r="K256" s="3" t="str">
        <f>IF(AND($I256="", $J256=""), "",IF($J256&lt;&gt; "", $J256,$I256  +COUNTIF($J$2:$J$499, "&lt;="&amp;$I256+COUNTIF($J$2:$J$499, "&lt;="&amp;$I256))))</f>
        <v/>
      </c>
      <c r="L256" s="2"/>
      <c r="M256" s="5"/>
      <c r="N256" s="5"/>
      <c r="O256" s="10" t="s">
        <v>325</v>
      </c>
      <c r="P256" s="5"/>
      <c r="Q256" s="5"/>
      <c r="R256" s="5"/>
      <c r="S256" s="5"/>
      <c r="T256" s="5"/>
    </row>
    <row r="257" spans="1:20" ht="52.5" thickBot="1" x14ac:dyDescent="0.3">
      <c r="A257" s="3">
        <v>200</v>
      </c>
      <c r="B257" s="4" t="s">
        <v>691</v>
      </c>
      <c r="C257" s="4" t="s">
        <v>688</v>
      </c>
      <c r="D257" s="4" t="s">
        <v>685</v>
      </c>
      <c r="E257" s="4" t="s">
        <v>689</v>
      </c>
      <c r="F257" s="4" t="s">
        <v>692</v>
      </c>
      <c r="G257" s="3">
        <v>4.26</v>
      </c>
      <c r="H257" s="14"/>
      <c r="I257" s="5"/>
      <c r="J257" s="5"/>
      <c r="K257" s="3" t="str">
        <f>IF(AND($I257="", $J257=""), "",IF($J257&lt;&gt; "", $J257,$I257  +COUNTIF($J$2:$J$499, "&lt;="&amp;$I257+COUNTIF($J$2:$J$499, "&lt;="&amp;$I257))))</f>
        <v/>
      </c>
      <c r="L257" s="2"/>
      <c r="M257" s="5"/>
      <c r="N257" s="5"/>
      <c r="O257" s="10" t="s">
        <v>325</v>
      </c>
      <c r="P257" s="5"/>
      <c r="Q257" s="5"/>
      <c r="R257" s="5"/>
      <c r="S257" s="5"/>
      <c r="T257" s="5"/>
    </row>
    <row r="258" spans="1:20" ht="65.25" thickBot="1" x14ac:dyDescent="0.3">
      <c r="A258" s="3">
        <v>141</v>
      </c>
      <c r="B258" s="4" t="s">
        <v>693</v>
      </c>
      <c r="C258" s="4" t="s">
        <v>688</v>
      </c>
      <c r="D258" s="4" t="s">
        <v>685</v>
      </c>
      <c r="E258" s="4" t="s">
        <v>689</v>
      </c>
      <c r="F258" s="4" t="s">
        <v>694</v>
      </c>
      <c r="G258" s="3">
        <v>4.3</v>
      </c>
      <c r="H258" s="14"/>
      <c r="I258" s="5"/>
      <c r="J258" s="5"/>
      <c r="K258" s="3" t="str">
        <f>IF(AND($I258="", $J258=""), "",IF($J258&lt;&gt; "", $J258,$I258  +COUNTIF($J$2:$J$499, "&lt;="&amp;$I258+COUNTIF($J$2:$J$499, "&lt;="&amp;$I258))))</f>
        <v/>
      </c>
      <c r="L258" s="2"/>
      <c r="M258" s="5"/>
      <c r="N258" s="5"/>
      <c r="O258" s="7" t="s">
        <v>24</v>
      </c>
      <c r="P258" s="4" t="s">
        <v>685</v>
      </c>
      <c r="Q258" s="5"/>
      <c r="R258" s="5"/>
      <c r="S258" s="5"/>
      <c r="T258" s="5"/>
    </row>
    <row r="259" spans="1:20" ht="65.25" thickBot="1" x14ac:dyDescent="0.3">
      <c r="A259" s="3">
        <v>197</v>
      </c>
      <c r="B259" s="4" t="s">
        <v>695</v>
      </c>
      <c r="C259" s="4" t="s">
        <v>684</v>
      </c>
      <c r="D259" s="4" t="s">
        <v>685</v>
      </c>
      <c r="E259" s="4" t="s">
        <v>686</v>
      </c>
      <c r="F259" s="4" t="s">
        <v>696</v>
      </c>
      <c r="G259" s="3">
        <v>4.26</v>
      </c>
      <c r="H259" s="14"/>
      <c r="I259" s="5"/>
      <c r="J259" s="5"/>
      <c r="K259" s="3" t="str">
        <f>IF(AND($I259="", $J259=""), "",IF($J259&lt;&gt; "", $J259,$I259  +COUNTIF($J$2:$J$499, "&lt;="&amp;$I259+COUNTIF($J$2:$J$499, "&lt;="&amp;$I259))))</f>
        <v/>
      </c>
      <c r="L259" s="2"/>
      <c r="M259" s="5"/>
      <c r="N259" s="5"/>
      <c r="O259" s="8" t="s">
        <v>30</v>
      </c>
      <c r="P259" s="5"/>
      <c r="Q259" s="5"/>
      <c r="R259" s="5"/>
      <c r="S259" s="5"/>
      <c r="T259" s="5"/>
    </row>
    <row r="260" spans="1:20" ht="65.25" thickBot="1" x14ac:dyDescent="0.3">
      <c r="A260" s="3">
        <v>98</v>
      </c>
      <c r="B260" s="4" t="s">
        <v>697</v>
      </c>
      <c r="C260" s="4" t="s">
        <v>688</v>
      </c>
      <c r="D260" s="4" t="s">
        <v>685</v>
      </c>
      <c r="E260" s="4" t="s">
        <v>689</v>
      </c>
      <c r="F260" s="4" t="s">
        <v>694</v>
      </c>
      <c r="G260" s="3">
        <v>4.34</v>
      </c>
      <c r="H260" s="14"/>
      <c r="I260" s="5"/>
      <c r="J260" s="5"/>
      <c r="K260" s="3" t="str">
        <f>IF(AND($I260="", $J260=""), "",IF($J260&lt;&gt; "", $J260,$I260  +COUNTIF($J$2:$J$499, "&lt;="&amp;$I260+COUNTIF($J$2:$J$499, "&lt;="&amp;$I260))))</f>
        <v/>
      </c>
      <c r="L260" s="2"/>
      <c r="M260" s="5"/>
      <c r="N260" s="5"/>
      <c r="O260" s="9" t="s">
        <v>35</v>
      </c>
      <c r="P260" s="4" t="s">
        <v>685</v>
      </c>
      <c r="Q260" s="5"/>
      <c r="R260" s="5"/>
      <c r="S260" s="5"/>
      <c r="T260" s="5"/>
    </row>
    <row r="261" spans="1:20" ht="65.25" thickBot="1" x14ac:dyDescent="0.3">
      <c r="A261" s="3">
        <v>109</v>
      </c>
      <c r="B261" s="4" t="s">
        <v>698</v>
      </c>
      <c r="C261" s="4" t="s">
        <v>688</v>
      </c>
      <c r="D261" s="4" t="s">
        <v>685</v>
      </c>
      <c r="E261" s="4" t="s">
        <v>689</v>
      </c>
      <c r="F261" s="4" t="s">
        <v>694</v>
      </c>
      <c r="G261" s="3">
        <v>4.33</v>
      </c>
      <c r="H261" s="14"/>
      <c r="I261" s="5"/>
      <c r="J261" s="5"/>
      <c r="K261" s="3" t="str">
        <f>IF(AND($I261="", $J261=""), "",IF($J261&lt;&gt; "", $J261,$I261  +COUNTIF($J$2:$J$499, "&lt;="&amp;$I261+COUNTIF($J$2:$J$499, "&lt;="&amp;$I261))))</f>
        <v/>
      </c>
      <c r="L261" s="2"/>
      <c r="M261" s="5"/>
      <c r="N261" s="5"/>
      <c r="O261" s="9" t="s">
        <v>35</v>
      </c>
      <c r="P261" s="4" t="s">
        <v>685</v>
      </c>
      <c r="Q261" s="5"/>
      <c r="R261" s="5"/>
      <c r="S261" s="5"/>
      <c r="T261" s="5"/>
    </row>
    <row r="262" spans="1:20" ht="15.75" thickBot="1" x14ac:dyDescent="0.3">
      <c r="A262" s="2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4"/>
      <c r="R262" s="4"/>
      <c r="S262" s="4"/>
      <c r="T262" s="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Imprivata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Girouard</dc:creator>
  <cp:lastModifiedBy>Tim Girouard</cp:lastModifiedBy>
  <dcterms:created xsi:type="dcterms:W3CDTF">2014-07-08T02:43:15Z</dcterms:created>
  <dcterms:modified xsi:type="dcterms:W3CDTF">2014-07-08T02:47:23Z</dcterms:modified>
</cp:coreProperties>
</file>