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cargas\"/>
    </mc:Choice>
  </mc:AlternateContent>
  <xr:revisionPtr revIDLastSave="0" documentId="13_ncr:1_{6BD3CEE4-A6F7-489E-8D79-546646235529}" xr6:coauthVersionLast="43" xr6:coauthVersionMax="43" xr10:uidLastSave="{00000000-0000-0000-0000-000000000000}"/>
  <bookViews>
    <workbookView xWindow="-120" yWindow="-120" windowWidth="20730" windowHeight="11160" activeTab="1" xr2:uid="{00000000-000D-0000-FFFF-FFFF00000000}"/>
  </bookViews>
  <sheets>
    <sheet name="Calendario" sheetId="4" r:id="rId1"/>
    <sheet name="Carta Gantt" sheetId="8" r:id="rId2"/>
  </sheet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J20" i="8" l="1"/>
  <c r="AZ15" i="8"/>
  <c r="AA10" i="8"/>
  <c r="L5" i="8"/>
  <c r="J12" i="4"/>
  <c r="B16" i="4"/>
  <c r="J7" i="4" l="1"/>
  <c r="G10" i="4"/>
  <c r="D7" i="4"/>
  <c r="B12" i="4" l="1"/>
  <c r="B14" i="4" l="1"/>
</calcChain>
</file>

<file path=xl/sharedStrings.xml><?xml version="1.0" encoding="utf-8"?>
<sst xmlns="http://schemas.openxmlformats.org/spreadsheetml/2006/main" count="98" uniqueCount="74">
  <si>
    <t>Total</t>
  </si>
  <si>
    <t>Horas</t>
  </si>
  <si>
    <t>iembre</t>
  </si>
  <si>
    <t>Numero semanas (NS)</t>
  </si>
  <si>
    <t>Horas totales por persona (HTP)</t>
  </si>
  <si>
    <t>Horas trabajadas por dia</t>
  </si>
  <si>
    <t>Tareas</t>
  </si>
  <si>
    <t>2 semanas</t>
  </si>
  <si>
    <t>Semana 1</t>
  </si>
  <si>
    <t>Semana 2</t>
  </si>
  <si>
    <t>Semana 3</t>
  </si>
  <si>
    <t>Semana 4</t>
  </si>
  <si>
    <t>Semana 5</t>
  </si>
  <si>
    <t>Semana 6</t>
  </si>
  <si>
    <t>Semana 7</t>
  </si>
  <si>
    <t>Semana 8</t>
  </si>
  <si>
    <t>Semana 9</t>
  </si>
  <si>
    <t>Semana 10</t>
  </si>
  <si>
    <t>Semana 11</t>
  </si>
  <si>
    <t>Semana 12</t>
  </si>
  <si>
    <t>Incremento 1</t>
  </si>
  <si>
    <t>Incremento 2</t>
  </si>
  <si>
    <t>Incremento 3</t>
  </si>
  <si>
    <t>Duración</t>
  </si>
  <si>
    <t>Inicio</t>
  </si>
  <si>
    <t>Dias trabajados en la semana</t>
  </si>
  <si>
    <t>Fin</t>
  </si>
  <si>
    <t>Fecha de inicio: 19-06-19</t>
  </si>
  <si>
    <t>Horas hombre del proyecto</t>
  </si>
  <si>
    <t>x semanas</t>
  </si>
  <si>
    <t>HTP/NS (Numero de horas en una semana por persona)</t>
  </si>
  <si>
    <t>Junio</t>
  </si>
  <si>
    <t>Julio</t>
  </si>
  <si>
    <t>Agosto</t>
  </si>
  <si>
    <t>19 a 23</t>
  </si>
  <si>
    <t>24 a 28</t>
  </si>
  <si>
    <t>Intervalo (Dias)</t>
  </si>
  <si>
    <t>29 a 03</t>
  </si>
  <si>
    <t>04 a 08</t>
  </si>
  <si>
    <t>09 a 13</t>
  </si>
  <si>
    <t>14 a 18</t>
  </si>
  <si>
    <t>29 a 02</t>
  </si>
  <si>
    <t>03 a 07</t>
  </si>
  <si>
    <t>08 a 12</t>
  </si>
  <si>
    <t>13 a 17</t>
  </si>
  <si>
    <t>Fecha de término: 17-08-19</t>
  </si>
  <si>
    <t>Responsables (Rol)</t>
  </si>
  <si>
    <t>Diseño</t>
  </si>
  <si>
    <t>Desarrollo</t>
  </si>
  <si>
    <t>Carta Gantt: Corazoft</t>
  </si>
  <si>
    <t>Análisis de la necesidad</t>
  </si>
  <si>
    <t>Selección metodología</t>
  </si>
  <si>
    <t>Análisis de la problemática y requerimientos</t>
  </si>
  <si>
    <t>Identificación y especificación de requerimientos</t>
  </si>
  <si>
    <t>Redacción de documentos de requerimientos</t>
  </si>
  <si>
    <t>Pedro</t>
  </si>
  <si>
    <t>Pedro (Analista)</t>
  </si>
  <si>
    <t>Juan (Diseñador y tester)</t>
  </si>
  <si>
    <t>Juan</t>
  </si>
  <si>
    <t>Sebastián (Programador), Diego (Programador)</t>
  </si>
  <si>
    <t>Sebastián, Diego</t>
  </si>
  <si>
    <t>Testing e implementación</t>
  </si>
  <si>
    <t>Crear Base de Datos</t>
  </si>
  <si>
    <t>Diseño del software</t>
  </si>
  <si>
    <t>Diseño de la base de datos</t>
  </si>
  <si>
    <t>Diseño de la interfaz gráfica</t>
  </si>
  <si>
    <t>Desarrollo de los módulos del sistema</t>
  </si>
  <si>
    <t>Integración de los módulos del sistema</t>
  </si>
  <si>
    <t>Testeo inicial</t>
  </si>
  <si>
    <t>Ingresar datos de prueba</t>
  </si>
  <si>
    <t>Implementación del sistema</t>
  </si>
  <si>
    <t>Probar funcionamiento del sistema</t>
  </si>
  <si>
    <t>Evaluación y correcciones menores</t>
  </si>
  <si>
    <t>Diagramas finales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</si>
</sst>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rgb="FF626262"/>
      <name val="Calibri"/>
    </font>
    <font>
      <sz val="11"/>
      <color theme="1"/>
      <name val="Calibri"/>
      <family val="2"/>
      <scheme val="minor"/>
    </font>
    <font>
      <b/>
      <sz val="11"/>
      <color rgb="FF626262"/>
      <name val="Calibri"/>
      <family val="2"/>
    </font>
    <font>
      <sz val="11"/>
      <color rgb="FF626262"/>
      <name val="Calibri"/>
      <family val="2"/>
    </font>
    <font>
      <b/>
      <sz val="11"/>
      <color theme="0"/>
      <name val="Calibri"/>
      <family val="2"/>
    </font>
    <font>
      <sz val="11"/>
      <color theme="1" tint="0.14999847407452621"/>
      <name val="Calibri"/>
      <family val="2"/>
    </font>
    <font>
      <b/>
      <sz val="11"/>
      <color theme="1" tint="0.14999847407452621"/>
      <name val="Calibri"/>
      <family val="2"/>
    </font>
    <font>
      <u/>
      <sz val="11"/>
      <color theme="10"/>
      <name val="Calibri"/>
      <family val="2"/>
    </font>
    <font>
      <sz val="11"/>
      <color rgb="FF626262"/>
      <name val="Calibri"/>
    </font>
    <font>
      <sz val="11"/>
      <color rgb="FF7030A0"/>
      <name val="Calibri"/>
      <family val="2"/>
    </font>
    <font>
      <sz val="11"/>
      <color theme="0"/>
      <name val="Calibri"/>
      <family val="2"/>
    </font>
    <font>
      <b/>
      <sz val="11"/>
      <color theme="0"/>
      <name val="Calibri"/>
      <family val="2"/>
    </font>
    <font>
      <sz val="11"/>
      <color theme="1" tint="0.14999847407452621"/>
      <name val="Calibri"/>
      <family val="2"/>
    </font>
    <font>
      <sz val="11"/>
      <color rgb="FF00B0F0"/>
      <name val="Calibri"/>
      <family val="2"/>
    </font>
    <font>
      <sz val="11"/>
      <color rgb="FF626262"/>
      <name val="Calibri"/>
      <family val="2"/>
    </font>
    <font>
      <sz val="11"/>
      <name val="Calibri"/>
      <family val="2"/>
    </font>
    <font>
      <sz val="8"/>
      <name val="Calibri"/>
      <family val="2"/>
    </font>
    <font>
      <u/>
      <sz val="1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25">
    <border>
      <left/>
      <right/>
      <top/>
      <bottom/>
      <diagonal/>
    </border>
    <border>
      <left/>
      <right/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/>
      <top style="thin">
        <color theme="1"/>
      </top>
      <bottom/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 style="medium">
        <color rgb="FFFF0000"/>
      </right>
      <top/>
      <bottom/>
      <diagonal/>
    </border>
    <border>
      <left style="medium">
        <color rgb="FFFF0000"/>
      </left>
      <right style="medium">
        <color rgb="FFFF0000"/>
      </right>
      <top/>
      <bottom style="medium">
        <color rgb="FFFF0000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/>
      <right style="medium">
        <color rgb="FFFF0000"/>
      </right>
      <top/>
      <bottom/>
      <diagonal/>
    </border>
    <border>
      <left/>
      <right/>
      <top/>
      <bottom style="medium">
        <color rgb="FFFF0000"/>
      </bottom>
      <diagonal/>
    </border>
    <border>
      <left/>
      <right style="medium">
        <color rgb="FF7030A0"/>
      </right>
      <top style="medium">
        <color rgb="FF7030A0"/>
      </top>
      <bottom style="medium">
        <color rgb="FF7030A0"/>
      </bottom>
      <diagonal/>
    </border>
    <border>
      <left/>
      <right style="medium">
        <color rgb="FF7030A0"/>
      </right>
      <top/>
      <bottom/>
      <diagonal/>
    </border>
    <border>
      <left style="medium">
        <color rgb="FF7030A0"/>
      </left>
      <right style="medium">
        <color rgb="FF7030A0"/>
      </right>
      <top style="medium">
        <color rgb="FF7030A0"/>
      </top>
      <bottom style="medium">
        <color rgb="FF7030A0"/>
      </bottom>
      <diagonal/>
    </border>
    <border>
      <left/>
      <right style="medium">
        <color rgb="FF00CC66"/>
      </right>
      <top style="medium">
        <color rgb="FF7030A0"/>
      </top>
      <bottom style="medium">
        <color rgb="FF00CC66"/>
      </bottom>
      <diagonal/>
    </border>
    <border>
      <left/>
      <right style="medium">
        <color rgb="FF00CC66"/>
      </right>
      <top/>
      <bottom/>
      <diagonal/>
    </border>
    <border>
      <left style="medium">
        <color rgb="FF00CC66"/>
      </left>
      <right style="medium">
        <color rgb="FF00CC66"/>
      </right>
      <top style="medium">
        <color rgb="FF00CC66"/>
      </top>
      <bottom style="medium">
        <color rgb="FF00CC66"/>
      </bottom>
      <diagonal/>
    </border>
    <border>
      <left/>
      <right/>
      <top/>
      <bottom style="medium">
        <color rgb="FF00CC66"/>
      </bottom>
      <diagonal/>
    </border>
    <border>
      <left/>
      <right/>
      <top/>
      <bottom style="medium">
        <color theme="7" tint="-0.249977111117893"/>
      </bottom>
      <diagonal/>
    </border>
    <border>
      <left style="medium">
        <color theme="7" tint="-0.249977111117893"/>
      </left>
      <right style="medium">
        <color theme="7" tint="-0.249977111117893"/>
      </right>
      <top style="medium">
        <color theme="7" tint="-0.249977111117893"/>
      </top>
      <bottom style="medium">
        <color theme="7" tint="-0.249977111117893"/>
      </bottom>
      <diagonal/>
    </border>
    <border>
      <left/>
      <right style="medium">
        <color theme="7" tint="-0.249977111117893"/>
      </right>
      <top/>
      <bottom/>
      <diagonal/>
    </border>
    <border>
      <left style="medium">
        <color theme="7" tint="-0.249977111117893"/>
      </left>
      <right style="medium">
        <color theme="7" tint="-0.249977111117893"/>
      </right>
      <top style="medium">
        <color rgb="FF00CC66"/>
      </top>
      <bottom style="medium">
        <color theme="7" tint="-0.249977111117893"/>
      </bottom>
      <diagonal/>
    </border>
  </borders>
  <cellStyleXfs count="3">
    <xf numFmtId="0" fontId="0" fillId="0" borderId="0"/>
    <xf numFmtId="0" fontId="1" fillId="0" borderId="1"/>
    <xf numFmtId="0" fontId="7" fillId="0" borderId="0" applyNumberFormat="0" applyFill="0" applyBorder="0" applyAlignment="0" applyProtection="0"/>
  </cellStyleXfs>
  <cellXfs count="77">
    <xf numFmtId="0" fontId="0" fillId="0" borderId="0" xfId="0" applyFont="1" applyAlignment="1"/>
    <xf numFmtId="0" fontId="0" fillId="0" borderId="0" xfId="0" applyFont="1"/>
    <xf numFmtId="0" fontId="3" fillId="0" borderId="0" xfId="0" applyFont="1" applyAlignment="1"/>
    <xf numFmtId="0" fontId="0" fillId="0" borderId="1" xfId="0" applyFont="1" applyBorder="1" applyAlignment="1"/>
    <xf numFmtId="0" fontId="0" fillId="2" borderId="0" xfId="0" applyFont="1" applyFill="1" applyAlignment="1"/>
    <xf numFmtId="0" fontId="2" fillId="2" borderId="0" xfId="0" applyFont="1" applyFill="1" applyAlignment="1"/>
    <xf numFmtId="0" fontId="4" fillId="2" borderId="0" xfId="0" applyFont="1" applyFill="1" applyAlignment="1">
      <alignment horizontal="center"/>
    </xf>
    <xf numFmtId="0" fontId="4" fillId="4" borderId="0" xfId="0" applyFont="1" applyFill="1"/>
    <xf numFmtId="0" fontId="4" fillId="2" borderId="0" xfId="0" applyFont="1" applyFill="1" applyAlignment="1"/>
    <xf numFmtId="0" fontId="5" fillId="0" borderId="0" xfId="0" applyFont="1" applyAlignment="1"/>
    <xf numFmtId="0" fontId="5" fillId="3" borderId="1" xfId="0" applyFont="1" applyFill="1" applyBorder="1"/>
    <xf numFmtId="0" fontId="4" fillId="4" borderId="1" xfId="0" applyFont="1" applyFill="1" applyBorder="1" applyAlignment="1"/>
    <xf numFmtId="0" fontId="5" fillId="3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6" fillId="3" borderId="1" xfId="0" applyFont="1" applyFill="1" applyBorder="1" applyAlignment="1"/>
    <xf numFmtId="0" fontId="4" fillId="4" borderId="1" xfId="0" applyFont="1" applyFill="1" applyBorder="1" applyAlignment="1">
      <alignment horizontal="left"/>
    </xf>
    <xf numFmtId="0" fontId="6" fillId="3" borderId="1" xfId="0" applyFont="1" applyFill="1" applyBorder="1" applyAlignment="1">
      <alignment horizontal="left"/>
    </xf>
    <xf numFmtId="0" fontId="5" fillId="0" borderId="1" xfId="0" applyFont="1" applyBorder="1"/>
    <xf numFmtId="0" fontId="5" fillId="3" borderId="0" xfId="0" applyFont="1" applyFill="1" applyAlignment="1"/>
    <xf numFmtId="0" fontId="5" fillId="0" borderId="1" xfId="0" applyFont="1" applyFill="1" applyBorder="1" applyAlignment="1">
      <alignment horizontal="center"/>
    </xf>
    <xf numFmtId="16" fontId="5" fillId="0" borderId="0" xfId="0" applyNumberFormat="1" applyFont="1" applyAlignment="1">
      <alignment horizontal="left"/>
    </xf>
    <xf numFmtId="0" fontId="5" fillId="0" borderId="0" xfId="0" applyFont="1" applyAlignment="1">
      <alignment horizontal="right"/>
    </xf>
    <xf numFmtId="0" fontId="8" fillId="0" borderId="0" xfId="0" applyFont="1" applyAlignment="1"/>
    <xf numFmtId="0" fontId="9" fillId="4" borderId="2" xfId="0" applyFont="1" applyFill="1" applyBorder="1" applyAlignment="1"/>
    <xf numFmtId="0" fontId="10" fillId="4" borderId="3" xfId="0" applyFont="1" applyFill="1" applyBorder="1" applyAlignment="1"/>
    <xf numFmtId="0" fontId="11" fillId="4" borderId="3" xfId="0" applyFont="1" applyFill="1" applyBorder="1" applyAlignment="1"/>
    <xf numFmtId="0" fontId="10" fillId="4" borderId="4" xfId="0" applyFont="1" applyFill="1" applyBorder="1" applyAlignment="1"/>
    <xf numFmtId="0" fontId="10" fillId="4" borderId="2" xfId="0" applyFont="1" applyFill="1" applyBorder="1" applyAlignment="1"/>
    <xf numFmtId="0" fontId="11" fillId="4" borderId="0" xfId="0" applyFont="1" applyFill="1" applyAlignment="1">
      <alignment horizontal="left"/>
    </xf>
    <xf numFmtId="0" fontId="12" fillId="0" borderId="0" xfId="0" applyFont="1" applyAlignment="1"/>
    <xf numFmtId="0" fontId="14" fillId="0" borderId="0" xfId="0" applyFont="1" applyAlignment="1"/>
    <xf numFmtId="0" fontId="6" fillId="3" borderId="5" xfId="0" applyFont="1" applyFill="1" applyBorder="1" applyAlignment="1"/>
    <xf numFmtId="0" fontId="6" fillId="2" borderId="0" xfId="0" applyFont="1" applyFill="1" applyAlignment="1"/>
    <xf numFmtId="0" fontId="5" fillId="0" borderId="6" xfId="0" applyFont="1" applyBorder="1" applyAlignment="1"/>
    <xf numFmtId="0" fontId="5" fillId="0" borderId="7" xfId="0" applyFont="1" applyBorder="1" applyAlignment="1"/>
    <xf numFmtId="0" fontId="5" fillId="0" borderId="8" xfId="0" applyFont="1" applyBorder="1" applyAlignment="1"/>
    <xf numFmtId="16" fontId="5" fillId="0" borderId="9" xfId="0" applyNumberFormat="1" applyFont="1" applyBorder="1" applyAlignment="1">
      <alignment horizontal="left"/>
    </xf>
    <xf numFmtId="16" fontId="5" fillId="0" borderId="10" xfId="0" applyNumberFormat="1" applyFont="1" applyBorder="1" applyAlignment="1">
      <alignment horizontal="left"/>
    </xf>
    <xf numFmtId="16" fontId="5" fillId="0" borderId="11" xfId="0" applyNumberFormat="1" applyFont="1" applyBorder="1" applyAlignment="1">
      <alignment horizontal="left"/>
    </xf>
    <xf numFmtId="0" fontId="3" fillId="0" borderId="1" xfId="0" applyFont="1" applyBorder="1" applyAlignment="1"/>
    <xf numFmtId="16" fontId="5" fillId="0" borderId="12" xfId="0" applyNumberFormat="1" applyFont="1" applyBorder="1" applyAlignment="1">
      <alignment horizontal="left"/>
    </xf>
    <xf numFmtId="0" fontId="4" fillId="4" borderId="13" xfId="0" applyFont="1" applyFill="1" applyBorder="1" applyAlignment="1"/>
    <xf numFmtId="16" fontId="5" fillId="0" borderId="8" xfId="0" applyNumberFormat="1" applyFont="1" applyBorder="1" applyAlignment="1">
      <alignment horizontal="left"/>
    </xf>
    <xf numFmtId="0" fontId="6" fillId="3" borderId="15" xfId="0" applyFont="1" applyFill="1" applyBorder="1" applyAlignment="1"/>
    <xf numFmtId="0" fontId="5" fillId="0" borderId="16" xfId="0" applyFont="1" applyBorder="1"/>
    <xf numFmtId="0" fontId="5" fillId="0" borderId="17" xfId="0" applyFont="1" applyBorder="1" applyAlignment="1"/>
    <xf numFmtId="0" fontId="5" fillId="3" borderId="18" xfId="0" applyFont="1" applyFill="1" applyBorder="1" applyAlignment="1"/>
    <xf numFmtId="0" fontId="15" fillId="0" borderId="0" xfId="0" applyFont="1" applyAlignment="1"/>
    <xf numFmtId="0" fontId="5" fillId="3" borderId="21" xfId="0" applyFont="1" applyFill="1" applyBorder="1" applyAlignment="1">
      <alignment horizontal="center"/>
    </xf>
    <xf numFmtId="0" fontId="5" fillId="0" borderId="22" xfId="0" applyFont="1" applyBorder="1" applyAlignment="1">
      <alignment horizontal="center"/>
    </xf>
    <xf numFmtId="0" fontId="5" fillId="3" borderId="23" xfId="0" applyFont="1" applyFill="1" applyBorder="1"/>
    <xf numFmtId="0" fontId="5" fillId="0" borderId="8" xfId="0" applyFont="1" applyBorder="1"/>
    <xf numFmtId="0" fontId="5" fillId="0" borderId="24" xfId="0" applyFont="1" applyBorder="1"/>
    <xf numFmtId="0" fontId="15" fillId="0" borderId="14" xfId="0" applyFont="1" applyBorder="1" applyAlignment="1">
      <alignment horizontal="center"/>
    </xf>
    <xf numFmtId="0" fontId="15" fillId="0" borderId="1" xfId="0" applyFont="1" applyFill="1" applyBorder="1" applyAlignment="1"/>
    <xf numFmtId="0" fontId="5" fillId="0" borderId="20" xfId="0" applyFont="1" applyBorder="1" applyAlignment="1">
      <alignment horizontal="right"/>
    </xf>
    <xf numFmtId="0" fontId="5" fillId="0" borderId="18" xfId="0" applyFont="1" applyBorder="1" applyAlignment="1">
      <alignment horizontal="center"/>
    </xf>
    <xf numFmtId="0" fontId="5" fillId="0" borderId="23" xfId="0" applyFont="1" applyBorder="1" applyAlignment="1">
      <alignment horizontal="center"/>
    </xf>
    <xf numFmtId="0" fontId="5" fillId="0" borderId="19" xfId="0" applyFont="1" applyBorder="1" applyAlignment="1">
      <alignment horizontal="right"/>
    </xf>
    <xf numFmtId="18" fontId="5" fillId="0" borderId="1" xfId="0" applyNumberFormat="1" applyFont="1" applyBorder="1" applyAlignment="1">
      <alignment horizontal="center"/>
    </xf>
    <xf numFmtId="0" fontId="15" fillId="0" borderId="0" xfId="2" applyFont="1" applyAlignment="1"/>
    <xf numFmtId="16" fontId="15" fillId="0" borderId="0" xfId="0" applyNumberFormat="1" applyFont="1" applyAlignment="1"/>
    <xf numFmtId="0" fontId="8" fillId="0" borderId="0" xfId="0" applyFont="1" applyAlignment="1">
      <alignment horizontal="center"/>
    </xf>
    <xf numFmtId="0" fontId="4" fillId="4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5" borderId="0" xfId="0" applyFont="1" applyFill="1" applyAlignment="1">
      <alignment horizontal="left"/>
    </xf>
    <xf numFmtId="0" fontId="5" fillId="5" borderId="0" xfId="0" applyFont="1" applyFill="1" applyAlignment="1">
      <alignment horizontal="center"/>
    </xf>
    <xf numFmtId="0" fontId="5" fillId="5" borderId="0" xfId="0" applyFont="1" applyFill="1"/>
    <xf numFmtId="0" fontId="13" fillId="5" borderId="0" xfId="0" applyFont="1" applyFill="1"/>
    <xf numFmtId="0" fontId="6" fillId="5" borderId="0" xfId="0" applyFont="1" applyFill="1" applyAlignment="1"/>
    <xf numFmtId="0" fontId="8" fillId="6" borderId="0" xfId="0" applyFont="1" applyFill="1" applyAlignment="1"/>
    <xf numFmtId="0" fontId="8" fillId="5" borderId="0" xfId="0" applyFont="1" applyFill="1" applyAlignment="1"/>
    <xf numFmtId="0" fontId="8" fillId="0" borderId="0" xfId="0" applyFont="1" applyFill="1" applyAlignment="1"/>
    <xf numFmtId="0" fontId="8" fillId="0" borderId="1" xfId="0" applyFont="1" applyFill="1" applyBorder="1" applyAlignment="1"/>
    <xf numFmtId="0" fontId="15" fillId="5" borderId="0" xfId="0" applyFont="1" applyFill="1" applyAlignment="1"/>
    <xf numFmtId="0" fontId="17" fillId="5" borderId="0" xfId="0" applyFont="1" applyFill="1"/>
  </cellXfs>
  <cellStyles count="3">
    <cellStyle name="Hipervínculo" xfId="2" builtinId="8"/>
    <cellStyle name="Normal" xfId="0" builtinId="0"/>
    <cellStyle name="Normal 2" xfId="1" xr:uid="{2D5ACE26-C9EF-49C4-9B98-657B9676C633}"/>
  </cellStyles>
  <dxfs count="0"/>
  <tableStyles count="0" defaultTableStyle="TableStyleMedium2" defaultPivotStyle="PivotStyleLight16"/>
  <colors>
    <mruColors>
      <color rgb="FF00CC66"/>
      <color rgb="FF009999"/>
      <color rgb="FF0033CC"/>
      <color rgb="FF006666"/>
      <color rgb="FF4F00C4"/>
      <color rgb="FF31007A"/>
      <color rgb="FF4200A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28746-5DC4-412E-ABF2-485261A9CF03}">
  <sheetPr>
    <outlinePr summaryBelow="0" summaryRight="0"/>
  </sheetPr>
  <dimension ref="A1:O1000"/>
  <sheetViews>
    <sheetView topLeftCell="A7" zoomScaleNormal="100" workbookViewId="0">
      <selection activeCell="E13" sqref="E13"/>
    </sheetView>
  </sheetViews>
  <sheetFormatPr baseColWidth="10" defaultColWidth="12.5703125" defaultRowHeight="15" customHeight="1" x14ac:dyDescent="0.25"/>
  <cols>
    <col min="1" max="1" width="50.5703125" bestFit="1" customWidth="1"/>
    <col min="2" max="2" width="11.140625" customWidth="1"/>
    <col min="3" max="3" width="13.85546875" customWidth="1"/>
    <col min="4" max="4" width="7.42578125" customWidth="1"/>
    <col min="5" max="5" width="7.140625" customWidth="1"/>
    <col min="6" max="6" width="13.7109375" customWidth="1"/>
    <col min="7" max="7" width="9.42578125" customWidth="1"/>
    <col min="8" max="8" width="7.140625" customWidth="1"/>
    <col min="9" max="9" width="14" customWidth="1"/>
    <col min="10" max="10" width="9.42578125" customWidth="1"/>
    <col min="11" max="11" width="7.140625" customWidth="1"/>
    <col min="12" max="12" width="9.7109375" customWidth="1"/>
    <col min="13" max="26" width="9.42578125" customWidth="1"/>
  </cols>
  <sheetData>
    <row r="1" spans="1:15" x14ac:dyDescent="0.25">
      <c r="A1" s="3"/>
      <c r="D1" s="5"/>
      <c r="E1" s="6"/>
      <c r="F1" s="5"/>
      <c r="G1" s="5"/>
      <c r="H1" s="5"/>
      <c r="I1" s="4"/>
      <c r="J1" s="4"/>
    </row>
    <row r="2" spans="1:15" x14ac:dyDescent="0.25">
      <c r="C2" s="11" t="s">
        <v>31</v>
      </c>
      <c r="D2" s="3"/>
      <c r="E2" s="8" t="s">
        <v>2</v>
      </c>
      <c r="F2" s="15" t="s">
        <v>32</v>
      </c>
      <c r="G2" s="3"/>
      <c r="I2" s="15" t="s">
        <v>33</v>
      </c>
      <c r="J2" s="3"/>
    </row>
    <row r="3" spans="1:15" ht="15.75" thickBot="1" x14ac:dyDescent="0.3">
      <c r="B3" s="3"/>
      <c r="C3" s="12" t="s">
        <v>36</v>
      </c>
      <c r="D3" s="48" t="s">
        <v>1</v>
      </c>
      <c r="F3" s="12" t="s">
        <v>36</v>
      </c>
      <c r="G3" s="12" t="s">
        <v>1</v>
      </c>
      <c r="I3" s="12" t="s">
        <v>36</v>
      </c>
      <c r="J3" s="12" t="s">
        <v>1</v>
      </c>
    </row>
    <row r="4" spans="1:15" ht="15.75" thickBot="1" x14ac:dyDescent="0.3">
      <c r="A4" s="3"/>
      <c r="B4" s="21">
        <v>1</v>
      </c>
      <c r="C4" s="57" t="s">
        <v>34</v>
      </c>
      <c r="D4" s="49">
        <v>11</v>
      </c>
      <c r="E4" s="47">
        <v>4</v>
      </c>
      <c r="F4" s="13" t="s">
        <v>38</v>
      </c>
      <c r="G4" s="13">
        <v>11</v>
      </c>
      <c r="H4" s="21">
        <v>10</v>
      </c>
      <c r="I4" s="13" t="s">
        <v>42</v>
      </c>
      <c r="J4" s="13">
        <v>11</v>
      </c>
      <c r="L4" s="2"/>
    </row>
    <row r="5" spans="1:15" ht="15.75" thickBot="1" x14ac:dyDescent="0.3">
      <c r="B5" s="21">
        <v>2</v>
      </c>
      <c r="C5" s="13" t="s">
        <v>35</v>
      </c>
      <c r="D5" s="13">
        <v>11</v>
      </c>
      <c r="E5" s="47">
        <v>5</v>
      </c>
      <c r="F5" s="13" t="s">
        <v>39</v>
      </c>
      <c r="G5" s="13">
        <v>11</v>
      </c>
      <c r="H5" s="55">
        <v>11</v>
      </c>
      <c r="I5" s="13" t="s">
        <v>43</v>
      </c>
      <c r="J5" s="13">
        <v>12</v>
      </c>
    </row>
    <row r="6" spans="1:15" ht="15.75" thickBot="1" x14ac:dyDescent="0.3">
      <c r="B6" s="21">
        <v>3</v>
      </c>
      <c r="C6" s="13" t="s">
        <v>37</v>
      </c>
      <c r="D6" s="13">
        <v>11</v>
      </c>
      <c r="E6" s="47">
        <v>6</v>
      </c>
      <c r="F6" s="13" t="s">
        <v>40</v>
      </c>
      <c r="G6" s="56">
        <v>11</v>
      </c>
      <c r="H6" s="58">
        <v>12</v>
      </c>
      <c r="I6" s="59" t="s">
        <v>44</v>
      </c>
      <c r="J6" s="13">
        <v>12</v>
      </c>
      <c r="O6" s="2"/>
    </row>
    <row r="7" spans="1:15" ht="15.75" thickBot="1" x14ac:dyDescent="0.3">
      <c r="B7" s="21"/>
      <c r="C7" s="14" t="s">
        <v>0</v>
      </c>
      <c r="D7" s="13">
        <f>SUM(D4:D6)</f>
        <v>33</v>
      </c>
      <c r="E7" s="47">
        <v>7</v>
      </c>
      <c r="F7" s="13" t="s">
        <v>34</v>
      </c>
      <c r="G7" s="13">
        <v>11</v>
      </c>
      <c r="H7" s="3"/>
      <c r="I7" s="43" t="s">
        <v>0</v>
      </c>
      <c r="J7" s="53">
        <f>G10+SUM(J4:J6)</f>
        <v>134</v>
      </c>
    </row>
    <row r="8" spans="1:15" x14ac:dyDescent="0.25">
      <c r="A8" s="1"/>
      <c r="C8" s="13"/>
      <c r="D8" s="13"/>
      <c r="E8" s="54">
        <v>8</v>
      </c>
      <c r="F8" s="13" t="s">
        <v>35</v>
      </c>
      <c r="G8" s="19">
        <v>11</v>
      </c>
    </row>
    <row r="9" spans="1:15" x14ac:dyDescent="0.25">
      <c r="A9" s="1"/>
      <c r="C9" s="3"/>
      <c r="D9" s="3"/>
      <c r="E9" s="54">
        <v>9</v>
      </c>
      <c r="F9" s="13" t="s">
        <v>41</v>
      </c>
      <c r="G9" s="19">
        <v>11</v>
      </c>
    </row>
    <row r="10" spans="1:15" x14ac:dyDescent="0.25">
      <c r="A10" s="1"/>
      <c r="F10" s="16" t="s">
        <v>0</v>
      </c>
      <c r="G10" s="13">
        <f xml:space="preserve"> D7 + SUM(G4:G9)</f>
        <v>99</v>
      </c>
    </row>
    <row r="11" spans="1:15" ht="15" customHeight="1" thickBot="1" x14ac:dyDescent="0.3">
      <c r="A11" s="10" t="s">
        <v>28</v>
      </c>
      <c r="B11" s="17">
        <v>400</v>
      </c>
    </row>
    <row r="12" spans="1:15" ht="15.75" thickBot="1" x14ac:dyDescent="0.3">
      <c r="A12" s="10" t="s">
        <v>4</v>
      </c>
      <c r="B12" s="44">
        <f>B11/3</f>
        <v>133.33333333333334</v>
      </c>
      <c r="J12">
        <f>400/4</f>
        <v>100</v>
      </c>
    </row>
    <row r="13" spans="1:15" ht="15.75" thickBot="1" x14ac:dyDescent="0.3">
      <c r="A13" s="46" t="s">
        <v>3</v>
      </c>
      <c r="B13" s="45">
        <v>12</v>
      </c>
      <c r="C13" s="2"/>
    </row>
    <row r="14" spans="1:15" ht="15.75" thickBot="1" x14ac:dyDescent="0.3">
      <c r="A14" s="50" t="s">
        <v>30</v>
      </c>
      <c r="B14" s="52">
        <f>B12/B13</f>
        <v>11.111111111111112</v>
      </c>
    </row>
    <row r="15" spans="1:15" ht="15.75" thickBot="1" x14ac:dyDescent="0.3">
      <c r="A15" s="10" t="s">
        <v>25</v>
      </c>
      <c r="B15" s="51">
        <v>5</v>
      </c>
      <c r="C15" s="9"/>
      <c r="F15" s="9"/>
    </row>
    <row r="16" spans="1:15" ht="15" customHeight="1" x14ac:dyDescent="0.25">
      <c r="A16" s="10" t="s">
        <v>5</v>
      </c>
      <c r="B16" s="17">
        <f>B14/B15</f>
        <v>2.2222222222222223</v>
      </c>
    </row>
    <row r="19" spans="1:11" ht="15" customHeight="1" thickBot="1" x14ac:dyDescent="0.3">
      <c r="A19" s="7" t="s">
        <v>6</v>
      </c>
      <c r="B19" s="11" t="s">
        <v>23</v>
      </c>
      <c r="C19" s="11" t="s">
        <v>24</v>
      </c>
      <c r="D19" s="41" t="s">
        <v>26</v>
      </c>
      <c r="F19" s="39"/>
    </row>
    <row r="20" spans="1:11" ht="15.75" thickBot="1" x14ac:dyDescent="0.3">
      <c r="A20" s="18" t="s">
        <v>20</v>
      </c>
      <c r="B20" s="33" t="s">
        <v>7</v>
      </c>
      <c r="C20" s="42">
        <v>43635</v>
      </c>
      <c r="D20" s="40">
        <v>43645</v>
      </c>
    </row>
    <row r="21" spans="1:11" ht="15.75" thickBot="1" x14ac:dyDescent="0.3">
      <c r="A21" s="18" t="s">
        <v>21</v>
      </c>
      <c r="B21" s="34" t="s">
        <v>29</v>
      </c>
      <c r="C21" s="36"/>
      <c r="D21" s="38"/>
      <c r="F21" s="39"/>
      <c r="G21" s="2"/>
      <c r="H21" s="2"/>
      <c r="I21" s="2"/>
      <c r="J21" s="2"/>
      <c r="K21" s="2"/>
    </row>
    <row r="22" spans="1:11" ht="15.75" thickBot="1" x14ac:dyDescent="0.3">
      <c r="A22" s="18" t="s">
        <v>22</v>
      </c>
      <c r="B22" s="35" t="s">
        <v>29</v>
      </c>
      <c r="C22" s="37"/>
      <c r="D22" s="36">
        <v>43694</v>
      </c>
      <c r="F22" s="2"/>
      <c r="G22" s="2"/>
      <c r="H22" s="2"/>
      <c r="I22" s="2"/>
      <c r="J22" s="2"/>
    </row>
    <row r="23" spans="1:11" x14ac:dyDescent="0.25">
      <c r="B23" s="9"/>
      <c r="C23" s="20"/>
      <c r="D23" s="20"/>
      <c r="F23" s="2"/>
      <c r="G23" s="2"/>
      <c r="H23" s="2"/>
      <c r="I23" s="2"/>
      <c r="J23" s="2"/>
    </row>
    <row r="24" spans="1:11" x14ac:dyDescent="0.25">
      <c r="J24" s="2"/>
      <c r="K24" s="2"/>
    </row>
    <row r="30" spans="1:11" x14ac:dyDescent="0.25">
      <c r="A30" s="1"/>
    </row>
    <row r="31" spans="1:11" x14ac:dyDescent="0.25">
      <c r="A31" s="1"/>
    </row>
    <row r="32" spans="1:1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  <row r="79" spans="1:1" x14ac:dyDescent="0.25">
      <c r="A79" s="1"/>
    </row>
    <row r="80" spans="1:1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  <row r="90" spans="1:1" x14ac:dyDescent="0.25">
      <c r="A90" s="1"/>
    </row>
    <row r="91" spans="1:1" x14ac:dyDescent="0.25">
      <c r="A91" s="1"/>
    </row>
    <row r="92" spans="1:1" x14ac:dyDescent="0.25">
      <c r="A92" s="1"/>
    </row>
    <row r="93" spans="1:1" x14ac:dyDescent="0.25">
      <c r="A93" s="1"/>
    </row>
    <row r="94" spans="1:1" x14ac:dyDescent="0.25">
      <c r="A94" s="1"/>
    </row>
    <row r="95" spans="1:1" x14ac:dyDescent="0.25">
      <c r="A95" s="1"/>
    </row>
    <row r="96" spans="1:1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  <row r="202" spans="1:1" x14ac:dyDescent="0.25">
      <c r="A202" s="1"/>
    </row>
    <row r="203" spans="1:1" x14ac:dyDescent="0.25">
      <c r="A203" s="1"/>
    </row>
    <row r="204" spans="1:1" x14ac:dyDescent="0.25">
      <c r="A204" s="1"/>
    </row>
    <row r="205" spans="1:1" x14ac:dyDescent="0.25">
      <c r="A205" s="1"/>
    </row>
    <row r="206" spans="1:1" x14ac:dyDescent="0.25">
      <c r="A206" s="1"/>
    </row>
    <row r="207" spans="1:1" x14ac:dyDescent="0.25">
      <c r="A207" s="1"/>
    </row>
    <row r="208" spans="1:1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  <row r="214" spans="1:1" x14ac:dyDescent="0.25">
      <c r="A214" s="1"/>
    </row>
    <row r="215" spans="1:1" x14ac:dyDescent="0.25">
      <c r="A215" s="1"/>
    </row>
    <row r="216" spans="1:1" x14ac:dyDescent="0.25">
      <c r="A216" s="1"/>
    </row>
    <row r="217" spans="1:1" x14ac:dyDescent="0.25">
      <c r="A217" s="1"/>
    </row>
    <row r="218" spans="1:1" x14ac:dyDescent="0.25">
      <c r="A218" s="1"/>
    </row>
    <row r="219" spans="1:1" x14ac:dyDescent="0.25">
      <c r="A219" s="1"/>
    </row>
    <row r="220" spans="1:1" x14ac:dyDescent="0.25">
      <c r="A220" s="1"/>
    </row>
    <row r="221" spans="1:1" x14ac:dyDescent="0.25">
      <c r="A221" s="1"/>
    </row>
    <row r="222" spans="1:1" x14ac:dyDescent="0.25">
      <c r="A222" s="1"/>
    </row>
    <row r="223" spans="1:1" x14ac:dyDescent="0.25">
      <c r="A223" s="1"/>
    </row>
    <row r="224" spans="1:1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  <row r="263" spans="1:1" x14ac:dyDescent="0.25">
      <c r="A263" s="1"/>
    </row>
    <row r="264" spans="1:1" x14ac:dyDescent="0.25">
      <c r="A264" s="1"/>
    </row>
    <row r="265" spans="1:1" x14ac:dyDescent="0.25">
      <c r="A265" s="1"/>
    </row>
    <row r="266" spans="1:1" x14ac:dyDescent="0.25">
      <c r="A266" s="1"/>
    </row>
    <row r="267" spans="1:1" x14ac:dyDescent="0.25">
      <c r="A267" s="1"/>
    </row>
    <row r="268" spans="1:1" x14ac:dyDescent="0.25">
      <c r="A268" s="1"/>
    </row>
    <row r="269" spans="1:1" x14ac:dyDescent="0.25">
      <c r="A269" s="1"/>
    </row>
    <row r="270" spans="1:1" x14ac:dyDescent="0.25">
      <c r="A270" s="1"/>
    </row>
    <row r="271" spans="1:1" x14ac:dyDescent="0.25">
      <c r="A271" s="1"/>
    </row>
    <row r="272" spans="1:1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296" spans="1:1" x14ac:dyDescent="0.25">
      <c r="A296" s="1"/>
    </row>
    <row r="297" spans="1:1" x14ac:dyDescent="0.25">
      <c r="A297" s="1"/>
    </row>
    <row r="298" spans="1:1" x14ac:dyDescent="0.25">
      <c r="A298" s="1"/>
    </row>
    <row r="299" spans="1:1" x14ac:dyDescent="0.25">
      <c r="A299" s="1"/>
    </row>
    <row r="300" spans="1:1" x14ac:dyDescent="0.25">
      <c r="A300" s="1"/>
    </row>
    <row r="301" spans="1:1" x14ac:dyDescent="0.25">
      <c r="A301" s="1"/>
    </row>
    <row r="302" spans="1:1" x14ac:dyDescent="0.25">
      <c r="A302" s="1"/>
    </row>
    <row r="303" spans="1:1" x14ac:dyDescent="0.25">
      <c r="A303" s="1"/>
    </row>
    <row r="304" spans="1:1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  <row r="313" spans="1:1" x14ac:dyDescent="0.25">
      <c r="A313" s="1"/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1" x14ac:dyDescent="0.25">
      <c r="A321" s="1"/>
    </row>
    <row r="322" spans="1:1" x14ac:dyDescent="0.25">
      <c r="A322" s="1"/>
    </row>
    <row r="323" spans="1:1" x14ac:dyDescent="0.25">
      <c r="A323" s="1"/>
    </row>
    <row r="324" spans="1:1" x14ac:dyDescent="0.25">
      <c r="A324" s="1"/>
    </row>
    <row r="325" spans="1:1" x14ac:dyDescent="0.25">
      <c r="A325" s="1"/>
    </row>
    <row r="326" spans="1:1" x14ac:dyDescent="0.25">
      <c r="A326" s="1"/>
    </row>
    <row r="327" spans="1:1" x14ac:dyDescent="0.25">
      <c r="A327" s="1"/>
    </row>
    <row r="328" spans="1:1" x14ac:dyDescent="0.25">
      <c r="A328" s="1"/>
    </row>
    <row r="329" spans="1:1" x14ac:dyDescent="0.25">
      <c r="A329" s="1"/>
    </row>
    <row r="330" spans="1:1" x14ac:dyDescent="0.25">
      <c r="A330" s="1"/>
    </row>
    <row r="331" spans="1:1" x14ac:dyDescent="0.25">
      <c r="A331" s="1"/>
    </row>
    <row r="332" spans="1:1" x14ac:dyDescent="0.25">
      <c r="A332" s="1"/>
    </row>
    <row r="333" spans="1:1" x14ac:dyDescent="0.25">
      <c r="A333" s="1"/>
    </row>
    <row r="334" spans="1:1" x14ac:dyDescent="0.25">
      <c r="A334" s="1"/>
    </row>
    <row r="335" spans="1:1" x14ac:dyDescent="0.25">
      <c r="A335" s="1"/>
    </row>
    <row r="336" spans="1:1" x14ac:dyDescent="0.25">
      <c r="A336" s="1"/>
    </row>
    <row r="337" spans="1:1" x14ac:dyDescent="0.25">
      <c r="A337" s="1"/>
    </row>
    <row r="338" spans="1:1" x14ac:dyDescent="0.25">
      <c r="A338" s="1"/>
    </row>
    <row r="339" spans="1:1" x14ac:dyDescent="0.25">
      <c r="A339" s="1"/>
    </row>
    <row r="340" spans="1:1" x14ac:dyDescent="0.25">
      <c r="A340" s="1"/>
    </row>
    <row r="341" spans="1:1" x14ac:dyDescent="0.25">
      <c r="A341" s="1"/>
    </row>
    <row r="342" spans="1:1" x14ac:dyDescent="0.25">
      <c r="A342" s="1"/>
    </row>
    <row r="343" spans="1:1" x14ac:dyDescent="0.25">
      <c r="A343" s="1"/>
    </row>
    <row r="344" spans="1:1" x14ac:dyDescent="0.25">
      <c r="A344" s="1"/>
    </row>
    <row r="345" spans="1:1" x14ac:dyDescent="0.25">
      <c r="A345" s="1"/>
    </row>
    <row r="346" spans="1:1" x14ac:dyDescent="0.25">
      <c r="A346" s="1"/>
    </row>
    <row r="347" spans="1:1" x14ac:dyDescent="0.25">
      <c r="A347" s="1"/>
    </row>
    <row r="348" spans="1:1" x14ac:dyDescent="0.25">
      <c r="A348" s="1"/>
    </row>
    <row r="349" spans="1:1" x14ac:dyDescent="0.25">
      <c r="A349" s="1"/>
    </row>
    <row r="350" spans="1:1" x14ac:dyDescent="0.25">
      <c r="A350" s="1"/>
    </row>
    <row r="351" spans="1:1" x14ac:dyDescent="0.25">
      <c r="A351" s="1"/>
    </row>
    <row r="352" spans="1:1" x14ac:dyDescent="0.25">
      <c r="A352" s="1"/>
    </row>
    <row r="353" spans="1:1" x14ac:dyDescent="0.25">
      <c r="A353" s="1"/>
    </row>
    <row r="354" spans="1:1" x14ac:dyDescent="0.25">
      <c r="A354" s="1"/>
    </row>
    <row r="355" spans="1:1" x14ac:dyDescent="0.25">
      <c r="A355" s="1"/>
    </row>
    <row r="356" spans="1:1" x14ac:dyDescent="0.25">
      <c r="A356" s="1"/>
    </row>
    <row r="357" spans="1:1" x14ac:dyDescent="0.25">
      <c r="A357" s="1"/>
    </row>
    <row r="358" spans="1:1" x14ac:dyDescent="0.25">
      <c r="A358" s="1"/>
    </row>
    <row r="359" spans="1:1" x14ac:dyDescent="0.25">
      <c r="A359" s="1"/>
    </row>
    <row r="360" spans="1:1" x14ac:dyDescent="0.25">
      <c r="A360" s="1"/>
    </row>
    <row r="361" spans="1:1" x14ac:dyDescent="0.25">
      <c r="A361" s="1"/>
    </row>
    <row r="362" spans="1:1" x14ac:dyDescent="0.25">
      <c r="A362" s="1"/>
    </row>
    <row r="363" spans="1:1" x14ac:dyDescent="0.25">
      <c r="A363" s="1"/>
    </row>
    <row r="364" spans="1:1" x14ac:dyDescent="0.25">
      <c r="A364" s="1"/>
    </row>
    <row r="365" spans="1:1" x14ac:dyDescent="0.25">
      <c r="A365" s="1"/>
    </row>
    <row r="366" spans="1:1" x14ac:dyDescent="0.25">
      <c r="A366" s="1"/>
    </row>
    <row r="367" spans="1:1" x14ac:dyDescent="0.25">
      <c r="A367" s="1"/>
    </row>
    <row r="368" spans="1:1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/>
    </row>
    <row r="468" spans="1:1" x14ac:dyDescent="0.25">
      <c r="A468" s="1"/>
    </row>
    <row r="469" spans="1:1" x14ac:dyDescent="0.25">
      <c r="A469" s="1"/>
    </row>
    <row r="470" spans="1:1" x14ac:dyDescent="0.25">
      <c r="A470" s="1"/>
    </row>
    <row r="471" spans="1:1" x14ac:dyDescent="0.25">
      <c r="A471" s="1"/>
    </row>
    <row r="472" spans="1:1" x14ac:dyDescent="0.25">
      <c r="A472" s="1"/>
    </row>
    <row r="473" spans="1:1" x14ac:dyDescent="0.25">
      <c r="A473" s="1"/>
    </row>
    <row r="474" spans="1:1" x14ac:dyDescent="0.25">
      <c r="A474" s="1"/>
    </row>
    <row r="475" spans="1:1" x14ac:dyDescent="0.25">
      <c r="A475" s="1"/>
    </row>
    <row r="476" spans="1:1" x14ac:dyDescent="0.25">
      <c r="A476" s="1"/>
    </row>
    <row r="477" spans="1:1" x14ac:dyDescent="0.25">
      <c r="A477" s="1"/>
    </row>
    <row r="478" spans="1:1" x14ac:dyDescent="0.25">
      <c r="A478" s="1"/>
    </row>
    <row r="479" spans="1:1" x14ac:dyDescent="0.25">
      <c r="A479" s="1"/>
    </row>
    <row r="480" spans="1:1" x14ac:dyDescent="0.25">
      <c r="A480" s="1"/>
    </row>
    <row r="481" spans="1:1" x14ac:dyDescent="0.25">
      <c r="A481" s="1"/>
    </row>
    <row r="482" spans="1:1" x14ac:dyDescent="0.25">
      <c r="A482" s="1"/>
    </row>
    <row r="483" spans="1:1" x14ac:dyDescent="0.25">
      <c r="A483" s="1"/>
    </row>
    <row r="484" spans="1:1" x14ac:dyDescent="0.25">
      <c r="A484" s="1"/>
    </row>
    <row r="485" spans="1:1" x14ac:dyDescent="0.25">
      <c r="A485" s="1"/>
    </row>
    <row r="486" spans="1:1" x14ac:dyDescent="0.25">
      <c r="A486" s="1"/>
    </row>
    <row r="487" spans="1:1" x14ac:dyDescent="0.25">
      <c r="A487" s="1"/>
    </row>
    <row r="488" spans="1:1" x14ac:dyDescent="0.25">
      <c r="A488" s="1"/>
    </row>
    <row r="489" spans="1:1" x14ac:dyDescent="0.25">
      <c r="A489" s="1"/>
    </row>
    <row r="490" spans="1:1" x14ac:dyDescent="0.25">
      <c r="A490" s="1"/>
    </row>
    <row r="491" spans="1:1" x14ac:dyDescent="0.25">
      <c r="A491" s="1"/>
    </row>
    <row r="492" spans="1:1" x14ac:dyDescent="0.25">
      <c r="A492" s="1"/>
    </row>
    <row r="493" spans="1:1" x14ac:dyDescent="0.25">
      <c r="A493" s="1"/>
    </row>
    <row r="494" spans="1:1" x14ac:dyDescent="0.25">
      <c r="A494" s="1"/>
    </row>
    <row r="495" spans="1:1" x14ac:dyDescent="0.25">
      <c r="A495" s="1"/>
    </row>
    <row r="496" spans="1:1" x14ac:dyDescent="0.25">
      <c r="A496" s="1"/>
    </row>
    <row r="497" spans="1:1" x14ac:dyDescent="0.25">
      <c r="A497" s="1"/>
    </row>
    <row r="498" spans="1:1" x14ac:dyDescent="0.25">
      <c r="A498" s="1"/>
    </row>
    <row r="499" spans="1:1" x14ac:dyDescent="0.25">
      <c r="A499" s="1"/>
    </row>
    <row r="500" spans="1:1" x14ac:dyDescent="0.25">
      <c r="A500" s="1"/>
    </row>
    <row r="501" spans="1:1" x14ac:dyDescent="0.25">
      <c r="A501" s="1"/>
    </row>
    <row r="502" spans="1:1" x14ac:dyDescent="0.25">
      <c r="A502" s="1"/>
    </row>
    <row r="503" spans="1:1" x14ac:dyDescent="0.25">
      <c r="A503" s="1"/>
    </row>
    <row r="504" spans="1:1" x14ac:dyDescent="0.25">
      <c r="A504" s="1"/>
    </row>
    <row r="505" spans="1:1" x14ac:dyDescent="0.25">
      <c r="A505" s="1"/>
    </row>
    <row r="506" spans="1:1" x14ac:dyDescent="0.25">
      <c r="A506" s="1"/>
    </row>
    <row r="507" spans="1:1" x14ac:dyDescent="0.25">
      <c r="A507" s="1"/>
    </row>
    <row r="508" spans="1:1" x14ac:dyDescent="0.25">
      <c r="A508" s="1"/>
    </row>
    <row r="509" spans="1:1" x14ac:dyDescent="0.25">
      <c r="A509" s="1"/>
    </row>
    <row r="510" spans="1:1" x14ac:dyDescent="0.25">
      <c r="A510" s="1"/>
    </row>
    <row r="511" spans="1:1" x14ac:dyDescent="0.25">
      <c r="A511" s="1"/>
    </row>
    <row r="512" spans="1:1" x14ac:dyDescent="0.25">
      <c r="A512" s="1"/>
    </row>
    <row r="513" spans="1:1" x14ac:dyDescent="0.25">
      <c r="A513" s="1"/>
    </row>
    <row r="514" spans="1:1" x14ac:dyDescent="0.25">
      <c r="A514" s="1"/>
    </row>
    <row r="515" spans="1:1" x14ac:dyDescent="0.25">
      <c r="A515" s="1"/>
    </row>
    <row r="516" spans="1:1" x14ac:dyDescent="0.25">
      <c r="A516" s="1"/>
    </row>
    <row r="517" spans="1:1" x14ac:dyDescent="0.25">
      <c r="A517" s="1"/>
    </row>
    <row r="518" spans="1:1" x14ac:dyDescent="0.25">
      <c r="A518" s="1"/>
    </row>
    <row r="519" spans="1:1" x14ac:dyDescent="0.25">
      <c r="A519" s="1"/>
    </row>
    <row r="520" spans="1:1" x14ac:dyDescent="0.25">
      <c r="A520" s="1"/>
    </row>
    <row r="521" spans="1:1" x14ac:dyDescent="0.25">
      <c r="A521" s="1"/>
    </row>
    <row r="522" spans="1:1" x14ac:dyDescent="0.25">
      <c r="A522" s="1"/>
    </row>
    <row r="523" spans="1:1" x14ac:dyDescent="0.25">
      <c r="A523" s="1"/>
    </row>
    <row r="524" spans="1:1" x14ac:dyDescent="0.25">
      <c r="A524" s="1"/>
    </row>
    <row r="525" spans="1:1" x14ac:dyDescent="0.25">
      <c r="A525" s="1"/>
    </row>
    <row r="526" spans="1:1" x14ac:dyDescent="0.25">
      <c r="A526" s="1"/>
    </row>
    <row r="527" spans="1:1" x14ac:dyDescent="0.25">
      <c r="A527" s="1"/>
    </row>
    <row r="528" spans="1:1" x14ac:dyDescent="0.25">
      <c r="A528" s="1"/>
    </row>
    <row r="529" spans="1:1" x14ac:dyDescent="0.25">
      <c r="A529" s="1"/>
    </row>
    <row r="530" spans="1:1" x14ac:dyDescent="0.25">
      <c r="A530" s="1"/>
    </row>
    <row r="531" spans="1:1" x14ac:dyDescent="0.25">
      <c r="A531" s="1"/>
    </row>
    <row r="532" spans="1:1" x14ac:dyDescent="0.25">
      <c r="A532" s="1"/>
    </row>
    <row r="533" spans="1:1" x14ac:dyDescent="0.25">
      <c r="A533" s="1"/>
    </row>
    <row r="534" spans="1:1" x14ac:dyDescent="0.25">
      <c r="A534" s="1"/>
    </row>
    <row r="535" spans="1:1" x14ac:dyDescent="0.25">
      <c r="A535" s="1"/>
    </row>
    <row r="536" spans="1:1" x14ac:dyDescent="0.25">
      <c r="A536" s="1"/>
    </row>
    <row r="537" spans="1:1" x14ac:dyDescent="0.25">
      <c r="A537" s="1"/>
    </row>
    <row r="538" spans="1:1" x14ac:dyDescent="0.25">
      <c r="A538" s="1"/>
    </row>
    <row r="539" spans="1:1" x14ac:dyDescent="0.25">
      <c r="A539" s="1"/>
    </row>
    <row r="540" spans="1:1" x14ac:dyDescent="0.25">
      <c r="A540" s="1"/>
    </row>
    <row r="541" spans="1:1" x14ac:dyDescent="0.25">
      <c r="A541" s="1"/>
    </row>
    <row r="542" spans="1:1" x14ac:dyDescent="0.25">
      <c r="A542" s="1"/>
    </row>
    <row r="543" spans="1:1" x14ac:dyDescent="0.25">
      <c r="A543" s="1"/>
    </row>
    <row r="544" spans="1:1" x14ac:dyDescent="0.25">
      <c r="A544" s="1"/>
    </row>
    <row r="545" spans="1:1" x14ac:dyDescent="0.25">
      <c r="A545" s="1"/>
    </row>
    <row r="546" spans="1:1" x14ac:dyDescent="0.25">
      <c r="A546" s="1"/>
    </row>
    <row r="547" spans="1:1" x14ac:dyDescent="0.25">
      <c r="A547" s="1"/>
    </row>
    <row r="548" spans="1:1" x14ac:dyDescent="0.25">
      <c r="A548" s="1"/>
    </row>
    <row r="549" spans="1:1" x14ac:dyDescent="0.25">
      <c r="A549" s="1"/>
    </row>
    <row r="550" spans="1:1" x14ac:dyDescent="0.25">
      <c r="A550" s="1"/>
    </row>
    <row r="551" spans="1:1" x14ac:dyDescent="0.25">
      <c r="A551" s="1"/>
    </row>
    <row r="552" spans="1:1" x14ac:dyDescent="0.25">
      <c r="A552" s="1"/>
    </row>
    <row r="553" spans="1:1" x14ac:dyDescent="0.25">
      <c r="A553" s="1"/>
    </row>
    <row r="554" spans="1:1" x14ac:dyDescent="0.25">
      <c r="A554" s="1"/>
    </row>
    <row r="555" spans="1:1" x14ac:dyDescent="0.25">
      <c r="A555" s="1"/>
    </row>
    <row r="556" spans="1:1" x14ac:dyDescent="0.25">
      <c r="A556" s="1"/>
    </row>
    <row r="557" spans="1:1" x14ac:dyDescent="0.25">
      <c r="A557" s="1"/>
    </row>
    <row r="558" spans="1:1" x14ac:dyDescent="0.25">
      <c r="A558" s="1"/>
    </row>
    <row r="559" spans="1:1" x14ac:dyDescent="0.25">
      <c r="A559" s="1"/>
    </row>
    <row r="560" spans="1:1" x14ac:dyDescent="0.25">
      <c r="A560" s="1"/>
    </row>
    <row r="561" spans="1:1" x14ac:dyDescent="0.25">
      <c r="A561" s="1"/>
    </row>
    <row r="562" spans="1:1" x14ac:dyDescent="0.25">
      <c r="A562" s="1"/>
    </row>
    <row r="563" spans="1:1" x14ac:dyDescent="0.25">
      <c r="A563" s="1"/>
    </row>
    <row r="564" spans="1:1" x14ac:dyDescent="0.25">
      <c r="A564" s="1"/>
    </row>
    <row r="565" spans="1:1" x14ac:dyDescent="0.25">
      <c r="A565" s="1"/>
    </row>
    <row r="566" spans="1:1" x14ac:dyDescent="0.25">
      <c r="A566" s="1"/>
    </row>
    <row r="567" spans="1:1" x14ac:dyDescent="0.25">
      <c r="A567" s="1"/>
    </row>
    <row r="568" spans="1:1" x14ac:dyDescent="0.25">
      <c r="A568" s="1"/>
    </row>
    <row r="569" spans="1:1" x14ac:dyDescent="0.25">
      <c r="A569" s="1"/>
    </row>
    <row r="570" spans="1:1" x14ac:dyDescent="0.25">
      <c r="A570" s="1"/>
    </row>
    <row r="571" spans="1:1" x14ac:dyDescent="0.25">
      <c r="A571" s="1"/>
    </row>
    <row r="572" spans="1:1" x14ac:dyDescent="0.25">
      <c r="A572" s="1"/>
    </row>
    <row r="573" spans="1:1" x14ac:dyDescent="0.25">
      <c r="A573" s="1"/>
    </row>
    <row r="574" spans="1:1" x14ac:dyDescent="0.25">
      <c r="A574" s="1"/>
    </row>
    <row r="575" spans="1:1" x14ac:dyDescent="0.25">
      <c r="A575" s="1"/>
    </row>
    <row r="576" spans="1:1" x14ac:dyDescent="0.25">
      <c r="A576" s="1"/>
    </row>
    <row r="577" spans="1:1" x14ac:dyDescent="0.25">
      <c r="A577" s="1"/>
    </row>
    <row r="578" spans="1:1" x14ac:dyDescent="0.25">
      <c r="A578" s="1"/>
    </row>
    <row r="579" spans="1:1" x14ac:dyDescent="0.25">
      <c r="A579" s="1"/>
    </row>
    <row r="580" spans="1:1" x14ac:dyDescent="0.25">
      <c r="A580" s="1"/>
    </row>
    <row r="581" spans="1:1" x14ac:dyDescent="0.25">
      <c r="A581" s="1"/>
    </row>
    <row r="582" spans="1:1" x14ac:dyDescent="0.25">
      <c r="A582" s="1"/>
    </row>
    <row r="583" spans="1:1" x14ac:dyDescent="0.25">
      <c r="A583" s="1"/>
    </row>
    <row r="584" spans="1:1" x14ac:dyDescent="0.25">
      <c r="A584" s="1"/>
    </row>
    <row r="585" spans="1:1" x14ac:dyDescent="0.25">
      <c r="A585" s="1"/>
    </row>
    <row r="586" spans="1:1" x14ac:dyDescent="0.25">
      <c r="A586" s="1"/>
    </row>
    <row r="587" spans="1:1" x14ac:dyDescent="0.25">
      <c r="A587" s="1"/>
    </row>
    <row r="588" spans="1:1" x14ac:dyDescent="0.25">
      <c r="A588" s="1"/>
    </row>
    <row r="589" spans="1:1" x14ac:dyDescent="0.25">
      <c r="A589" s="1"/>
    </row>
    <row r="590" spans="1:1" x14ac:dyDescent="0.25">
      <c r="A590" s="1"/>
    </row>
    <row r="591" spans="1:1" x14ac:dyDescent="0.25">
      <c r="A591" s="1"/>
    </row>
    <row r="592" spans="1:1" x14ac:dyDescent="0.25">
      <c r="A592" s="1"/>
    </row>
    <row r="593" spans="1:1" x14ac:dyDescent="0.25">
      <c r="A593" s="1"/>
    </row>
    <row r="594" spans="1:1" x14ac:dyDescent="0.25">
      <c r="A594" s="1"/>
    </row>
    <row r="595" spans="1:1" x14ac:dyDescent="0.25">
      <c r="A595" s="1"/>
    </row>
    <row r="596" spans="1:1" x14ac:dyDescent="0.25">
      <c r="A596" s="1"/>
    </row>
    <row r="597" spans="1:1" x14ac:dyDescent="0.25">
      <c r="A597" s="1"/>
    </row>
    <row r="598" spans="1:1" x14ac:dyDescent="0.25">
      <c r="A598" s="1"/>
    </row>
    <row r="599" spans="1:1" x14ac:dyDescent="0.25">
      <c r="A599" s="1"/>
    </row>
    <row r="600" spans="1:1" x14ac:dyDescent="0.25">
      <c r="A600" s="1"/>
    </row>
    <row r="601" spans="1:1" x14ac:dyDescent="0.25">
      <c r="A601" s="1"/>
    </row>
    <row r="602" spans="1:1" x14ac:dyDescent="0.25">
      <c r="A602" s="1"/>
    </row>
    <row r="603" spans="1:1" x14ac:dyDescent="0.25">
      <c r="A603" s="1"/>
    </row>
    <row r="604" spans="1:1" x14ac:dyDescent="0.25">
      <c r="A604" s="1"/>
    </row>
    <row r="605" spans="1:1" x14ac:dyDescent="0.25">
      <c r="A605" s="1"/>
    </row>
    <row r="606" spans="1:1" x14ac:dyDescent="0.25">
      <c r="A606" s="1"/>
    </row>
    <row r="607" spans="1:1" x14ac:dyDescent="0.25">
      <c r="A607" s="1"/>
    </row>
    <row r="608" spans="1:1" x14ac:dyDescent="0.25">
      <c r="A608" s="1"/>
    </row>
    <row r="609" spans="1:1" x14ac:dyDescent="0.25">
      <c r="A609" s="1"/>
    </row>
    <row r="610" spans="1:1" x14ac:dyDescent="0.25">
      <c r="A610" s="1"/>
    </row>
    <row r="611" spans="1:1" x14ac:dyDescent="0.25">
      <c r="A611" s="1"/>
    </row>
    <row r="612" spans="1:1" x14ac:dyDescent="0.25">
      <c r="A612" s="1"/>
    </row>
    <row r="613" spans="1:1" x14ac:dyDescent="0.25">
      <c r="A613" s="1"/>
    </row>
    <row r="614" spans="1:1" x14ac:dyDescent="0.25">
      <c r="A614" s="1"/>
    </row>
    <row r="615" spans="1:1" x14ac:dyDescent="0.25">
      <c r="A615" s="1"/>
    </row>
    <row r="616" spans="1:1" x14ac:dyDescent="0.25">
      <c r="A616" s="1"/>
    </row>
    <row r="617" spans="1:1" x14ac:dyDescent="0.25">
      <c r="A617" s="1"/>
    </row>
    <row r="618" spans="1:1" x14ac:dyDescent="0.25">
      <c r="A618" s="1"/>
    </row>
    <row r="619" spans="1:1" x14ac:dyDescent="0.25">
      <c r="A619" s="1"/>
    </row>
    <row r="620" spans="1:1" x14ac:dyDescent="0.25">
      <c r="A620" s="1"/>
    </row>
    <row r="621" spans="1:1" x14ac:dyDescent="0.25">
      <c r="A621" s="1"/>
    </row>
    <row r="622" spans="1:1" x14ac:dyDescent="0.25">
      <c r="A622" s="1"/>
    </row>
    <row r="623" spans="1:1" x14ac:dyDescent="0.25">
      <c r="A623" s="1"/>
    </row>
    <row r="624" spans="1:1" x14ac:dyDescent="0.25">
      <c r="A624" s="1"/>
    </row>
    <row r="625" spans="1:1" x14ac:dyDescent="0.25">
      <c r="A625" s="1"/>
    </row>
    <row r="626" spans="1:1" x14ac:dyDescent="0.25">
      <c r="A626" s="1"/>
    </row>
    <row r="627" spans="1:1" x14ac:dyDescent="0.25">
      <c r="A627" s="1"/>
    </row>
    <row r="628" spans="1:1" x14ac:dyDescent="0.25">
      <c r="A628" s="1"/>
    </row>
    <row r="629" spans="1:1" x14ac:dyDescent="0.25">
      <c r="A629" s="1"/>
    </row>
    <row r="630" spans="1:1" x14ac:dyDescent="0.25">
      <c r="A630" s="1"/>
    </row>
    <row r="631" spans="1:1" x14ac:dyDescent="0.25">
      <c r="A631" s="1"/>
    </row>
    <row r="632" spans="1:1" x14ac:dyDescent="0.25">
      <c r="A632" s="1"/>
    </row>
    <row r="633" spans="1:1" x14ac:dyDescent="0.25">
      <c r="A633" s="1"/>
    </row>
    <row r="634" spans="1:1" x14ac:dyDescent="0.25">
      <c r="A634" s="1"/>
    </row>
    <row r="635" spans="1:1" x14ac:dyDescent="0.25">
      <c r="A635" s="1"/>
    </row>
    <row r="636" spans="1:1" x14ac:dyDescent="0.25">
      <c r="A636" s="1"/>
    </row>
    <row r="637" spans="1:1" x14ac:dyDescent="0.25">
      <c r="A637" s="1"/>
    </row>
    <row r="638" spans="1:1" x14ac:dyDescent="0.25">
      <c r="A638" s="1"/>
    </row>
    <row r="639" spans="1:1" x14ac:dyDescent="0.25">
      <c r="A639" s="1"/>
    </row>
    <row r="640" spans="1:1" x14ac:dyDescent="0.25">
      <c r="A640" s="1"/>
    </row>
    <row r="641" spans="1:1" x14ac:dyDescent="0.25">
      <c r="A641" s="1"/>
    </row>
    <row r="642" spans="1:1" x14ac:dyDescent="0.25">
      <c r="A642" s="1"/>
    </row>
    <row r="643" spans="1:1" x14ac:dyDescent="0.25">
      <c r="A643" s="1"/>
    </row>
    <row r="644" spans="1:1" x14ac:dyDescent="0.25">
      <c r="A644" s="1"/>
    </row>
    <row r="645" spans="1:1" x14ac:dyDescent="0.25">
      <c r="A645" s="1"/>
    </row>
    <row r="646" spans="1:1" x14ac:dyDescent="0.25">
      <c r="A646" s="1"/>
    </row>
    <row r="647" spans="1:1" x14ac:dyDescent="0.25">
      <c r="A647" s="1"/>
    </row>
    <row r="648" spans="1:1" x14ac:dyDescent="0.25">
      <c r="A648" s="1"/>
    </row>
    <row r="649" spans="1:1" x14ac:dyDescent="0.25">
      <c r="A649" s="1"/>
    </row>
    <row r="650" spans="1:1" x14ac:dyDescent="0.25">
      <c r="A650" s="1"/>
    </row>
    <row r="651" spans="1:1" x14ac:dyDescent="0.25">
      <c r="A651" s="1"/>
    </row>
    <row r="652" spans="1:1" x14ac:dyDescent="0.25">
      <c r="A652" s="1"/>
    </row>
    <row r="653" spans="1:1" x14ac:dyDescent="0.25">
      <c r="A653" s="1"/>
    </row>
    <row r="654" spans="1:1" x14ac:dyDescent="0.25">
      <c r="A654" s="1"/>
    </row>
    <row r="655" spans="1:1" x14ac:dyDescent="0.25">
      <c r="A655" s="1"/>
    </row>
    <row r="656" spans="1:1" x14ac:dyDescent="0.25">
      <c r="A656" s="1"/>
    </row>
    <row r="657" spans="1:1" x14ac:dyDescent="0.25">
      <c r="A657" s="1"/>
    </row>
    <row r="658" spans="1:1" x14ac:dyDescent="0.25">
      <c r="A658" s="1"/>
    </row>
    <row r="659" spans="1:1" x14ac:dyDescent="0.25">
      <c r="A659" s="1"/>
    </row>
    <row r="660" spans="1:1" x14ac:dyDescent="0.25">
      <c r="A660" s="1"/>
    </row>
    <row r="661" spans="1:1" x14ac:dyDescent="0.25">
      <c r="A661" s="1"/>
    </row>
    <row r="662" spans="1:1" x14ac:dyDescent="0.25">
      <c r="A662" s="1"/>
    </row>
    <row r="663" spans="1:1" x14ac:dyDescent="0.25">
      <c r="A663" s="1"/>
    </row>
    <row r="664" spans="1:1" x14ac:dyDescent="0.25">
      <c r="A664" s="1"/>
    </row>
    <row r="665" spans="1:1" x14ac:dyDescent="0.25">
      <c r="A665" s="1"/>
    </row>
    <row r="666" spans="1:1" x14ac:dyDescent="0.25">
      <c r="A666" s="1"/>
    </row>
    <row r="667" spans="1:1" x14ac:dyDescent="0.25">
      <c r="A667" s="1"/>
    </row>
    <row r="668" spans="1:1" x14ac:dyDescent="0.25">
      <c r="A668" s="1"/>
    </row>
    <row r="669" spans="1:1" x14ac:dyDescent="0.25">
      <c r="A669" s="1"/>
    </row>
    <row r="670" spans="1:1" x14ac:dyDescent="0.25">
      <c r="A670" s="1"/>
    </row>
    <row r="671" spans="1:1" x14ac:dyDescent="0.25">
      <c r="A671" s="1"/>
    </row>
    <row r="672" spans="1:1" x14ac:dyDescent="0.25">
      <c r="A672" s="1"/>
    </row>
    <row r="673" spans="1:1" x14ac:dyDescent="0.25">
      <c r="A673" s="1"/>
    </row>
    <row r="674" spans="1:1" x14ac:dyDescent="0.25">
      <c r="A674" s="1"/>
    </row>
    <row r="675" spans="1:1" x14ac:dyDescent="0.25">
      <c r="A675" s="1"/>
    </row>
    <row r="676" spans="1:1" x14ac:dyDescent="0.25">
      <c r="A676" s="1"/>
    </row>
    <row r="677" spans="1:1" x14ac:dyDescent="0.25">
      <c r="A677" s="1"/>
    </row>
    <row r="678" spans="1:1" x14ac:dyDescent="0.25">
      <c r="A678" s="1"/>
    </row>
    <row r="679" spans="1:1" x14ac:dyDescent="0.25">
      <c r="A679" s="1"/>
    </row>
    <row r="680" spans="1:1" x14ac:dyDescent="0.25">
      <c r="A680" s="1"/>
    </row>
    <row r="681" spans="1:1" x14ac:dyDescent="0.25">
      <c r="A681" s="1"/>
    </row>
    <row r="682" spans="1:1" x14ac:dyDescent="0.25">
      <c r="A682" s="1"/>
    </row>
    <row r="683" spans="1:1" x14ac:dyDescent="0.25">
      <c r="A683" s="1"/>
    </row>
    <row r="684" spans="1:1" x14ac:dyDescent="0.25">
      <c r="A684" s="1"/>
    </row>
    <row r="685" spans="1:1" x14ac:dyDescent="0.25">
      <c r="A685" s="1"/>
    </row>
    <row r="686" spans="1:1" x14ac:dyDescent="0.25">
      <c r="A686" s="1"/>
    </row>
    <row r="687" spans="1:1" x14ac:dyDescent="0.25">
      <c r="A687" s="1"/>
    </row>
    <row r="688" spans="1:1" x14ac:dyDescent="0.25">
      <c r="A688" s="1"/>
    </row>
    <row r="689" spans="1:1" x14ac:dyDescent="0.25">
      <c r="A689" s="1"/>
    </row>
    <row r="690" spans="1:1" x14ac:dyDescent="0.25">
      <c r="A690" s="1"/>
    </row>
    <row r="691" spans="1:1" x14ac:dyDescent="0.25">
      <c r="A691" s="1"/>
    </row>
    <row r="692" spans="1:1" x14ac:dyDescent="0.25">
      <c r="A692" s="1"/>
    </row>
    <row r="693" spans="1:1" x14ac:dyDescent="0.25">
      <c r="A693" s="1"/>
    </row>
    <row r="694" spans="1:1" x14ac:dyDescent="0.25">
      <c r="A694" s="1"/>
    </row>
    <row r="695" spans="1:1" x14ac:dyDescent="0.25">
      <c r="A695" s="1"/>
    </row>
    <row r="696" spans="1:1" x14ac:dyDescent="0.25">
      <c r="A696" s="1"/>
    </row>
    <row r="697" spans="1:1" x14ac:dyDescent="0.25">
      <c r="A697" s="1"/>
    </row>
    <row r="698" spans="1:1" x14ac:dyDescent="0.25">
      <c r="A698" s="1"/>
    </row>
    <row r="699" spans="1:1" x14ac:dyDescent="0.25">
      <c r="A699" s="1"/>
    </row>
    <row r="700" spans="1:1" x14ac:dyDescent="0.25">
      <c r="A700" s="1"/>
    </row>
    <row r="701" spans="1:1" x14ac:dyDescent="0.25">
      <c r="A701" s="1"/>
    </row>
    <row r="702" spans="1:1" x14ac:dyDescent="0.25">
      <c r="A702" s="1"/>
    </row>
    <row r="703" spans="1:1" x14ac:dyDescent="0.25">
      <c r="A703" s="1"/>
    </row>
    <row r="704" spans="1:1" x14ac:dyDescent="0.25">
      <c r="A704" s="1"/>
    </row>
    <row r="705" spans="1:1" x14ac:dyDescent="0.25">
      <c r="A705" s="1"/>
    </row>
    <row r="706" spans="1:1" x14ac:dyDescent="0.25">
      <c r="A706" s="1"/>
    </row>
    <row r="707" spans="1:1" x14ac:dyDescent="0.25">
      <c r="A707" s="1"/>
    </row>
    <row r="708" spans="1:1" x14ac:dyDescent="0.25">
      <c r="A708" s="1"/>
    </row>
    <row r="709" spans="1:1" x14ac:dyDescent="0.25">
      <c r="A709" s="1"/>
    </row>
    <row r="710" spans="1:1" x14ac:dyDescent="0.25">
      <c r="A710" s="1"/>
    </row>
    <row r="711" spans="1:1" x14ac:dyDescent="0.25">
      <c r="A711" s="1"/>
    </row>
    <row r="712" spans="1:1" x14ac:dyDescent="0.25">
      <c r="A712" s="1"/>
    </row>
    <row r="713" spans="1:1" x14ac:dyDescent="0.25">
      <c r="A713" s="1"/>
    </row>
    <row r="714" spans="1:1" x14ac:dyDescent="0.25">
      <c r="A714" s="1"/>
    </row>
    <row r="715" spans="1:1" x14ac:dyDescent="0.25">
      <c r="A715" s="1"/>
    </row>
    <row r="716" spans="1:1" x14ac:dyDescent="0.25">
      <c r="A716" s="1"/>
    </row>
    <row r="717" spans="1:1" x14ac:dyDescent="0.25">
      <c r="A717" s="1"/>
    </row>
    <row r="718" spans="1:1" x14ac:dyDescent="0.25">
      <c r="A718" s="1"/>
    </row>
    <row r="719" spans="1:1" x14ac:dyDescent="0.25">
      <c r="A719" s="1"/>
    </row>
    <row r="720" spans="1:1" x14ac:dyDescent="0.25">
      <c r="A720" s="1"/>
    </row>
    <row r="721" spans="1:1" x14ac:dyDescent="0.25">
      <c r="A721" s="1"/>
    </row>
    <row r="722" spans="1:1" x14ac:dyDescent="0.25">
      <c r="A722" s="1"/>
    </row>
    <row r="723" spans="1:1" x14ac:dyDescent="0.25">
      <c r="A723" s="1"/>
    </row>
    <row r="724" spans="1:1" x14ac:dyDescent="0.25">
      <c r="A724" s="1"/>
    </row>
    <row r="725" spans="1:1" x14ac:dyDescent="0.25">
      <c r="A725" s="1"/>
    </row>
    <row r="726" spans="1:1" x14ac:dyDescent="0.25">
      <c r="A726" s="1"/>
    </row>
    <row r="727" spans="1:1" x14ac:dyDescent="0.25">
      <c r="A727" s="1"/>
    </row>
    <row r="728" spans="1:1" x14ac:dyDescent="0.25">
      <c r="A728" s="1"/>
    </row>
    <row r="729" spans="1:1" x14ac:dyDescent="0.25">
      <c r="A729" s="1"/>
    </row>
    <row r="730" spans="1:1" x14ac:dyDescent="0.25">
      <c r="A730" s="1"/>
    </row>
    <row r="731" spans="1:1" x14ac:dyDescent="0.25">
      <c r="A731" s="1"/>
    </row>
    <row r="732" spans="1:1" x14ac:dyDescent="0.25">
      <c r="A732" s="1"/>
    </row>
    <row r="733" spans="1:1" x14ac:dyDescent="0.25">
      <c r="A733" s="1"/>
    </row>
    <row r="734" spans="1:1" x14ac:dyDescent="0.25">
      <c r="A734" s="1"/>
    </row>
    <row r="735" spans="1:1" x14ac:dyDescent="0.25">
      <c r="A735" s="1"/>
    </row>
    <row r="736" spans="1:1" x14ac:dyDescent="0.25">
      <c r="A736" s="1"/>
    </row>
    <row r="737" spans="1:1" x14ac:dyDescent="0.25">
      <c r="A737" s="1"/>
    </row>
    <row r="738" spans="1:1" x14ac:dyDescent="0.25">
      <c r="A738" s="1"/>
    </row>
    <row r="739" spans="1:1" x14ac:dyDescent="0.25">
      <c r="A739" s="1"/>
    </row>
    <row r="740" spans="1:1" x14ac:dyDescent="0.25">
      <c r="A740" s="1"/>
    </row>
    <row r="741" spans="1:1" x14ac:dyDescent="0.25">
      <c r="A741" s="1"/>
    </row>
    <row r="742" spans="1:1" x14ac:dyDescent="0.25">
      <c r="A742" s="1"/>
    </row>
    <row r="743" spans="1:1" x14ac:dyDescent="0.25">
      <c r="A743" s="1"/>
    </row>
    <row r="744" spans="1:1" x14ac:dyDescent="0.25">
      <c r="A744" s="1"/>
    </row>
    <row r="745" spans="1:1" x14ac:dyDescent="0.25">
      <c r="A745" s="1"/>
    </row>
    <row r="746" spans="1:1" x14ac:dyDescent="0.25">
      <c r="A746" s="1"/>
    </row>
    <row r="747" spans="1:1" x14ac:dyDescent="0.25">
      <c r="A747" s="1"/>
    </row>
    <row r="748" spans="1:1" x14ac:dyDescent="0.25">
      <c r="A748" s="1"/>
    </row>
    <row r="749" spans="1:1" x14ac:dyDescent="0.25">
      <c r="A749" s="1"/>
    </row>
    <row r="750" spans="1:1" x14ac:dyDescent="0.25">
      <c r="A750" s="1"/>
    </row>
    <row r="751" spans="1:1" x14ac:dyDescent="0.25">
      <c r="A751" s="1"/>
    </row>
    <row r="752" spans="1:1" x14ac:dyDescent="0.25">
      <c r="A752" s="1"/>
    </row>
    <row r="753" spans="1:1" x14ac:dyDescent="0.25">
      <c r="A753" s="1"/>
    </row>
    <row r="754" spans="1:1" x14ac:dyDescent="0.25">
      <c r="A754" s="1"/>
    </row>
    <row r="755" spans="1:1" x14ac:dyDescent="0.25">
      <c r="A755" s="1"/>
    </row>
    <row r="756" spans="1:1" x14ac:dyDescent="0.25">
      <c r="A756" s="1"/>
    </row>
    <row r="757" spans="1:1" x14ac:dyDescent="0.25">
      <c r="A757" s="1"/>
    </row>
    <row r="758" spans="1:1" x14ac:dyDescent="0.25">
      <c r="A758" s="1"/>
    </row>
    <row r="759" spans="1:1" x14ac:dyDescent="0.25">
      <c r="A759" s="1"/>
    </row>
    <row r="760" spans="1:1" x14ac:dyDescent="0.25">
      <c r="A760" s="1"/>
    </row>
    <row r="761" spans="1:1" x14ac:dyDescent="0.25">
      <c r="A761" s="1"/>
    </row>
    <row r="762" spans="1:1" x14ac:dyDescent="0.25">
      <c r="A762" s="1"/>
    </row>
    <row r="763" spans="1:1" x14ac:dyDescent="0.25">
      <c r="A763" s="1"/>
    </row>
    <row r="764" spans="1:1" x14ac:dyDescent="0.25">
      <c r="A764" s="1"/>
    </row>
    <row r="765" spans="1:1" x14ac:dyDescent="0.25">
      <c r="A765" s="1"/>
    </row>
    <row r="766" spans="1:1" x14ac:dyDescent="0.25">
      <c r="A766" s="1"/>
    </row>
    <row r="767" spans="1:1" x14ac:dyDescent="0.25">
      <c r="A767" s="1"/>
    </row>
    <row r="768" spans="1:1" x14ac:dyDescent="0.25">
      <c r="A768" s="1"/>
    </row>
    <row r="769" spans="1:1" x14ac:dyDescent="0.25">
      <c r="A769" s="1"/>
    </row>
    <row r="770" spans="1:1" x14ac:dyDescent="0.25">
      <c r="A770" s="1"/>
    </row>
    <row r="771" spans="1:1" x14ac:dyDescent="0.25">
      <c r="A771" s="1"/>
    </row>
    <row r="772" spans="1:1" x14ac:dyDescent="0.25">
      <c r="A772" s="1"/>
    </row>
    <row r="773" spans="1:1" x14ac:dyDescent="0.25">
      <c r="A773" s="1"/>
    </row>
    <row r="774" spans="1:1" x14ac:dyDescent="0.25">
      <c r="A774" s="1"/>
    </row>
    <row r="775" spans="1:1" x14ac:dyDescent="0.25">
      <c r="A775" s="1"/>
    </row>
    <row r="776" spans="1:1" x14ac:dyDescent="0.25">
      <c r="A776" s="1"/>
    </row>
    <row r="777" spans="1:1" x14ac:dyDescent="0.25">
      <c r="A777" s="1"/>
    </row>
    <row r="778" spans="1:1" x14ac:dyDescent="0.25">
      <c r="A778" s="1"/>
    </row>
    <row r="779" spans="1:1" x14ac:dyDescent="0.25">
      <c r="A779" s="1"/>
    </row>
    <row r="780" spans="1:1" x14ac:dyDescent="0.25">
      <c r="A780" s="1"/>
    </row>
    <row r="781" spans="1:1" x14ac:dyDescent="0.25">
      <c r="A781" s="1"/>
    </row>
    <row r="782" spans="1:1" x14ac:dyDescent="0.25">
      <c r="A782" s="1"/>
    </row>
    <row r="783" spans="1:1" x14ac:dyDescent="0.25">
      <c r="A783" s="1"/>
    </row>
    <row r="784" spans="1:1" x14ac:dyDescent="0.25">
      <c r="A784" s="1"/>
    </row>
    <row r="785" spans="1:1" x14ac:dyDescent="0.25">
      <c r="A785" s="1"/>
    </row>
    <row r="786" spans="1:1" x14ac:dyDescent="0.25">
      <c r="A786" s="1"/>
    </row>
    <row r="787" spans="1:1" x14ac:dyDescent="0.25">
      <c r="A787" s="1"/>
    </row>
    <row r="788" spans="1:1" x14ac:dyDescent="0.25">
      <c r="A788" s="1"/>
    </row>
    <row r="789" spans="1:1" x14ac:dyDescent="0.25">
      <c r="A789" s="1"/>
    </row>
    <row r="790" spans="1:1" x14ac:dyDescent="0.25">
      <c r="A790" s="1"/>
    </row>
    <row r="791" spans="1:1" x14ac:dyDescent="0.25">
      <c r="A791" s="1"/>
    </row>
    <row r="792" spans="1:1" x14ac:dyDescent="0.25">
      <c r="A792" s="1"/>
    </row>
    <row r="793" spans="1:1" x14ac:dyDescent="0.25">
      <c r="A793" s="1"/>
    </row>
    <row r="794" spans="1:1" x14ac:dyDescent="0.25">
      <c r="A794" s="1"/>
    </row>
    <row r="795" spans="1:1" x14ac:dyDescent="0.25">
      <c r="A795" s="1"/>
    </row>
    <row r="796" spans="1:1" x14ac:dyDescent="0.25">
      <c r="A796" s="1"/>
    </row>
    <row r="797" spans="1:1" x14ac:dyDescent="0.25">
      <c r="A797" s="1"/>
    </row>
    <row r="798" spans="1:1" x14ac:dyDescent="0.25">
      <c r="A798" s="1"/>
    </row>
    <row r="799" spans="1:1" x14ac:dyDescent="0.25">
      <c r="A799" s="1"/>
    </row>
    <row r="800" spans="1:1" x14ac:dyDescent="0.25">
      <c r="A800" s="1"/>
    </row>
    <row r="801" spans="1:1" x14ac:dyDescent="0.25">
      <c r="A801" s="1"/>
    </row>
    <row r="802" spans="1:1" x14ac:dyDescent="0.25">
      <c r="A802" s="1"/>
    </row>
    <row r="803" spans="1:1" x14ac:dyDescent="0.25">
      <c r="A803" s="1"/>
    </row>
    <row r="804" spans="1:1" x14ac:dyDescent="0.25">
      <c r="A804" s="1"/>
    </row>
    <row r="805" spans="1:1" x14ac:dyDescent="0.25">
      <c r="A805" s="1"/>
    </row>
    <row r="806" spans="1:1" x14ac:dyDescent="0.25">
      <c r="A806" s="1"/>
    </row>
    <row r="807" spans="1:1" x14ac:dyDescent="0.25">
      <c r="A807" s="1"/>
    </row>
    <row r="808" spans="1:1" x14ac:dyDescent="0.25">
      <c r="A808" s="1"/>
    </row>
    <row r="809" spans="1:1" x14ac:dyDescent="0.25">
      <c r="A809" s="1"/>
    </row>
    <row r="810" spans="1:1" x14ac:dyDescent="0.25">
      <c r="A810" s="1"/>
    </row>
    <row r="811" spans="1:1" x14ac:dyDescent="0.25">
      <c r="A811" s="1"/>
    </row>
    <row r="812" spans="1:1" x14ac:dyDescent="0.25">
      <c r="A812" s="1"/>
    </row>
    <row r="813" spans="1:1" x14ac:dyDescent="0.25">
      <c r="A813" s="1"/>
    </row>
    <row r="814" spans="1:1" x14ac:dyDescent="0.25">
      <c r="A814" s="1"/>
    </row>
    <row r="815" spans="1:1" x14ac:dyDescent="0.25">
      <c r="A815" s="1"/>
    </row>
    <row r="816" spans="1:1" x14ac:dyDescent="0.25">
      <c r="A816" s="1"/>
    </row>
    <row r="817" spans="1:1" x14ac:dyDescent="0.25">
      <c r="A817" s="1"/>
    </row>
    <row r="818" spans="1:1" x14ac:dyDescent="0.25">
      <c r="A818" s="1"/>
    </row>
    <row r="819" spans="1:1" x14ac:dyDescent="0.25">
      <c r="A819" s="1"/>
    </row>
    <row r="820" spans="1:1" x14ac:dyDescent="0.25">
      <c r="A820" s="1"/>
    </row>
    <row r="821" spans="1:1" x14ac:dyDescent="0.25">
      <c r="A821" s="1"/>
    </row>
    <row r="822" spans="1:1" x14ac:dyDescent="0.25">
      <c r="A822" s="1"/>
    </row>
    <row r="823" spans="1:1" x14ac:dyDescent="0.25">
      <c r="A823" s="1"/>
    </row>
    <row r="824" spans="1:1" x14ac:dyDescent="0.25">
      <c r="A824" s="1"/>
    </row>
    <row r="825" spans="1:1" x14ac:dyDescent="0.25">
      <c r="A825" s="1"/>
    </row>
    <row r="826" spans="1:1" x14ac:dyDescent="0.25">
      <c r="A826" s="1"/>
    </row>
    <row r="827" spans="1:1" x14ac:dyDescent="0.25">
      <c r="A827" s="1"/>
    </row>
    <row r="828" spans="1:1" x14ac:dyDescent="0.25">
      <c r="A828" s="1"/>
    </row>
    <row r="829" spans="1:1" x14ac:dyDescent="0.25">
      <c r="A829" s="1"/>
    </row>
    <row r="830" spans="1:1" x14ac:dyDescent="0.25">
      <c r="A830" s="1"/>
    </row>
    <row r="831" spans="1:1" x14ac:dyDescent="0.25">
      <c r="A831" s="1"/>
    </row>
    <row r="832" spans="1:1" x14ac:dyDescent="0.25">
      <c r="A832" s="1"/>
    </row>
    <row r="833" spans="1:1" x14ac:dyDescent="0.25">
      <c r="A833" s="1"/>
    </row>
    <row r="834" spans="1:1" x14ac:dyDescent="0.25">
      <c r="A834" s="1"/>
    </row>
    <row r="835" spans="1:1" x14ac:dyDescent="0.25">
      <c r="A835" s="1"/>
    </row>
    <row r="836" spans="1:1" x14ac:dyDescent="0.25">
      <c r="A836" s="1"/>
    </row>
    <row r="837" spans="1:1" x14ac:dyDescent="0.25">
      <c r="A837" s="1"/>
    </row>
    <row r="838" spans="1:1" x14ac:dyDescent="0.25">
      <c r="A838" s="1"/>
    </row>
    <row r="839" spans="1:1" x14ac:dyDescent="0.25">
      <c r="A839" s="1"/>
    </row>
    <row r="840" spans="1:1" x14ac:dyDescent="0.25">
      <c r="A840" s="1"/>
    </row>
    <row r="841" spans="1:1" x14ac:dyDescent="0.25">
      <c r="A841" s="1"/>
    </row>
    <row r="842" spans="1:1" x14ac:dyDescent="0.25">
      <c r="A842" s="1"/>
    </row>
    <row r="843" spans="1:1" x14ac:dyDescent="0.25">
      <c r="A843" s="1"/>
    </row>
    <row r="844" spans="1:1" x14ac:dyDescent="0.25">
      <c r="A844" s="1"/>
    </row>
    <row r="845" spans="1:1" x14ac:dyDescent="0.25">
      <c r="A845" s="1"/>
    </row>
    <row r="846" spans="1:1" x14ac:dyDescent="0.25">
      <c r="A846" s="1"/>
    </row>
    <row r="847" spans="1:1" x14ac:dyDescent="0.25">
      <c r="A847" s="1"/>
    </row>
    <row r="848" spans="1:1" x14ac:dyDescent="0.25">
      <c r="A848" s="1"/>
    </row>
    <row r="849" spans="1:1" x14ac:dyDescent="0.25">
      <c r="A849" s="1"/>
    </row>
    <row r="850" spans="1:1" x14ac:dyDescent="0.25">
      <c r="A850" s="1"/>
    </row>
    <row r="851" spans="1:1" x14ac:dyDescent="0.25">
      <c r="A851" s="1"/>
    </row>
    <row r="852" spans="1:1" x14ac:dyDescent="0.25">
      <c r="A852" s="1"/>
    </row>
    <row r="853" spans="1:1" x14ac:dyDescent="0.25">
      <c r="A853" s="1"/>
    </row>
    <row r="854" spans="1:1" x14ac:dyDescent="0.25">
      <c r="A854" s="1"/>
    </row>
    <row r="855" spans="1:1" x14ac:dyDescent="0.25">
      <c r="A855" s="1"/>
    </row>
    <row r="856" spans="1:1" x14ac:dyDescent="0.25">
      <c r="A856" s="1"/>
    </row>
    <row r="857" spans="1:1" x14ac:dyDescent="0.25">
      <c r="A857" s="1"/>
    </row>
    <row r="858" spans="1:1" x14ac:dyDescent="0.25">
      <c r="A858" s="1"/>
    </row>
    <row r="859" spans="1:1" x14ac:dyDescent="0.25">
      <c r="A859" s="1"/>
    </row>
    <row r="860" spans="1:1" x14ac:dyDescent="0.25">
      <c r="A860" s="1"/>
    </row>
    <row r="861" spans="1:1" x14ac:dyDescent="0.25">
      <c r="A861" s="1"/>
    </row>
    <row r="862" spans="1:1" x14ac:dyDescent="0.25">
      <c r="A862" s="1"/>
    </row>
    <row r="863" spans="1:1" x14ac:dyDescent="0.25">
      <c r="A863" s="1"/>
    </row>
    <row r="864" spans="1:1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1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1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  <row r="885" spans="1:1" x14ac:dyDescent="0.25">
      <c r="A885" s="1"/>
    </row>
    <row r="886" spans="1:1" x14ac:dyDescent="0.25">
      <c r="A886" s="1"/>
    </row>
    <row r="887" spans="1:1" x14ac:dyDescent="0.25">
      <c r="A887" s="1"/>
    </row>
    <row r="888" spans="1:1" x14ac:dyDescent="0.25">
      <c r="A888" s="1"/>
    </row>
    <row r="889" spans="1:1" x14ac:dyDescent="0.25">
      <c r="A889" s="1"/>
    </row>
    <row r="890" spans="1:1" x14ac:dyDescent="0.25">
      <c r="A890" s="1"/>
    </row>
    <row r="891" spans="1:1" x14ac:dyDescent="0.25">
      <c r="A891" s="1"/>
    </row>
    <row r="892" spans="1:1" x14ac:dyDescent="0.25">
      <c r="A892" s="1"/>
    </row>
    <row r="893" spans="1:1" x14ac:dyDescent="0.25">
      <c r="A893" s="1"/>
    </row>
    <row r="894" spans="1:1" x14ac:dyDescent="0.25">
      <c r="A894" s="1"/>
    </row>
    <row r="895" spans="1:1" x14ac:dyDescent="0.25">
      <c r="A895" s="1"/>
    </row>
    <row r="896" spans="1:1" x14ac:dyDescent="0.25">
      <c r="A896" s="1"/>
    </row>
    <row r="897" spans="1:1" x14ac:dyDescent="0.25">
      <c r="A897" s="1"/>
    </row>
    <row r="898" spans="1:1" x14ac:dyDescent="0.25">
      <c r="A898" s="1"/>
    </row>
    <row r="899" spans="1:1" x14ac:dyDescent="0.25">
      <c r="A899" s="1"/>
    </row>
    <row r="900" spans="1:1" x14ac:dyDescent="0.25">
      <c r="A900" s="1"/>
    </row>
    <row r="901" spans="1:1" x14ac:dyDescent="0.25">
      <c r="A901" s="1"/>
    </row>
    <row r="902" spans="1:1" x14ac:dyDescent="0.25">
      <c r="A902" s="1"/>
    </row>
    <row r="903" spans="1:1" x14ac:dyDescent="0.25">
      <c r="A903" s="1"/>
    </row>
    <row r="904" spans="1:1" x14ac:dyDescent="0.25">
      <c r="A904" s="1"/>
    </row>
    <row r="905" spans="1:1" x14ac:dyDescent="0.25">
      <c r="A905" s="1"/>
    </row>
    <row r="906" spans="1:1" x14ac:dyDescent="0.25">
      <c r="A906" s="1"/>
    </row>
    <row r="907" spans="1:1" x14ac:dyDescent="0.25">
      <c r="A907" s="1"/>
    </row>
    <row r="908" spans="1:1" x14ac:dyDescent="0.25">
      <c r="A908" s="1"/>
    </row>
    <row r="909" spans="1:1" x14ac:dyDescent="0.25">
      <c r="A909" s="1"/>
    </row>
    <row r="910" spans="1:1" x14ac:dyDescent="0.25">
      <c r="A910" s="1"/>
    </row>
    <row r="911" spans="1:1" x14ac:dyDescent="0.25">
      <c r="A911" s="1"/>
    </row>
    <row r="912" spans="1:1" x14ac:dyDescent="0.25">
      <c r="A912" s="1"/>
    </row>
    <row r="913" spans="1:1" x14ac:dyDescent="0.25">
      <c r="A913" s="1"/>
    </row>
    <row r="914" spans="1:1" x14ac:dyDescent="0.25">
      <c r="A914" s="1"/>
    </row>
    <row r="915" spans="1:1" x14ac:dyDescent="0.25">
      <c r="A915" s="1"/>
    </row>
    <row r="916" spans="1:1" x14ac:dyDescent="0.25">
      <c r="A916" s="1"/>
    </row>
    <row r="917" spans="1:1" x14ac:dyDescent="0.25">
      <c r="A917" s="1"/>
    </row>
    <row r="918" spans="1:1" x14ac:dyDescent="0.25">
      <c r="A918" s="1"/>
    </row>
    <row r="919" spans="1:1" x14ac:dyDescent="0.25">
      <c r="A919" s="1"/>
    </row>
    <row r="920" spans="1:1" x14ac:dyDescent="0.25">
      <c r="A920" s="1"/>
    </row>
    <row r="921" spans="1:1" x14ac:dyDescent="0.25">
      <c r="A921" s="1"/>
    </row>
    <row r="922" spans="1:1" x14ac:dyDescent="0.25">
      <c r="A922" s="1"/>
    </row>
    <row r="923" spans="1:1" x14ac:dyDescent="0.25">
      <c r="A923" s="1"/>
    </row>
    <row r="924" spans="1:1" x14ac:dyDescent="0.25">
      <c r="A924" s="1"/>
    </row>
    <row r="925" spans="1:1" x14ac:dyDescent="0.25">
      <c r="A925" s="1"/>
    </row>
    <row r="926" spans="1:1" x14ac:dyDescent="0.25">
      <c r="A926" s="1"/>
    </row>
    <row r="927" spans="1:1" x14ac:dyDescent="0.25">
      <c r="A927" s="1"/>
    </row>
    <row r="928" spans="1:1" x14ac:dyDescent="0.25">
      <c r="A928" s="1"/>
    </row>
    <row r="929" spans="1:1" x14ac:dyDescent="0.25">
      <c r="A929" s="1"/>
    </row>
    <row r="930" spans="1:1" x14ac:dyDescent="0.25">
      <c r="A930" s="1"/>
    </row>
    <row r="931" spans="1:1" x14ac:dyDescent="0.25">
      <c r="A931" s="1"/>
    </row>
    <row r="932" spans="1:1" x14ac:dyDescent="0.25">
      <c r="A932" s="1"/>
    </row>
    <row r="933" spans="1:1" x14ac:dyDescent="0.25">
      <c r="A933" s="1"/>
    </row>
    <row r="934" spans="1:1" x14ac:dyDescent="0.25">
      <c r="A934" s="1"/>
    </row>
    <row r="935" spans="1:1" x14ac:dyDescent="0.25">
      <c r="A935" s="1"/>
    </row>
    <row r="936" spans="1:1" x14ac:dyDescent="0.25">
      <c r="A936" s="1"/>
    </row>
    <row r="937" spans="1:1" x14ac:dyDescent="0.25">
      <c r="A937" s="1"/>
    </row>
    <row r="938" spans="1:1" x14ac:dyDescent="0.25">
      <c r="A938" s="1"/>
    </row>
    <row r="939" spans="1:1" x14ac:dyDescent="0.25">
      <c r="A939" s="1"/>
    </row>
    <row r="940" spans="1:1" x14ac:dyDescent="0.25">
      <c r="A940" s="1"/>
    </row>
    <row r="941" spans="1:1" x14ac:dyDescent="0.25">
      <c r="A941" s="1"/>
    </row>
    <row r="942" spans="1:1" x14ac:dyDescent="0.25">
      <c r="A942" s="1"/>
    </row>
    <row r="943" spans="1:1" x14ac:dyDescent="0.25">
      <c r="A943" s="1"/>
    </row>
    <row r="944" spans="1:1" x14ac:dyDescent="0.25">
      <c r="A944" s="1"/>
    </row>
    <row r="945" spans="1:1" x14ac:dyDescent="0.25">
      <c r="A945" s="1"/>
    </row>
    <row r="946" spans="1:1" x14ac:dyDescent="0.25">
      <c r="A946" s="1"/>
    </row>
    <row r="947" spans="1:1" x14ac:dyDescent="0.25">
      <c r="A947" s="1"/>
    </row>
    <row r="948" spans="1:1" x14ac:dyDescent="0.25">
      <c r="A948" s="1"/>
    </row>
    <row r="949" spans="1:1" x14ac:dyDescent="0.25">
      <c r="A949" s="1"/>
    </row>
    <row r="950" spans="1:1" x14ac:dyDescent="0.25">
      <c r="A950" s="1"/>
    </row>
    <row r="951" spans="1:1" x14ac:dyDescent="0.25">
      <c r="A951" s="1"/>
    </row>
    <row r="952" spans="1:1" x14ac:dyDescent="0.25">
      <c r="A952" s="1"/>
    </row>
    <row r="953" spans="1:1" x14ac:dyDescent="0.25">
      <c r="A953" s="1"/>
    </row>
    <row r="954" spans="1:1" x14ac:dyDescent="0.25">
      <c r="A954" s="1"/>
    </row>
    <row r="955" spans="1:1" x14ac:dyDescent="0.25">
      <c r="A955" s="1"/>
    </row>
    <row r="956" spans="1:1" x14ac:dyDescent="0.25">
      <c r="A956" s="1"/>
    </row>
    <row r="957" spans="1:1" x14ac:dyDescent="0.25">
      <c r="A957" s="1"/>
    </row>
    <row r="958" spans="1:1" x14ac:dyDescent="0.25">
      <c r="A958" s="1"/>
    </row>
    <row r="959" spans="1:1" x14ac:dyDescent="0.25">
      <c r="A959" s="1"/>
    </row>
    <row r="960" spans="1:1" x14ac:dyDescent="0.25">
      <c r="A960" s="1"/>
    </row>
    <row r="961" spans="1:1" x14ac:dyDescent="0.25">
      <c r="A961" s="1"/>
    </row>
    <row r="962" spans="1:1" x14ac:dyDescent="0.25">
      <c r="A962" s="1"/>
    </row>
    <row r="963" spans="1:1" x14ac:dyDescent="0.25">
      <c r="A963" s="1"/>
    </row>
    <row r="964" spans="1:1" x14ac:dyDescent="0.25">
      <c r="A964" s="1"/>
    </row>
    <row r="965" spans="1:1" x14ac:dyDescent="0.25">
      <c r="A965" s="1"/>
    </row>
    <row r="966" spans="1:1" x14ac:dyDescent="0.25">
      <c r="A966" s="1"/>
    </row>
    <row r="967" spans="1:1" x14ac:dyDescent="0.25">
      <c r="A967" s="1"/>
    </row>
    <row r="968" spans="1:1" x14ac:dyDescent="0.25">
      <c r="A968" s="1"/>
    </row>
    <row r="969" spans="1:1" x14ac:dyDescent="0.25">
      <c r="A969" s="1"/>
    </row>
    <row r="970" spans="1:1" x14ac:dyDescent="0.25">
      <c r="A970" s="1"/>
    </row>
    <row r="971" spans="1:1" x14ac:dyDescent="0.25">
      <c r="A971" s="1"/>
    </row>
    <row r="972" spans="1:1" x14ac:dyDescent="0.25">
      <c r="A972" s="1"/>
    </row>
    <row r="973" spans="1:1" x14ac:dyDescent="0.25">
      <c r="A973" s="1"/>
    </row>
    <row r="974" spans="1:1" x14ac:dyDescent="0.25">
      <c r="A974" s="1"/>
    </row>
    <row r="975" spans="1:1" x14ac:dyDescent="0.25">
      <c r="A975" s="1"/>
    </row>
    <row r="976" spans="1:1" x14ac:dyDescent="0.25">
      <c r="A976" s="1"/>
    </row>
    <row r="977" spans="1:1" x14ac:dyDescent="0.25">
      <c r="A977" s="1"/>
    </row>
    <row r="978" spans="1:1" x14ac:dyDescent="0.25">
      <c r="A978" s="1"/>
    </row>
    <row r="979" spans="1:1" x14ac:dyDescent="0.25">
      <c r="A979" s="1"/>
    </row>
    <row r="980" spans="1:1" x14ac:dyDescent="0.25">
      <c r="A980" s="1"/>
    </row>
    <row r="981" spans="1:1" x14ac:dyDescent="0.25">
      <c r="A981" s="1"/>
    </row>
    <row r="982" spans="1:1" x14ac:dyDescent="0.25">
      <c r="A982" s="1"/>
    </row>
    <row r="983" spans="1:1" x14ac:dyDescent="0.25">
      <c r="A983" s="1"/>
    </row>
    <row r="984" spans="1:1" x14ac:dyDescent="0.25">
      <c r="A984" s="1"/>
    </row>
    <row r="985" spans="1:1" x14ac:dyDescent="0.25">
      <c r="A985" s="1"/>
    </row>
    <row r="986" spans="1:1" x14ac:dyDescent="0.25">
      <c r="A986" s="1"/>
    </row>
    <row r="987" spans="1:1" x14ac:dyDescent="0.25">
      <c r="A987" s="1"/>
    </row>
    <row r="988" spans="1:1" x14ac:dyDescent="0.25">
      <c r="A988" s="1"/>
    </row>
    <row r="989" spans="1:1" x14ac:dyDescent="0.25">
      <c r="A989" s="1"/>
    </row>
    <row r="990" spans="1:1" x14ac:dyDescent="0.25">
      <c r="A990" s="1"/>
    </row>
    <row r="991" spans="1:1" x14ac:dyDescent="0.25">
      <c r="A991" s="1"/>
    </row>
    <row r="992" spans="1:1" x14ac:dyDescent="0.25">
      <c r="A992" s="1"/>
    </row>
    <row r="993" spans="1:1" x14ac:dyDescent="0.25">
      <c r="A993" s="1"/>
    </row>
    <row r="994" spans="1:1" x14ac:dyDescent="0.25">
      <c r="A994" s="1"/>
    </row>
    <row r="995" spans="1:1" x14ac:dyDescent="0.25">
      <c r="A995" s="1"/>
    </row>
    <row r="996" spans="1:1" x14ac:dyDescent="0.25">
      <c r="A996" s="1"/>
    </row>
    <row r="997" spans="1:1" x14ac:dyDescent="0.25">
      <c r="A997" s="1"/>
    </row>
    <row r="998" spans="1:1" x14ac:dyDescent="0.25">
      <c r="A998" s="1"/>
    </row>
    <row r="999" spans="1:1" x14ac:dyDescent="0.25">
      <c r="A999" s="1"/>
    </row>
    <row r="1000" spans="1:1" x14ac:dyDescent="0.25">
      <c r="A1000" s="1"/>
    </row>
  </sheetData>
  <sortState xmlns:xlrd2="http://schemas.microsoft.com/office/spreadsheetml/2017/richdata2" ref="C3:E3">
    <sortCondition ref="C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438BE-6441-4F1C-9706-8A9157324059}">
  <dimension ref="A1:BJ37"/>
  <sheetViews>
    <sheetView tabSelected="1" zoomScale="40" zoomScaleNormal="40" workbookViewId="0">
      <pane xSplit="1" topLeftCell="B1" activePane="topRight" state="frozen"/>
      <selection pane="topRight" activeCell="L5" sqref="L5"/>
    </sheetView>
  </sheetViews>
  <sheetFormatPr baseColWidth="10" defaultRowHeight="15" x14ac:dyDescent="0.25"/>
  <cols>
    <col min="1" max="1" width="67.5703125" style="22" customWidth="1"/>
    <col min="2" max="2" width="44.7109375" style="62" bestFit="1" customWidth="1"/>
    <col min="3" max="3" width="8.85546875" style="22" customWidth="1"/>
    <col min="4" max="70" width="7.28515625" style="22" customWidth="1"/>
    <col min="71" max="16384" width="11.42578125" style="22"/>
  </cols>
  <sheetData>
    <row r="1" spans="1:62" x14ac:dyDescent="0.25">
      <c r="A1" s="31" t="s">
        <v>49</v>
      </c>
    </row>
    <row r="2" spans="1:62" x14ac:dyDescent="0.25">
      <c r="A2" s="32" t="s">
        <v>27</v>
      </c>
    </row>
    <row r="3" spans="1:62" x14ac:dyDescent="0.25">
      <c r="A3" s="32" t="s">
        <v>45</v>
      </c>
      <c r="C3" s="23"/>
      <c r="D3" s="24"/>
      <c r="E3" s="25" t="s">
        <v>8</v>
      </c>
      <c r="F3" s="24"/>
      <c r="G3" s="26"/>
      <c r="H3" s="27"/>
      <c r="I3" s="24"/>
      <c r="J3" s="25" t="s">
        <v>9</v>
      </c>
      <c r="K3" s="24"/>
      <c r="L3" s="26"/>
      <c r="M3" s="27"/>
      <c r="N3" s="24"/>
      <c r="O3" s="25" t="s">
        <v>10</v>
      </c>
      <c r="P3" s="24"/>
      <c r="Q3" s="26"/>
      <c r="R3" s="27"/>
      <c r="S3" s="24"/>
      <c r="T3" s="25" t="s">
        <v>11</v>
      </c>
      <c r="U3" s="24"/>
      <c r="V3" s="26"/>
      <c r="W3" s="27"/>
      <c r="X3" s="24"/>
      <c r="Y3" s="25" t="s">
        <v>12</v>
      </c>
      <c r="Z3" s="24"/>
      <c r="AA3" s="26"/>
      <c r="AB3" s="27"/>
      <c r="AC3" s="24"/>
      <c r="AD3" s="25" t="s">
        <v>13</v>
      </c>
      <c r="AE3" s="24"/>
      <c r="AF3" s="26"/>
      <c r="AG3" s="27"/>
      <c r="AH3" s="24"/>
      <c r="AI3" s="25" t="s">
        <v>14</v>
      </c>
      <c r="AJ3" s="24"/>
      <c r="AK3" s="26"/>
      <c r="AL3" s="27"/>
      <c r="AM3" s="24"/>
      <c r="AN3" s="25" t="s">
        <v>15</v>
      </c>
      <c r="AO3" s="24"/>
      <c r="AP3" s="26"/>
      <c r="AQ3" s="27"/>
      <c r="AR3" s="24"/>
      <c r="AS3" s="25" t="s">
        <v>16</v>
      </c>
      <c r="AT3" s="24"/>
      <c r="AU3" s="26"/>
      <c r="AV3" s="27"/>
      <c r="AW3" s="24"/>
      <c r="AX3" s="25" t="s">
        <v>17</v>
      </c>
      <c r="AY3" s="24"/>
      <c r="AZ3" s="26"/>
      <c r="BA3" s="27"/>
      <c r="BB3" s="24"/>
      <c r="BC3" s="25" t="s">
        <v>18</v>
      </c>
      <c r="BD3" s="24"/>
      <c r="BE3" s="26"/>
      <c r="BF3" s="27"/>
      <c r="BG3" s="24"/>
      <c r="BH3" s="25" t="s">
        <v>19</v>
      </c>
      <c r="BI3" s="24"/>
      <c r="BJ3" s="26"/>
    </row>
    <row r="4" spans="1:62" x14ac:dyDescent="0.25">
      <c r="A4" s="28" t="s">
        <v>6</v>
      </c>
      <c r="B4" s="63" t="s">
        <v>46</v>
      </c>
      <c r="C4" s="61">
        <v>43635</v>
      </c>
      <c r="D4" s="61">
        <v>43636</v>
      </c>
      <c r="E4" s="61">
        <v>43637</v>
      </c>
      <c r="F4" s="61">
        <v>43638</v>
      </c>
      <c r="G4" s="61">
        <v>43639</v>
      </c>
      <c r="H4" s="61">
        <v>43640</v>
      </c>
      <c r="I4" s="61">
        <v>43641</v>
      </c>
      <c r="J4" s="61">
        <v>43642</v>
      </c>
      <c r="K4" s="61">
        <v>43643</v>
      </c>
      <c r="L4" s="61">
        <v>43644</v>
      </c>
      <c r="M4" s="61">
        <v>43645</v>
      </c>
      <c r="N4" s="61">
        <v>43646</v>
      </c>
      <c r="O4" s="61">
        <v>43647</v>
      </c>
      <c r="P4" s="61">
        <v>43648</v>
      </c>
      <c r="Q4" s="61">
        <v>43649</v>
      </c>
      <c r="R4" s="61">
        <v>43650</v>
      </c>
      <c r="S4" s="61">
        <v>43651</v>
      </c>
      <c r="T4" s="61">
        <v>43652</v>
      </c>
      <c r="U4" s="61">
        <v>43653</v>
      </c>
      <c r="V4" s="61">
        <v>43654</v>
      </c>
      <c r="W4" s="61">
        <v>43655</v>
      </c>
      <c r="X4" s="61">
        <v>43656</v>
      </c>
      <c r="Y4" s="61">
        <v>43657</v>
      </c>
      <c r="Z4" s="61">
        <v>43658</v>
      </c>
      <c r="AA4" s="61">
        <v>43659</v>
      </c>
      <c r="AB4" s="61">
        <v>43660</v>
      </c>
      <c r="AC4" s="61">
        <v>43661</v>
      </c>
      <c r="AD4" s="61">
        <v>43662</v>
      </c>
      <c r="AE4" s="61">
        <v>43663</v>
      </c>
      <c r="AF4" s="61">
        <v>43664</v>
      </c>
      <c r="AG4" s="61">
        <v>43665</v>
      </c>
      <c r="AH4" s="61">
        <v>43666</v>
      </c>
      <c r="AI4" s="61">
        <v>43667</v>
      </c>
      <c r="AJ4" s="61">
        <v>43668</v>
      </c>
      <c r="AK4" s="61">
        <v>43669</v>
      </c>
      <c r="AL4" s="61">
        <v>43670</v>
      </c>
      <c r="AM4" s="61">
        <v>43671</v>
      </c>
      <c r="AN4" s="61">
        <v>43672</v>
      </c>
      <c r="AO4" s="61">
        <v>43673</v>
      </c>
      <c r="AP4" s="61">
        <v>43674</v>
      </c>
      <c r="AQ4" s="61">
        <v>43675</v>
      </c>
      <c r="AR4" s="61">
        <v>43676</v>
      </c>
      <c r="AS4" s="61">
        <v>43677</v>
      </c>
      <c r="AT4" s="61">
        <v>43678</v>
      </c>
      <c r="AU4" s="61">
        <v>43679</v>
      </c>
      <c r="AV4" s="61">
        <v>43680</v>
      </c>
      <c r="AW4" s="61">
        <v>43681</v>
      </c>
      <c r="AX4" s="61">
        <v>43682</v>
      </c>
      <c r="AY4" s="61">
        <v>43683</v>
      </c>
      <c r="AZ4" s="61">
        <v>43684</v>
      </c>
      <c r="BA4" s="61">
        <v>43685</v>
      </c>
      <c r="BB4" s="61">
        <v>43686</v>
      </c>
      <c r="BC4" s="61">
        <v>43687</v>
      </c>
      <c r="BD4" s="61">
        <v>43688</v>
      </c>
      <c r="BE4" s="61">
        <v>43689</v>
      </c>
      <c r="BF4" s="61">
        <v>43690</v>
      </c>
      <c r="BG4" s="61">
        <v>43691</v>
      </c>
      <c r="BH4" s="61">
        <v>43692</v>
      </c>
      <c r="BI4" s="61">
        <v>43693</v>
      </c>
      <c r="BJ4" s="61">
        <v>43694</v>
      </c>
    </row>
    <row r="5" spans="1:62" x14ac:dyDescent="0.25">
      <c r="A5" s="66" t="s">
        <v>52</v>
      </c>
      <c r="B5" s="67" t="s">
        <v>56</v>
      </c>
      <c r="C5" s="68"/>
      <c r="D5" s="69"/>
      <c r="E5" s="69"/>
      <c r="F5" s="69"/>
      <c r="G5" s="69"/>
      <c r="H5" s="69"/>
      <c r="I5" s="69"/>
      <c r="J5" s="69"/>
      <c r="K5" s="69"/>
      <c r="L5" s="76">
        <f>8*10</f>
        <v>80</v>
      </c>
    </row>
    <row r="6" spans="1:62" x14ac:dyDescent="0.25">
      <c r="A6" s="60" t="s">
        <v>50</v>
      </c>
      <c r="B6" s="65" t="s">
        <v>55</v>
      </c>
      <c r="C6" s="71"/>
      <c r="D6" s="71"/>
      <c r="E6" s="71"/>
    </row>
    <row r="7" spans="1:62" x14ac:dyDescent="0.25">
      <c r="A7" s="60" t="s">
        <v>51</v>
      </c>
      <c r="B7" s="65" t="s">
        <v>55</v>
      </c>
      <c r="D7" s="73"/>
      <c r="E7" s="73"/>
      <c r="F7" s="71"/>
      <c r="G7" s="73"/>
    </row>
    <row r="8" spans="1:62" x14ac:dyDescent="0.25">
      <c r="A8" s="47" t="s">
        <v>53</v>
      </c>
      <c r="B8" s="65" t="s">
        <v>55</v>
      </c>
      <c r="E8" s="73"/>
      <c r="F8" s="73"/>
      <c r="G8" s="71"/>
      <c r="H8" s="71"/>
      <c r="I8" s="71"/>
    </row>
    <row r="9" spans="1:62" x14ac:dyDescent="0.25">
      <c r="A9" s="60" t="s">
        <v>54</v>
      </c>
      <c r="B9" s="65" t="s">
        <v>55</v>
      </c>
      <c r="E9" s="73"/>
      <c r="F9" s="73"/>
      <c r="G9" s="73"/>
      <c r="J9" s="71"/>
      <c r="K9" s="71"/>
      <c r="L9" s="71"/>
    </row>
    <row r="10" spans="1:62" x14ac:dyDescent="0.25">
      <c r="A10" s="70" t="s">
        <v>47</v>
      </c>
      <c r="B10" s="67" t="s">
        <v>57</v>
      </c>
      <c r="H10" s="73"/>
      <c r="I10" s="73"/>
      <c r="J10" s="73"/>
      <c r="K10" s="73"/>
      <c r="L10" s="73"/>
      <c r="M10" s="72"/>
      <c r="N10" s="72"/>
      <c r="O10" s="72"/>
      <c r="P10" s="72"/>
      <c r="Q10" s="72"/>
      <c r="R10" s="72"/>
      <c r="S10" s="72"/>
      <c r="T10" s="72"/>
      <c r="U10" s="72"/>
      <c r="V10" s="72"/>
      <c r="W10" s="72"/>
      <c r="X10" s="72"/>
      <c r="Y10" s="72"/>
      <c r="Z10" s="72"/>
      <c r="AA10" s="75">
        <f>15*8</f>
        <v>120</v>
      </c>
    </row>
    <row r="11" spans="1:62" x14ac:dyDescent="0.25">
      <c r="A11" s="60" t="s">
        <v>64</v>
      </c>
      <c r="B11" s="65" t="s">
        <v>58</v>
      </c>
      <c r="M11" s="71"/>
      <c r="N11" s="71"/>
      <c r="O11" s="71"/>
      <c r="P11" s="71"/>
    </row>
    <row r="12" spans="1:62" x14ac:dyDescent="0.25">
      <c r="A12" s="60" t="s">
        <v>63</v>
      </c>
      <c r="B12" s="65" t="s">
        <v>58</v>
      </c>
      <c r="Q12" s="71"/>
      <c r="R12" s="71"/>
      <c r="S12" s="71"/>
      <c r="T12" s="71"/>
    </row>
    <row r="13" spans="1:62" x14ac:dyDescent="0.25">
      <c r="A13" s="60" t="s">
        <v>65</v>
      </c>
      <c r="B13" s="65" t="s">
        <v>58</v>
      </c>
      <c r="U13" s="71"/>
      <c r="V13" s="71"/>
      <c r="W13" s="71"/>
      <c r="X13" s="71"/>
    </row>
    <row r="14" spans="1:62" x14ac:dyDescent="0.25">
      <c r="A14" s="60" t="s">
        <v>73</v>
      </c>
      <c r="B14" s="65" t="s">
        <v>58</v>
      </c>
      <c r="Y14" s="71"/>
      <c r="Z14" s="71"/>
      <c r="AA14" s="71"/>
    </row>
    <row r="15" spans="1:62" x14ac:dyDescent="0.25">
      <c r="A15" s="70" t="s">
        <v>48</v>
      </c>
      <c r="B15" s="67" t="s">
        <v>59</v>
      </c>
      <c r="W15" s="73"/>
      <c r="X15" s="73"/>
      <c r="Y15" s="73"/>
      <c r="Z15" s="73"/>
      <c r="AA15" s="73"/>
      <c r="AB15" s="72"/>
      <c r="AC15" s="72"/>
      <c r="AD15" s="72"/>
      <c r="AE15" s="72"/>
      <c r="AF15" s="72"/>
      <c r="AG15" s="72"/>
      <c r="AH15" s="72"/>
      <c r="AI15" s="72"/>
      <c r="AJ15" s="72"/>
      <c r="AK15" s="72"/>
      <c r="AL15" s="72"/>
      <c r="AM15" s="72"/>
      <c r="AN15" s="72"/>
      <c r="AO15" s="72"/>
      <c r="AP15" s="72"/>
      <c r="AQ15" s="72"/>
      <c r="AR15" s="72"/>
      <c r="AS15" s="72"/>
      <c r="AT15" s="72"/>
      <c r="AU15" s="72"/>
      <c r="AV15" s="72"/>
      <c r="AW15" s="72"/>
      <c r="AX15" s="72"/>
      <c r="AY15" s="72"/>
      <c r="AZ15" s="75">
        <f>8*25</f>
        <v>200</v>
      </c>
    </row>
    <row r="16" spans="1:62" x14ac:dyDescent="0.25">
      <c r="A16" s="60" t="s">
        <v>62</v>
      </c>
      <c r="B16" s="65" t="s">
        <v>60</v>
      </c>
      <c r="AB16" s="71"/>
      <c r="AC16" s="71"/>
      <c r="AD16" s="71"/>
      <c r="AE16" s="71"/>
      <c r="AF16" s="71"/>
      <c r="AG16" s="71"/>
    </row>
    <row r="17" spans="1:62" x14ac:dyDescent="0.25">
      <c r="A17" s="60" t="s">
        <v>66</v>
      </c>
      <c r="B17" s="65" t="s">
        <v>60</v>
      </c>
      <c r="AH17" s="71"/>
      <c r="AI17" s="71"/>
      <c r="AJ17" s="71"/>
      <c r="AK17" s="71"/>
      <c r="AL17" s="71"/>
      <c r="AM17" s="71"/>
      <c r="AN17" s="71"/>
    </row>
    <row r="18" spans="1:62" x14ac:dyDescent="0.25">
      <c r="A18" s="60" t="s">
        <v>67</v>
      </c>
      <c r="B18" s="65" t="s">
        <v>60</v>
      </c>
      <c r="AN18" s="73"/>
      <c r="AO18" s="71"/>
      <c r="AP18" s="71"/>
      <c r="AQ18" s="71"/>
      <c r="AR18" s="71"/>
      <c r="AS18" s="71"/>
      <c r="AT18" s="71"/>
      <c r="AU18" s="71"/>
    </row>
    <row r="19" spans="1:62" x14ac:dyDescent="0.25">
      <c r="A19" s="60" t="s">
        <v>68</v>
      </c>
      <c r="B19" s="65" t="s">
        <v>60</v>
      </c>
      <c r="AV19" s="71"/>
      <c r="AW19" s="71"/>
      <c r="AX19" s="71"/>
      <c r="AY19" s="71"/>
      <c r="AZ19" s="71"/>
    </row>
    <row r="20" spans="1:62" x14ac:dyDescent="0.25">
      <c r="A20" s="70" t="s">
        <v>61</v>
      </c>
      <c r="B20" s="67" t="s">
        <v>58</v>
      </c>
      <c r="BA20" s="72"/>
      <c r="BB20" s="72"/>
      <c r="BC20" s="72"/>
      <c r="BD20" s="72"/>
      <c r="BE20" s="72"/>
      <c r="BF20" s="72"/>
      <c r="BG20" s="72"/>
      <c r="BH20" s="72"/>
      <c r="BI20" s="72"/>
      <c r="BJ20" s="75">
        <f>8*10</f>
        <v>80</v>
      </c>
    </row>
    <row r="21" spans="1:62" x14ac:dyDescent="0.25">
      <c r="A21" s="60" t="s">
        <v>69</v>
      </c>
      <c r="B21" s="65" t="s">
        <v>58</v>
      </c>
      <c r="BA21" s="71"/>
      <c r="BB21" s="71"/>
      <c r="BC21" s="73"/>
      <c r="BJ21" s="47"/>
    </row>
    <row r="22" spans="1:62" x14ac:dyDescent="0.25">
      <c r="A22" s="60" t="s">
        <v>70</v>
      </c>
      <c r="B22" s="65" t="s">
        <v>58</v>
      </c>
      <c r="BC22" s="71"/>
      <c r="BD22" s="71"/>
      <c r="BE22" s="71"/>
      <c r="BF22" s="73"/>
    </row>
    <row r="23" spans="1:62" x14ac:dyDescent="0.25">
      <c r="A23" s="60" t="s">
        <v>71</v>
      </c>
      <c r="B23" s="65" t="s">
        <v>58</v>
      </c>
      <c r="BF23" s="71"/>
      <c r="BG23" s="71"/>
      <c r="BH23" s="74"/>
    </row>
    <row r="24" spans="1:62" x14ac:dyDescent="0.25">
      <c r="A24" s="60" t="s">
        <v>72</v>
      </c>
      <c r="B24" s="65" t="s">
        <v>58</v>
      </c>
      <c r="BH24" s="71"/>
      <c r="BI24" s="71"/>
      <c r="BJ24" s="71"/>
    </row>
    <row r="25" spans="1:62" x14ac:dyDescent="0.25">
      <c r="A25" s="60"/>
    </row>
    <row r="26" spans="1:62" x14ac:dyDescent="0.25">
      <c r="A26" s="60"/>
    </row>
    <row r="27" spans="1:62" x14ac:dyDescent="0.25">
      <c r="A27" s="60"/>
      <c r="B27" s="64"/>
    </row>
    <row r="28" spans="1:62" x14ac:dyDescent="0.25">
      <c r="A28" s="60"/>
    </row>
    <row r="33" spans="3:5" x14ac:dyDescent="0.25">
      <c r="D33" s="29"/>
    </row>
    <row r="34" spans="3:5" x14ac:dyDescent="0.25">
      <c r="C34" s="29"/>
      <c r="D34" s="29"/>
      <c r="E34" s="30"/>
    </row>
    <row r="35" spans="3:5" x14ac:dyDescent="0.25">
      <c r="C35" s="29"/>
      <c r="D35" s="29"/>
      <c r="E35" s="30"/>
    </row>
    <row r="37" spans="3:5" x14ac:dyDescent="0.25">
      <c r="C37" s="29"/>
      <c r="D37" s="29"/>
      <c r="E37" s="30"/>
    </row>
  </sheetData>
  <phoneticPr fontId="16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Calendario</vt:lpstr>
      <vt:lpstr>Carta Gantt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Sebastián Alarcón Beltrán</cp:lastModifiedBy>
  <dcterms:created xsi:type="dcterms:W3CDTF">2017-10-06T03:41:43Z</dcterms:created>
  <dcterms:modified xsi:type="dcterms:W3CDTF">2019-06-23T21:25:03Z</dcterms:modified>
</cp:coreProperties>
</file>