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opboxZecao\Dropbox\0doutorado\GitHub\IterativeBranchExchange\IBE_MatlabCode\"/>
    </mc:Choice>
  </mc:AlternateContent>
  <xr:revisionPtr revIDLastSave="0" documentId="13_ncr:1_{FD909935-10A1-4DBC-AF98-0F131617A1EB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sist33" sheetId="13" r:id="rId1"/>
    <sheet name="sis70" sheetId="14" r:id="rId2"/>
    <sheet name="sis84" sheetId="16" r:id="rId3"/>
    <sheet name="sis136" sheetId="19" r:id="rId4"/>
    <sheet name="sis16" sheetId="1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8" l="1"/>
  <c r="L8" i="18"/>
  <c r="L11" i="16" l="1"/>
  <c r="L10" i="16"/>
  <c r="L9" i="16"/>
  <c r="L12" i="16" s="1"/>
  <c r="L11" i="14" l="1"/>
  <c r="L10" i="14"/>
  <c r="L9" i="14"/>
  <c r="L11" i="13"/>
  <c r="L10" i="13"/>
  <c r="L9" i="13"/>
  <c r="L12" i="14" l="1"/>
  <c r="L12" i="13"/>
  <c r="L27" i="19" l="1"/>
  <c r="L26" i="19"/>
  <c r="L25" i="19"/>
  <c r="L24" i="19"/>
  <c r="L28" i="19" l="1"/>
</calcChain>
</file>

<file path=xl/sharedStrings.xml><?xml version="1.0" encoding="utf-8"?>
<sst xmlns="http://schemas.openxmlformats.org/spreadsheetml/2006/main" count="37" uniqueCount="15">
  <si>
    <t>t(s)</t>
  </si>
  <si>
    <t>Initial conf.</t>
  </si>
  <si>
    <t xml:space="preserve">              Runs
Generations</t>
  </si>
  <si>
    <t>nº PF (LS)</t>
  </si>
  <si>
    <t xml:space="preserve">                Runs
Generations</t>
  </si>
  <si>
    <t>Average</t>
  </si>
  <si>
    <t>nº FP (LS)</t>
  </si>
  <si>
    <t>nº FP (EA)</t>
  </si>
  <si>
    <t xml:space="preserve">               Runs
Generations</t>
  </si>
  <si>
    <t>nº selections(EA)</t>
  </si>
  <si>
    <t>nº PF (EA)</t>
  </si>
  <si>
    <t>BE and DE</t>
  </si>
  <si>
    <t>BE only (largest cycles 1st)</t>
  </si>
  <si>
    <t>Average Number Power Flow</t>
  </si>
  <si>
    <t>BE only (random cycle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</si>
</sst>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7" applyNumberFormat="0" applyAlignment="0" applyProtection="0"/>
    <xf numFmtId="0" fontId="11" fillId="7" borderId="8" applyNumberFormat="0" applyAlignment="0" applyProtection="0"/>
    <xf numFmtId="0" fontId="12" fillId="7" borderId="7" applyNumberFormat="0" applyAlignment="0" applyProtection="0"/>
    <xf numFmtId="0" fontId="13" fillId="0" borderId="9" applyNumberFormat="0" applyFill="0" applyAlignment="0" applyProtection="0"/>
    <xf numFmtId="0" fontId="14" fillId="8" borderId="10" applyNumberFormat="0" applyAlignment="0" applyProtection="0"/>
    <xf numFmtId="0" fontId="15" fillId="0" borderId="0" applyNumberFormat="0" applyFill="0" applyBorder="0" applyAlignment="0" applyProtection="0"/>
    <xf numFmtId="0" fontId="2" fillId="9" borderId="11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65" fontId="0" fillId="0" borderId="2" xfId="0" applyNumberFormat="1" applyBorder="1"/>
    <xf numFmtId="1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0" xfId="0" applyNumberFormat="1"/>
    <xf numFmtId="0" fontId="1" fillId="0" borderId="13" xfId="0" applyFont="1" applyBorder="1" applyAlignment="1">
      <alignment horizontal="justify" vertical="justify" wrapText="1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64" fontId="0" fillId="2" borderId="1" xfId="0" applyNumberFormat="1" applyFill="1" applyBorder="1"/>
    <xf numFmtId="1" fontId="0" fillId="0" borderId="0" xfId="0" applyNumberFormat="1"/>
    <xf numFmtId="166" fontId="0" fillId="0" borderId="1" xfId="0" applyNumberFormat="1" applyBorder="1"/>
    <xf numFmtId="1" fontId="0" fillId="0" borderId="2" xfId="0" applyNumberFormat="1" applyBorder="1"/>
    <xf numFmtId="0" fontId="1" fillId="0" borderId="0" xfId="0" applyFont="1"/>
    <xf numFmtId="165" fontId="0" fillId="2" borderId="0" xfId="0" applyNumberFormat="1" applyFill="1"/>
    <xf numFmtId="164" fontId="0" fillId="0" borderId="14" xfId="0" applyNumberFormat="1" applyBorder="1"/>
    <xf numFmtId="165" fontId="1" fillId="0" borderId="0" xfId="0" applyNumberFormat="1" applyFont="1" applyAlignment="1">
      <alignment horizontal="center"/>
    </xf>
    <xf numFmtId="2" fontId="0" fillId="0" borderId="2" xfId="0" applyNumberFormat="1" applyBorder="1"/>
    <xf numFmtId="0" fontId="1" fillId="0" borderId="1" xfId="0" applyFont="1" applyBorder="1" applyAlignment="1">
      <alignment horizontal="center" vertical="justify" wrapText="1"/>
    </xf>
    <xf numFmtId="165" fontId="0" fillId="0" borderId="2" xfId="0" applyNumberFormat="1" applyBorder="1" applyAlignment="1">
      <alignment horizontal="right"/>
    </xf>
    <xf numFmtId="166" fontId="0" fillId="2" borderId="1" xfId="0" applyNumberFormat="1" applyFill="1" applyBorder="1"/>
    <xf numFmtId="11" fontId="0" fillId="0" borderId="0" xfId="0" applyNumberFormat="1"/>
    <xf numFmtId="0" fontId="18" fillId="0" borderId="0" xfId="0" applyFont="1"/>
    <xf numFmtId="165" fontId="1" fillId="2" borderId="0" xfId="0" applyNumberFormat="1" applyFont="1" applyFill="1"/>
    <xf numFmtId="2" fontId="0" fillId="0" borderId="2" xfId="0" applyNumberFormat="1" applyBorder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B17" sqref="B17"/>
    </sheetView>
  </sheetViews>
  <sheetFormatPr defaultRowHeight="15" x14ac:dyDescent="0.25"/>
  <cols>
    <col min="1" max="1" width="15.42578125" customWidth="1"/>
    <col min="12" max="13" width="8.7109375" customWidth="1"/>
  </cols>
  <sheetData>
    <row r="1" spans="1:13" x14ac:dyDescent="0.25">
      <c r="A1" s="27" t="s">
        <v>12</v>
      </c>
    </row>
    <row r="2" spans="1:13" ht="30" x14ac:dyDescent="0.25">
      <c r="A2" s="8" t="s">
        <v>4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1">
        <v>9</v>
      </c>
      <c r="K2" s="10">
        <v>10</v>
      </c>
    </row>
    <row r="3" spans="1:13" x14ac:dyDescent="0.25">
      <c r="A3" s="23" t="s">
        <v>1</v>
      </c>
      <c r="B3" s="2">
        <v>0.20268632</v>
      </c>
      <c r="C3" s="2">
        <v>0.20268632</v>
      </c>
      <c r="D3" s="2">
        <v>0.20268632</v>
      </c>
      <c r="E3" s="2">
        <v>0.20268632</v>
      </c>
      <c r="F3" s="2">
        <v>0.20268632</v>
      </c>
      <c r="G3" s="2">
        <v>0.20268632</v>
      </c>
      <c r="H3" s="2">
        <v>0.20268632</v>
      </c>
      <c r="I3" s="2">
        <v>0.20268632</v>
      </c>
      <c r="J3" s="2">
        <v>0.20268632</v>
      </c>
      <c r="K3" s="2">
        <v>0.20268632</v>
      </c>
    </row>
    <row r="4" spans="1:13" x14ac:dyDescent="0.25">
      <c r="A4" s="3">
        <v>1</v>
      </c>
      <c r="B4" s="14">
        <v>0.13955424999999999</v>
      </c>
      <c r="C4" s="14">
        <v>0.13955424999999999</v>
      </c>
      <c r="D4" s="14">
        <v>0.13955424999999999</v>
      </c>
      <c r="E4" s="14">
        <v>0.13955424999999999</v>
      </c>
      <c r="F4" s="14">
        <v>0.13955424999999999</v>
      </c>
      <c r="G4" s="14">
        <v>0.13955424999999999</v>
      </c>
      <c r="H4" s="14">
        <v>0.13955424999999999</v>
      </c>
      <c r="I4" s="14">
        <v>0.13955424999999999</v>
      </c>
      <c r="J4" s="14">
        <v>0.13955424999999999</v>
      </c>
      <c r="K4" s="14">
        <v>0.13955424999999999</v>
      </c>
    </row>
    <row r="5" spans="1:13" x14ac:dyDescent="0.25">
      <c r="A5" s="3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3" x14ac:dyDescent="0.25">
      <c r="A6" s="3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3" x14ac:dyDescent="0.25">
      <c r="A7" s="3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3" x14ac:dyDescent="0.25">
      <c r="A8" s="3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" t="s">
        <v>5</v>
      </c>
    </row>
    <row r="9" spans="1:13" x14ac:dyDescent="0.25">
      <c r="A9" s="9" t="s">
        <v>10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4">
        <f>AVERAGE(B9:K9)</f>
        <v>1</v>
      </c>
    </row>
    <row r="10" spans="1:13" x14ac:dyDescent="0.25">
      <c r="A10" s="9" t="s">
        <v>0</v>
      </c>
      <c r="B10" s="24">
        <v>0.38990861999999998</v>
      </c>
      <c r="C10" s="24">
        <v>0.22055089</v>
      </c>
      <c r="D10" s="24">
        <v>0.20691761</v>
      </c>
      <c r="E10" s="24">
        <v>0.20855027000000001</v>
      </c>
      <c r="F10" s="24">
        <v>0.21269030999999999</v>
      </c>
      <c r="G10" s="24">
        <v>0.21923595000000001</v>
      </c>
      <c r="H10" s="24">
        <v>0.21256781</v>
      </c>
      <c r="I10" s="24">
        <v>0.21359564</v>
      </c>
      <c r="J10" s="24">
        <v>0.20476720000000001</v>
      </c>
      <c r="K10" s="24">
        <v>0.21080276000000001</v>
      </c>
      <c r="L10" s="4">
        <f>AVERAGE(B10:K10)</f>
        <v>0.22995870599999998</v>
      </c>
    </row>
    <row r="11" spans="1:13" x14ac:dyDescent="0.25">
      <c r="A11" s="9" t="s">
        <v>3</v>
      </c>
      <c r="B11" s="12">
        <v>23</v>
      </c>
      <c r="C11" s="12">
        <v>23</v>
      </c>
      <c r="D11" s="12">
        <v>23</v>
      </c>
      <c r="E11" s="12">
        <v>23</v>
      </c>
      <c r="F11" s="12">
        <v>23</v>
      </c>
      <c r="G11" s="12">
        <v>23</v>
      </c>
      <c r="H11" s="12">
        <v>23</v>
      </c>
      <c r="I11" s="12">
        <v>23</v>
      </c>
      <c r="J11" s="12">
        <v>23</v>
      </c>
      <c r="K11" s="12">
        <v>23</v>
      </c>
      <c r="L11" s="4">
        <f>AVERAGE(B11:K11)</f>
        <v>23</v>
      </c>
    </row>
    <row r="12" spans="1:13" x14ac:dyDescent="0.25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28">
        <f>L9+L11</f>
        <v>24</v>
      </c>
      <c r="M12" t="s">
        <v>13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Normal="100" workbookViewId="0">
      <selection activeCell="C28" sqref="C28"/>
    </sheetView>
  </sheetViews>
  <sheetFormatPr defaultRowHeight="15" x14ac:dyDescent="0.25"/>
  <cols>
    <col min="1" max="1" width="16.42578125" customWidth="1"/>
    <col min="14" max="14" width="34" bestFit="1" customWidth="1"/>
    <col min="15" max="15" width="25.28515625" bestFit="1" customWidth="1"/>
    <col min="16" max="16" width="8.140625" bestFit="1" customWidth="1"/>
  </cols>
  <sheetData>
    <row r="1" spans="1:15" x14ac:dyDescent="0.25">
      <c r="A1" s="27" t="s">
        <v>12</v>
      </c>
    </row>
    <row r="2" spans="1:15" ht="30" x14ac:dyDescent="0.25">
      <c r="A2" s="8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1">
        <v>9</v>
      </c>
      <c r="K2" s="10">
        <v>10</v>
      </c>
    </row>
    <row r="3" spans="1:15" x14ac:dyDescent="0.25">
      <c r="A3" s="23" t="s">
        <v>1</v>
      </c>
      <c r="B3" s="16">
        <v>0.22501930000000001</v>
      </c>
      <c r="C3" s="16">
        <v>0.22501930000000001</v>
      </c>
      <c r="D3" s="16">
        <v>0.22501930000000001</v>
      </c>
      <c r="E3" s="16">
        <v>0.22501930000000001</v>
      </c>
      <c r="F3" s="16">
        <v>0.22501930000000001</v>
      </c>
      <c r="G3" s="16">
        <v>0.22501930000000001</v>
      </c>
      <c r="H3" s="16">
        <v>0.22501930000000001</v>
      </c>
      <c r="I3" s="16">
        <v>0.22501930000000001</v>
      </c>
      <c r="J3" s="16">
        <v>0.22501930000000001</v>
      </c>
      <c r="K3" s="16">
        <v>0.22501930000000001</v>
      </c>
    </row>
    <row r="4" spans="1:15" x14ac:dyDescent="0.25">
      <c r="A4" s="3">
        <v>1</v>
      </c>
      <c r="B4" s="25">
        <v>9.9677611999999999E-2</v>
      </c>
      <c r="C4" s="25">
        <v>9.9677611999999999E-2</v>
      </c>
      <c r="D4" s="25">
        <v>9.9677611999999999E-2</v>
      </c>
      <c r="E4" s="25">
        <v>9.9677611999999999E-2</v>
      </c>
      <c r="F4" s="25">
        <v>9.9677611999999999E-2</v>
      </c>
      <c r="G4" s="25">
        <v>9.9677611999999999E-2</v>
      </c>
      <c r="H4" s="25">
        <v>9.9677611999999999E-2</v>
      </c>
      <c r="I4" s="25">
        <v>9.9677611999999999E-2</v>
      </c>
      <c r="J4" s="25">
        <v>9.9677611999999999E-2</v>
      </c>
      <c r="K4" s="25">
        <v>9.9677611999999999E-2</v>
      </c>
      <c r="N4" s="15"/>
      <c r="O4" s="15"/>
    </row>
    <row r="5" spans="1:15" x14ac:dyDescent="0.25">
      <c r="A5" s="3">
        <v>2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</row>
    <row r="6" spans="1:15" x14ac:dyDescent="0.25">
      <c r="A6" s="3">
        <v>3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</row>
    <row r="7" spans="1:15" x14ac:dyDescent="0.25">
      <c r="A7" s="3">
        <v>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</row>
    <row r="8" spans="1:15" x14ac:dyDescent="0.25">
      <c r="A8" s="3">
        <v>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" t="s">
        <v>5</v>
      </c>
    </row>
    <row r="9" spans="1:15" x14ac:dyDescent="0.25">
      <c r="A9" s="9" t="s">
        <v>10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5">
        <v>1</v>
      </c>
      <c r="L9" s="4">
        <f>AVERAGE(B9:K9)</f>
        <v>1</v>
      </c>
    </row>
    <row r="10" spans="1:15" x14ac:dyDescent="0.25">
      <c r="A10" s="9" t="s">
        <v>0</v>
      </c>
      <c r="B10" s="24">
        <v>0.32076606000000002</v>
      </c>
      <c r="C10" s="24">
        <v>0.29856623999999998</v>
      </c>
      <c r="D10" s="24">
        <v>0.24265883999999999</v>
      </c>
      <c r="E10" s="24">
        <v>0.24195096999999999</v>
      </c>
      <c r="F10" s="24">
        <v>0.23926559</v>
      </c>
      <c r="G10" s="24">
        <v>0.24743561</v>
      </c>
      <c r="H10" s="24">
        <v>0.25501674000000002</v>
      </c>
      <c r="I10" s="24">
        <v>0.23710338</v>
      </c>
      <c r="J10" s="24">
        <v>0.24788763</v>
      </c>
      <c r="K10" s="6">
        <v>0.23716430999999999</v>
      </c>
      <c r="L10" s="4">
        <f>AVERAGE(B10:K10)</f>
        <v>0.256781537</v>
      </c>
    </row>
    <row r="11" spans="1:15" x14ac:dyDescent="0.25">
      <c r="A11" s="9" t="s">
        <v>3</v>
      </c>
      <c r="B11" s="12">
        <v>25</v>
      </c>
      <c r="C11" s="12">
        <v>25</v>
      </c>
      <c r="D11" s="12">
        <v>25</v>
      </c>
      <c r="E11" s="12">
        <v>25</v>
      </c>
      <c r="F11" s="12">
        <v>25</v>
      </c>
      <c r="G11" s="12">
        <v>25</v>
      </c>
      <c r="H11" s="12">
        <v>25</v>
      </c>
      <c r="I11" s="12">
        <v>25</v>
      </c>
      <c r="J11" s="12">
        <v>25</v>
      </c>
      <c r="K11" s="5">
        <v>25</v>
      </c>
      <c r="L11" s="4">
        <f>AVERAGE(B11:K11)</f>
        <v>25</v>
      </c>
    </row>
    <row r="12" spans="1:15" x14ac:dyDescent="0.25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9">
        <f>L9+L11</f>
        <v>26</v>
      </c>
      <c r="M12" t="s">
        <v>13</v>
      </c>
    </row>
    <row r="13" spans="1:15" x14ac:dyDescent="0.25">
      <c r="A13" s="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zoomScaleNormal="100" workbookViewId="0">
      <selection activeCell="B3" sqref="B3:K7"/>
    </sheetView>
  </sheetViews>
  <sheetFormatPr defaultRowHeight="15" x14ac:dyDescent="0.25"/>
  <cols>
    <col min="1" max="1" width="16.42578125" customWidth="1"/>
    <col min="2" max="2" width="10.7109375" bestFit="1" customWidth="1"/>
    <col min="14" max="14" width="15.140625" customWidth="1"/>
  </cols>
  <sheetData>
    <row r="1" spans="1:13" x14ac:dyDescent="0.25">
      <c r="A1" s="27" t="s">
        <v>14</v>
      </c>
    </row>
    <row r="2" spans="1:13" ht="30" x14ac:dyDescent="0.25">
      <c r="A2" s="8" t="s">
        <v>8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1">
        <v>9</v>
      </c>
      <c r="K2" s="10">
        <v>10</v>
      </c>
    </row>
    <row r="3" spans="1:13" x14ac:dyDescent="0.25">
      <c r="A3" s="23" t="s">
        <v>1</v>
      </c>
      <c r="B3" s="2">
        <v>0.53200886000000003</v>
      </c>
      <c r="C3" s="2">
        <v>0.53200886000000003</v>
      </c>
      <c r="D3" s="2">
        <v>0.53200886000000003</v>
      </c>
      <c r="E3" s="2">
        <v>0.53200886000000003</v>
      </c>
      <c r="F3" s="2">
        <v>0.53200886000000003</v>
      </c>
      <c r="G3" s="2">
        <v>0.53200886000000003</v>
      </c>
      <c r="H3" s="2">
        <v>0.53200886000000003</v>
      </c>
      <c r="I3" s="2">
        <v>0.53200886000000003</v>
      </c>
      <c r="J3" s="2">
        <v>0.53200886000000003</v>
      </c>
      <c r="K3" s="2">
        <v>0.53200886000000003</v>
      </c>
    </row>
    <row r="4" spans="1:13" x14ac:dyDescent="0.25">
      <c r="A4" s="3">
        <v>1</v>
      </c>
      <c r="B4" s="14">
        <v>0.46989312999999999</v>
      </c>
      <c r="C4" s="2">
        <v>0.47007199</v>
      </c>
      <c r="D4" s="2">
        <v>0.47007199</v>
      </c>
      <c r="E4" s="2">
        <v>0.47007199</v>
      </c>
      <c r="F4" s="14">
        <v>0.46989312999999999</v>
      </c>
      <c r="G4" s="14">
        <v>0.46989312999999999</v>
      </c>
      <c r="H4" s="14">
        <v>0.46989312999999999</v>
      </c>
      <c r="I4" s="14">
        <v>0.46989312999999999</v>
      </c>
      <c r="J4" s="2">
        <v>0.47007199</v>
      </c>
      <c r="K4" s="2">
        <v>0.47009951</v>
      </c>
      <c r="L4" s="18"/>
    </row>
    <row r="5" spans="1:13" x14ac:dyDescent="0.25">
      <c r="A5" s="3">
        <v>2</v>
      </c>
      <c r="B5" s="2">
        <v>0</v>
      </c>
      <c r="C5" s="14">
        <v>0.46989312999999999</v>
      </c>
      <c r="D5" s="14">
        <v>0.46989312999999999</v>
      </c>
      <c r="E5" s="14">
        <v>0.46989312999999999</v>
      </c>
      <c r="F5" s="2">
        <v>0</v>
      </c>
      <c r="G5" s="2">
        <v>0</v>
      </c>
      <c r="H5" s="2">
        <v>0</v>
      </c>
      <c r="I5" s="2">
        <v>0</v>
      </c>
      <c r="J5" s="14">
        <v>0.46989312999999999</v>
      </c>
      <c r="K5" s="14">
        <v>0.46989312999999999</v>
      </c>
      <c r="L5" s="18"/>
    </row>
    <row r="6" spans="1:13" x14ac:dyDescent="0.25">
      <c r="A6" s="3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3" x14ac:dyDescent="0.25">
      <c r="A7" s="3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3" x14ac:dyDescent="0.25">
      <c r="A8" s="3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" t="s">
        <v>5</v>
      </c>
    </row>
    <row r="9" spans="1:13" x14ac:dyDescent="0.25">
      <c r="A9" s="9" t="s">
        <v>10</v>
      </c>
      <c r="B9" s="17">
        <v>1</v>
      </c>
      <c r="C9" s="17">
        <v>1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4">
        <f>AVERAGE(B9:K9)</f>
        <v>1</v>
      </c>
    </row>
    <row r="10" spans="1:13" x14ac:dyDescent="0.25">
      <c r="A10" s="9" t="s">
        <v>0</v>
      </c>
      <c r="B10" s="4">
        <v>1.0963073999999999</v>
      </c>
      <c r="C10" s="4">
        <v>1.0016958</v>
      </c>
      <c r="D10" s="4">
        <v>0.73714628000000004</v>
      </c>
      <c r="E10" s="4">
        <v>0.74029102999999996</v>
      </c>
      <c r="F10" s="4">
        <v>0.64169830999999999</v>
      </c>
      <c r="G10" s="4">
        <v>0.56235462999999997</v>
      </c>
      <c r="H10" s="4">
        <v>0.61926402999999997</v>
      </c>
      <c r="I10" s="4">
        <v>0.55885291999999998</v>
      </c>
      <c r="J10" s="4">
        <v>0.92551475000000005</v>
      </c>
      <c r="K10" s="4">
        <v>0.91201098999999997</v>
      </c>
      <c r="L10" s="4">
        <f>AVERAGE(B10:K10)</f>
        <v>0.77951361399999997</v>
      </c>
    </row>
    <row r="11" spans="1:13" x14ac:dyDescent="0.25">
      <c r="A11" s="9" t="s">
        <v>3</v>
      </c>
      <c r="B11" s="17">
        <v>51</v>
      </c>
      <c r="C11" s="17">
        <v>69</v>
      </c>
      <c r="D11" s="17">
        <v>66</v>
      </c>
      <c r="E11" s="17">
        <v>69</v>
      </c>
      <c r="F11" s="17">
        <v>58</v>
      </c>
      <c r="G11" s="17">
        <v>53</v>
      </c>
      <c r="H11" s="17">
        <v>58</v>
      </c>
      <c r="I11" s="17">
        <v>53</v>
      </c>
      <c r="J11" s="17">
        <v>77</v>
      </c>
      <c r="K11" s="17">
        <v>82</v>
      </c>
      <c r="L11" s="4">
        <f>AVERAGE(B11:K11)</f>
        <v>63.6</v>
      </c>
    </row>
    <row r="12" spans="1:13" x14ac:dyDescent="0.2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19">
        <f>L9+L11</f>
        <v>64.599999999999994</v>
      </c>
      <c r="M1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tabSelected="1" zoomScaleNormal="100" workbookViewId="0">
      <selection activeCell="A14" sqref="A14:XFD14"/>
    </sheetView>
  </sheetViews>
  <sheetFormatPr defaultRowHeight="15" x14ac:dyDescent="0.25"/>
  <cols>
    <col min="1" max="1" width="16.28515625" customWidth="1"/>
    <col min="2" max="2" width="12.5703125" customWidth="1"/>
    <col min="3" max="11" width="11.5703125" bestFit="1" customWidth="1"/>
    <col min="12" max="12" width="10.28515625" bestFit="1" customWidth="1"/>
    <col min="13" max="13" width="27.85546875" customWidth="1"/>
  </cols>
  <sheetData>
    <row r="1" spans="1:12" x14ac:dyDescent="0.25">
      <c r="A1" s="27" t="s">
        <v>11</v>
      </c>
    </row>
    <row r="2" spans="1:12" ht="30" x14ac:dyDescent="0.25">
      <c r="A2" s="8" t="s">
        <v>8</v>
      </c>
      <c r="B2" s="10">
        <v>0.32036443999999997</v>
      </c>
      <c r="C2" s="10">
        <v>0.32036443999999997</v>
      </c>
      <c r="D2" s="10">
        <v>0.32036443999999997</v>
      </c>
      <c r="E2" s="10">
        <v>0.32036443999999997</v>
      </c>
      <c r="F2" s="10">
        <v>0.32036443999999997</v>
      </c>
      <c r="G2" s="10">
        <v>0.32036443999999997</v>
      </c>
      <c r="H2" s="10">
        <v>0.32036443999999997</v>
      </c>
      <c r="I2" s="10">
        <v>0.32036443999999997</v>
      </c>
      <c r="J2" s="11">
        <v>0.32036443999999997</v>
      </c>
      <c r="K2" s="10">
        <v>0.32036443999999997</v>
      </c>
    </row>
    <row r="3" spans="1:12" x14ac:dyDescent="0.25">
      <c r="A3" s="23" t="s">
        <v>1</v>
      </c>
      <c r="B3" s="16">
        <v>0.32036443999999997</v>
      </c>
      <c r="C3" s="16">
        <v>0.32036443999999997</v>
      </c>
      <c r="D3" s="16">
        <v>0.32036443999999997</v>
      </c>
      <c r="E3" s="16">
        <v>0.32036443999999997</v>
      </c>
      <c r="F3" s="16">
        <v>0.32036443999999997</v>
      </c>
      <c r="G3" s="16">
        <v>0.32036443999999997</v>
      </c>
      <c r="H3" s="16">
        <v>0.32036443999999997</v>
      </c>
      <c r="I3" s="16">
        <v>0.32036443999999997</v>
      </c>
      <c r="J3" s="16">
        <v>0.32036443999999997</v>
      </c>
      <c r="K3" s="16">
        <v>0.32036443999999997</v>
      </c>
    </row>
    <row r="4" spans="1:12" x14ac:dyDescent="0.25">
      <c r="A4" s="3">
        <v>1</v>
      </c>
      <c r="B4" s="16">
        <v>0.28029822999999998</v>
      </c>
      <c r="C4" s="16">
        <v>0.28029822999999998</v>
      </c>
      <c r="D4" s="16">
        <v>0.28029822999999998</v>
      </c>
      <c r="E4" s="16">
        <v>0.28029822999999998</v>
      </c>
      <c r="F4" s="16">
        <v>0.28029822999999998</v>
      </c>
      <c r="G4" s="16">
        <v>0.28029822999999998</v>
      </c>
      <c r="H4" s="16">
        <v>0.28029822999999998</v>
      </c>
      <c r="I4" s="16">
        <v>0.28029822999999998</v>
      </c>
      <c r="J4" s="16">
        <v>0.28029822999999998</v>
      </c>
      <c r="K4" s="16">
        <v>0.28029822999999998</v>
      </c>
      <c r="L4" s="18"/>
    </row>
    <row r="5" spans="1:12" x14ac:dyDescent="0.25">
      <c r="A5" s="3">
        <v>2</v>
      </c>
      <c r="B5" s="16">
        <v>0.28029822999999998</v>
      </c>
      <c r="C5" s="16">
        <v>0.28029822999999998</v>
      </c>
      <c r="D5" s="16">
        <v>0.28029822999999998</v>
      </c>
      <c r="E5" s="16">
        <v>0.28029822999999998</v>
      </c>
      <c r="F5" s="16">
        <v>0.28029822999999998</v>
      </c>
      <c r="G5" s="16">
        <v>0.28029822999999998</v>
      </c>
      <c r="H5" s="16">
        <v>0.28029822999999998</v>
      </c>
      <c r="I5" s="16">
        <v>0.28029822999999998</v>
      </c>
      <c r="J5" s="16">
        <v>0.28029822999999998</v>
      </c>
      <c r="K5" s="16">
        <v>0.28029822999999998</v>
      </c>
      <c r="L5" s="18"/>
    </row>
    <row r="6" spans="1:12" x14ac:dyDescent="0.25">
      <c r="A6" s="3">
        <v>3</v>
      </c>
      <c r="B6" s="16">
        <v>0.28029822999999998</v>
      </c>
      <c r="C6" s="16">
        <v>0.28029822999999998</v>
      </c>
      <c r="D6" s="16">
        <v>0.28022215</v>
      </c>
      <c r="E6" s="16">
        <v>0.28022215</v>
      </c>
      <c r="F6" s="16">
        <v>0.28022215</v>
      </c>
      <c r="G6" s="16">
        <v>0.28022215</v>
      </c>
      <c r="H6" s="16">
        <v>0.28029822999999998</v>
      </c>
      <c r="I6" s="16">
        <v>0.28029822999999998</v>
      </c>
      <c r="J6" s="16">
        <v>0.28029822999999998</v>
      </c>
      <c r="K6" s="16">
        <v>0.28022215</v>
      </c>
    </row>
    <row r="7" spans="1:12" x14ac:dyDescent="0.25">
      <c r="A7" s="3">
        <v>4</v>
      </c>
      <c r="B7" s="16">
        <v>0.28029822999999998</v>
      </c>
      <c r="C7" s="16">
        <v>0.28029822999999998</v>
      </c>
      <c r="D7" s="16">
        <v>0.28022215</v>
      </c>
      <c r="E7" s="16">
        <v>0.28022215</v>
      </c>
      <c r="F7" s="16">
        <v>0.28022215</v>
      </c>
      <c r="G7" s="16">
        <v>0.28022215</v>
      </c>
      <c r="H7" s="16">
        <v>0.28029822999999998</v>
      </c>
      <c r="I7" s="16">
        <v>0.28029822999999998</v>
      </c>
      <c r="J7" s="16">
        <v>0.28029822999999998</v>
      </c>
      <c r="K7" s="16">
        <v>0.28022215</v>
      </c>
    </row>
    <row r="8" spans="1:12" x14ac:dyDescent="0.25">
      <c r="A8" s="3">
        <v>5</v>
      </c>
      <c r="B8" s="25">
        <v>0.28019302000000001</v>
      </c>
      <c r="C8" s="16">
        <v>0.28029822999999998</v>
      </c>
      <c r="D8" s="16">
        <v>0.28022215</v>
      </c>
      <c r="E8" s="16">
        <v>0.28022215</v>
      </c>
      <c r="F8" s="16">
        <v>0.28022215</v>
      </c>
      <c r="G8" s="16">
        <v>0.28022215</v>
      </c>
      <c r="H8" s="16">
        <v>0.28029822999999998</v>
      </c>
      <c r="I8" s="16">
        <v>0.28029822999999998</v>
      </c>
      <c r="J8" s="25">
        <v>0.28019302000000001</v>
      </c>
      <c r="K8" s="16">
        <v>0.28022215</v>
      </c>
    </row>
    <row r="9" spans="1:12" x14ac:dyDescent="0.25">
      <c r="A9" s="3">
        <v>6</v>
      </c>
      <c r="B9" s="16">
        <v>0</v>
      </c>
      <c r="C9" s="25">
        <v>0.28019302000000001</v>
      </c>
      <c r="D9" s="16">
        <v>0.28022215</v>
      </c>
      <c r="E9" s="16">
        <v>0.28022215</v>
      </c>
      <c r="F9" s="16">
        <v>0.28022215</v>
      </c>
      <c r="G9" s="16">
        <v>0.28022215</v>
      </c>
      <c r="H9" s="25">
        <v>0.28019302000000001</v>
      </c>
      <c r="I9" s="25">
        <v>0.28019302000000001</v>
      </c>
      <c r="J9" s="16">
        <v>0</v>
      </c>
      <c r="K9" s="16">
        <v>0.28022215</v>
      </c>
    </row>
    <row r="10" spans="1:12" x14ac:dyDescent="0.25">
      <c r="A10" s="3">
        <v>7</v>
      </c>
      <c r="B10" s="16">
        <v>0</v>
      </c>
      <c r="C10" s="16">
        <v>0</v>
      </c>
      <c r="D10" s="16">
        <v>0.28022215</v>
      </c>
      <c r="E10" s="25">
        <v>0.28019302000000001</v>
      </c>
      <c r="F10" s="16">
        <v>0.28022215</v>
      </c>
      <c r="G10" s="16">
        <v>0.28022215</v>
      </c>
      <c r="H10" s="16">
        <v>0</v>
      </c>
      <c r="I10" s="16">
        <v>0</v>
      </c>
      <c r="J10" s="16">
        <v>0</v>
      </c>
      <c r="K10" s="16">
        <v>0.28022215</v>
      </c>
    </row>
    <row r="11" spans="1:12" x14ac:dyDescent="0.25">
      <c r="A11" s="3">
        <v>8</v>
      </c>
      <c r="B11" s="16">
        <v>0</v>
      </c>
      <c r="C11" s="16">
        <v>0</v>
      </c>
      <c r="D11" s="25">
        <v>0.28019302000000001</v>
      </c>
      <c r="E11" s="16">
        <v>0</v>
      </c>
      <c r="F11" s="16">
        <v>0.28022215</v>
      </c>
      <c r="G11" s="16">
        <v>0.28022215</v>
      </c>
      <c r="H11" s="16">
        <v>0</v>
      </c>
      <c r="I11" s="16">
        <v>0</v>
      </c>
      <c r="J11" s="16">
        <v>0</v>
      </c>
      <c r="K11" s="16">
        <v>0.28022215</v>
      </c>
    </row>
    <row r="12" spans="1:12" x14ac:dyDescent="0.25">
      <c r="A12" s="3">
        <v>9</v>
      </c>
      <c r="B12" s="16">
        <v>0</v>
      </c>
      <c r="C12" s="16">
        <v>0</v>
      </c>
      <c r="D12" s="16">
        <v>0</v>
      </c>
      <c r="E12" s="16">
        <v>0</v>
      </c>
      <c r="F12" s="16">
        <v>0.28022215</v>
      </c>
      <c r="G12" s="16">
        <v>0.28022215</v>
      </c>
      <c r="H12" s="16">
        <v>0</v>
      </c>
      <c r="I12" s="16">
        <v>0</v>
      </c>
      <c r="J12" s="16">
        <v>0</v>
      </c>
      <c r="K12" s="25">
        <v>0.28019302000000001</v>
      </c>
    </row>
    <row r="13" spans="1:12" x14ac:dyDescent="0.25">
      <c r="A13" s="3">
        <v>10</v>
      </c>
      <c r="B13" s="16">
        <v>0</v>
      </c>
      <c r="C13" s="16">
        <v>0</v>
      </c>
      <c r="D13" s="16">
        <v>0</v>
      </c>
      <c r="E13" s="16">
        <v>0</v>
      </c>
      <c r="F13" s="16">
        <v>0.28022215</v>
      </c>
      <c r="G13" s="16">
        <v>0.28022215</v>
      </c>
      <c r="H13" s="16">
        <v>0</v>
      </c>
      <c r="I13" s="16">
        <v>0</v>
      </c>
      <c r="J13" s="16">
        <v>0</v>
      </c>
      <c r="K13" s="16">
        <v>0</v>
      </c>
    </row>
    <row r="14" spans="1:12" x14ac:dyDescent="0.25">
      <c r="A14" s="3">
        <v>11</v>
      </c>
      <c r="B14" s="16">
        <v>0</v>
      </c>
      <c r="C14" s="16">
        <v>0</v>
      </c>
      <c r="D14" s="16">
        <v>0</v>
      </c>
      <c r="E14" s="16">
        <v>0</v>
      </c>
      <c r="F14" s="25">
        <v>0.28019302000000001</v>
      </c>
      <c r="G14" s="25">
        <v>0.28019302000000001</v>
      </c>
      <c r="H14" s="16">
        <v>0</v>
      </c>
      <c r="I14" s="16">
        <v>0</v>
      </c>
      <c r="J14" s="16">
        <v>0</v>
      </c>
      <c r="K14" s="16">
        <v>0</v>
      </c>
    </row>
    <row r="15" spans="1:12" x14ac:dyDescent="0.25">
      <c r="A15" s="3">
        <v>12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</row>
    <row r="16" spans="1:12" x14ac:dyDescent="0.25">
      <c r="A16" s="3">
        <v>13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</row>
    <row r="17" spans="1:13" x14ac:dyDescent="0.25">
      <c r="A17" s="3">
        <v>14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</row>
    <row r="18" spans="1:13" x14ac:dyDescent="0.25">
      <c r="A18" s="3">
        <v>15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</row>
    <row r="19" spans="1:13" x14ac:dyDescent="0.25">
      <c r="A19" s="3">
        <v>16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</row>
    <row r="20" spans="1:13" x14ac:dyDescent="0.25">
      <c r="A20" s="3">
        <v>17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</row>
    <row r="21" spans="1:13" x14ac:dyDescent="0.25">
      <c r="A21" s="3">
        <v>18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</row>
    <row r="22" spans="1:13" x14ac:dyDescent="0.25">
      <c r="A22" s="3">
        <v>19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</row>
    <row r="23" spans="1:13" x14ac:dyDescent="0.25">
      <c r="A23" s="3">
        <v>20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</row>
    <row r="24" spans="1:13" x14ac:dyDescent="0.25">
      <c r="A24" s="9" t="s">
        <v>7</v>
      </c>
      <c r="B24" s="17">
        <v>6</v>
      </c>
      <c r="C24" s="17">
        <v>6</v>
      </c>
      <c r="D24" s="17">
        <v>6</v>
      </c>
      <c r="E24" s="17">
        <v>5</v>
      </c>
      <c r="F24" s="17">
        <v>6</v>
      </c>
      <c r="G24" s="17">
        <v>7</v>
      </c>
      <c r="H24" s="17">
        <v>5</v>
      </c>
      <c r="I24" s="17">
        <v>5</v>
      </c>
      <c r="J24" s="17">
        <v>5</v>
      </c>
      <c r="K24" s="17">
        <v>5</v>
      </c>
      <c r="L24" s="22">
        <f>AVERAGE(B24:K24)</f>
        <v>5.6</v>
      </c>
    </row>
    <row r="25" spans="1:13" x14ac:dyDescent="0.25">
      <c r="A25" s="9" t="s">
        <v>0</v>
      </c>
      <c r="B25" s="4">
        <v>2.3082153999999999</v>
      </c>
      <c r="C25" s="4">
        <v>2.1337378</v>
      </c>
      <c r="D25" s="4">
        <v>2.6082728999999998</v>
      </c>
      <c r="E25" s="4">
        <v>2.5550614999999999</v>
      </c>
      <c r="F25" s="4">
        <v>3.4675498</v>
      </c>
      <c r="G25" s="4">
        <v>3.4945547000000001</v>
      </c>
      <c r="H25" s="4">
        <v>2.2491848000000001</v>
      </c>
      <c r="I25" s="4">
        <v>2.0443224</v>
      </c>
      <c r="J25" s="4">
        <v>1.8744338</v>
      </c>
      <c r="K25" s="4">
        <v>3.0538739000000001</v>
      </c>
      <c r="L25" s="22">
        <f>AVERAGE(B25:K25)</f>
        <v>2.5789206999999998</v>
      </c>
    </row>
    <row r="26" spans="1:13" x14ac:dyDescent="0.25">
      <c r="A26" s="9" t="s">
        <v>6</v>
      </c>
      <c r="B26" s="17">
        <v>186</v>
      </c>
      <c r="C26" s="17">
        <v>229</v>
      </c>
      <c r="D26" s="17">
        <v>274</v>
      </c>
      <c r="E26" s="17">
        <v>286</v>
      </c>
      <c r="F26" s="17">
        <v>361</v>
      </c>
      <c r="G26" s="17">
        <v>371</v>
      </c>
      <c r="H26" s="17">
        <v>253</v>
      </c>
      <c r="I26" s="17">
        <v>218</v>
      </c>
      <c r="J26" s="17">
        <v>200</v>
      </c>
      <c r="K26" s="17">
        <v>340</v>
      </c>
      <c r="L26" s="22">
        <f>AVERAGE(B26:K26)</f>
        <v>271.8</v>
      </c>
    </row>
    <row r="27" spans="1:13" x14ac:dyDescent="0.25">
      <c r="A27" s="9" t="s">
        <v>9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22">
        <f>AVERAGE(B27:K27)</f>
        <v>0</v>
      </c>
    </row>
    <row r="28" spans="1:13" x14ac:dyDescent="0.25">
      <c r="L28" s="19">
        <f>L26+L24</f>
        <v>277.40000000000003</v>
      </c>
      <c r="M28" t="s">
        <v>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workbookViewId="0">
      <selection activeCell="F10" sqref="F10"/>
    </sheetView>
  </sheetViews>
  <sheetFormatPr defaultRowHeight="15" x14ac:dyDescent="0.25"/>
  <cols>
    <col min="1" max="1" width="15.28515625" customWidth="1"/>
    <col min="14" max="14" width="0" hidden="1" customWidth="1"/>
    <col min="16" max="16" width="34" bestFit="1" customWidth="1"/>
    <col min="17" max="17" width="20.42578125" bestFit="1" customWidth="1"/>
  </cols>
  <sheetData>
    <row r="1" spans="1:13" ht="33" customHeight="1" x14ac:dyDescent="0.25">
      <c r="A1" s="8" t="s">
        <v>4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1">
        <v>9</v>
      </c>
      <c r="K1" s="10">
        <v>10</v>
      </c>
    </row>
    <row r="2" spans="1:13" x14ac:dyDescent="0.25">
      <c r="A2" s="23" t="s">
        <v>1</v>
      </c>
      <c r="B2" s="2">
        <v>0.50802398999999998</v>
      </c>
      <c r="C2" s="2">
        <v>0.50802398999999998</v>
      </c>
      <c r="D2" s="2">
        <v>0.50802398999999998</v>
      </c>
      <c r="E2" s="2">
        <v>0.50802398999999998</v>
      </c>
      <c r="F2" s="2">
        <v>0.50802398999999998</v>
      </c>
      <c r="G2" s="2">
        <v>0.50802398999999998</v>
      </c>
      <c r="H2" s="2">
        <v>0.50802398999999998</v>
      </c>
      <c r="I2" s="2">
        <v>0.50802398999999998</v>
      </c>
      <c r="J2" s="2">
        <v>0.50802398999999998</v>
      </c>
      <c r="K2" s="20">
        <v>0.50802398999999998</v>
      </c>
    </row>
    <row r="3" spans="1:13" x14ac:dyDescent="0.25">
      <c r="A3" s="3">
        <v>1</v>
      </c>
      <c r="B3" s="14">
        <v>0.46612672999999999</v>
      </c>
      <c r="C3" s="14">
        <v>0.46612672999999999</v>
      </c>
      <c r="D3" s="14">
        <v>0.46612672999999999</v>
      </c>
      <c r="E3" s="14">
        <v>0.46612672999999999</v>
      </c>
      <c r="F3" s="14">
        <v>0.46612672999999999</v>
      </c>
      <c r="G3" s="14">
        <v>0.46612672999999999</v>
      </c>
      <c r="H3" s="14">
        <v>0.46612672999999999</v>
      </c>
      <c r="I3" s="14">
        <v>0.46612672999999999</v>
      </c>
      <c r="J3" s="14">
        <v>0.46612672999999999</v>
      </c>
      <c r="K3" s="14">
        <v>0.46612672999999999</v>
      </c>
    </row>
    <row r="4" spans="1:13" x14ac:dyDescent="0.25">
      <c r="A4" s="3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3" x14ac:dyDescent="0.25">
      <c r="A5" s="3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3" x14ac:dyDescent="0.25">
      <c r="A6" s="3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M6" s="21"/>
    </row>
    <row r="7" spans="1:13" x14ac:dyDescent="0.25">
      <c r="A7" s="3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1" t="s">
        <v>5</v>
      </c>
      <c r="M7" s="7"/>
    </row>
    <row r="8" spans="1:13" x14ac:dyDescent="0.25">
      <c r="A8" s="9" t="s">
        <v>3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f>AVERAGE(B8:K8)</f>
        <v>5</v>
      </c>
      <c r="M8" s="7"/>
    </row>
    <row r="9" spans="1:13" x14ac:dyDescent="0.25">
      <c r="A9" s="9" t="s">
        <v>0</v>
      </c>
      <c r="B9" s="29">
        <v>0.29786411000000002</v>
      </c>
      <c r="C9" s="29">
        <v>0.12723035999999999</v>
      </c>
      <c r="D9" s="29">
        <v>0.12996901</v>
      </c>
      <c r="E9" s="29">
        <v>0.26125390999999998</v>
      </c>
      <c r="F9" s="29">
        <v>0.12461675999999999</v>
      </c>
      <c r="G9" s="29">
        <v>0.13492761</v>
      </c>
      <c r="H9" s="29">
        <v>0.12791941000000001</v>
      </c>
      <c r="I9" s="29">
        <v>0.11089734</v>
      </c>
      <c r="J9" s="29">
        <v>0.11574461</v>
      </c>
      <c r="K9" s="29">
        <v>0.12138142</v>
      </c>
      <c r="L9" s="4">
        <f>AVERAGE(B9:K9)</f>
        <v>0.155180454</v>
      </c>
      <c r="M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sist33</vt:lpstr>
      <vt:lpstr>sis70</vt:lpstr>
      <vt:lpstr>sis84</vt:lpstr>
      <vt:lpstr>sis136</vt:lpstr>
      <vt:lpstr>sis16</vt:lpstr>
    </vt:vector>
  </TitlesOfParts>
  <Company>CEMIG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c055896</dc:creator>
  <cp:lastModifiedBy>Zecao</cp:lastModifiedBy>
  <dcterms:created xsi:type="dcterms:W3CDTF">2014-02-19T17:00:12Z</dcterms:created>
  <dcterms:modified xsi:type="dcterms:W3CDTF">2023-01-09T11:30:35Z</dcterms:modified>
</cp:coreProperties>
</file>