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ruv\Documents\College\ECE\445\SeniorDesign\BOMs\"/>
    </mc:Choice>
  </mc:AlternateContent>
  <xr:revisionPtr revIDLastSave="0" documentId="13_ncr:1_{98C55EDC-A2B9-4AC2-B1FF-42F7F475D0C2}" xr6:coauthVersionLast="47" xr6:coauthVersionMax="47" xr10:uidLastSave="{00000000-0000-0000-0000-000000000000}"/>
  <bookViews>
    <workbookView xWindow="-98" yWindow="-98" windowWidth="23236" windowHeight="13875" xr2:uid="{C44C7430-4E06-405D-8C17-67C86913A8CB}"/>
  </bookViews>
  <sheets>
    <sheet name="LV Powerboard" sheetId="1" r:id="rId1"/>
  </sheets>
  <definedNames>
    <definedName name="_xlnm.Print_Titles" localSheetId="0">'LV Powerboard'!$1:$1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 l="1"/>
  <c r="F25" i="1"/>
  <c r="F23" i="1"/>
  <c r="F22" i="1"/>
  <c r="F19" i="1"/>
  <c r="F2" i="1"/>
  <c r="F14" i="1"/>
  <c r="F13" i="1"/>
  <c r="F12" i="1"/>
</calcChain>
</file>

<file path=xl/sharedStrings.xml><?xml version="1.0" encoding="utf-8"?>
<sst xmlns="http://schemas.openxmlformats.org/spreadsheetml/2006/main" count="158" uniqueCount="98">
  <si>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</si>
  <si>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</si>
  <si>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</si>
  <si>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</si>
  <si>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</si>
  <si>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</si>
  <si>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</si>
  <si>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</si>
  <si>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</si>
  <si>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</si>
  <si>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</si>
  <si>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</si>
  <si>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</si>
  <si>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</si>
  <si>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</si>
  <si>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</si>
  <si>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</si>
  <si>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</si>
  <si>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</si>
  <si>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</si>
  <si>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</si>
  <si>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</si>
  <si>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</si>
  <si>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</si>
  <si>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</si>
  <si>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</si>
  <si>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</si>
  <si>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</si>
  <si>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</si>
  <si>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</si>
  <si>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</si>
  <si>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</si>
  <si>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</si>
  <si>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</si>
  <si>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</si>
  <si>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</si>
  <si>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</si>
  <si>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</si>
  <si>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</si>
  <si>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</si>
  <si>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</si>
  <si>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L1</t>
  </si>
  <si>
    <t>IND_XAL7070_COC</t>
  </si>
  <si>
    <t>CMP-052-000092-1</t>
  </si>
  <si>
    <t>10</t>
  </si>
  <si>
    <t/>
  </si>
  <si>
    <t>R1, R4, R9, R10, R12, R13</t>
  </si>
  <si>
    <t>RES-0603</t>
  </si>
  <si>
    <t>CMP-055-000088-1</t>
  </si>
  <si>
    <t>1k</t>
  </si>
  <si>
    <t>R2, R3, R14</t>
  </si>
  <si>
    <t>100</t>
  </si>
  <si>
    <t>R5, R6, R8, R11</t>
  </si>
  <si>
    <t>2.5k</t>
  </si>
  <si>
    <t>R7</t>
  </si>
  <si>
    <t>5m</t>
  </si>
  <si>
    <t>R15</t>
  </si>
  <si>
    <t>82k</t>
  </si>
  <si>
    <t>R16</t>
  </si>
  <si>
    <t>10k</t>
  </si>
  <si>
    <t>R17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</si>
  <si>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</si>
  <si>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</si>
  <si>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</si>
  <si>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</si>
  <si>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</si>
  <si>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</si>
  <si>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</si>
  <si>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</si>
  <si>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</si>
  <si>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</si>
  <si>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</si>
  <si>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</si>
  <si>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</si>
  <si>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</si>
  <si>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</si>
  <si>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</si>
  <si>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</si>
  <si>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</si>
  <si>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</si>
  <si>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</si>
  <si>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</si>
  <si>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</si>
  <si>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</si>
  <si>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Price</t>
  </si>
  <si>
    <t>Total Cost</t>
  </si>
  <si>
    <t>https://www.digikey.com/en/products/detail/comchip-technology/CPDUR5V0HE-HF/5683916</t>
  </si>
  <si>
    <t>https://www.digikey.com/en/products/detail/texas-instruments/INA219AID/2047415</t>
  </si>
  <si>
    <t>https://www.coilcraft.com/en-us/products/power/shielded-inductors/molded-inductor/xal/xal7070/xal7070-153/</t>
  </si>
  <si>
    <t>https://www.digikey.com/en/products/detail/panasonic-electronic-components/ERJ-3LWFR005V/6004265</t>
  </si>
  <si>
    <t>https://www.digikey.com/en/products/detail/vishay-dale/WSL2512R0150FEA/712562</t>
  </si>
  <si>
    <t>https://www.digikey.com/en/products/detail/infineon-technologies/IPZ40N04S5L4R8ATMA1/5960381</t>
  </si>
  <si>
    <t>https://www.digikey.com/en/products/detail/keystone-electronics/5000/255326</t>
  </si>
  <si>
    <t>https://www.monolithicpower.com/en/mpq4214-aec1.html</t>
  </si>
  <si>
    <t>WSL2512R0150FEA</t>
  </si>
  <si>
    <t>XAL7070-153</t>
  </si>
  <si>
    <t>ON 0603 Sheet</t>
  </si>
  <si>
    <t>https://www.digikey.com/en/products/detail/TSW-110-08-F-D-RA/SAM10352-ND/6679089?curr=usd&amp;utm_campaign=buynow&amp;utm_medium=aggregator&amp;utm_source=octopart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</si>
</sst>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3" borderId="1" xfId="2" applyFill="1" applyBorder="1" applyAlignment="1">
      <alignment wrapText="1"/>
    </xf>
    <xf numFmtId="0" fontId="0" fillId="3" borderId="1" xfId="0" quotePrefix="1" applyFill="1" applyBorder="1"/>
    <xf numFmtId="44" fontId="0" fillId="3" borderId="1" xfId="1" applyFont="1" applyFill="1" applyBorder="1"/>
    <xf numFmtId="8" fontId="0" fillId="3" borderId="1" xfId="0" applyNumberFormat="1" applyFill="1" applyBorder="1"/>
    <xf numFmtId="8" fontId="0" fillId="0" borderId="0" xfId="0" applyNumberFormat="1"/>
    <xf numFmtId="0" fontId="2" fillId="3" borderId="1" xfId="2" applyFill="1" applyBorder="1"/>
    <xf numFmtId="0" fontId="0" fillId="3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lcraft.com/en-us/products/power/shielded-inductors/molded-inductor/xal/xal7070/xal7070-153/" TargetMode="External"/><Relationship Id="rId2" Type="http://schemas.openxmlformats.org/officeDocument/2006/relationships/hyperlink" Target="https://www.digikey.com/en/products/detail/TSW-110-08-F-D-RA/SAM10352-ND/6679089?curr=usd&amp;utm_campaign=buynow&amp;utm_medium=aggregator&amp;utm_source=octopart" TargetMode="External"/><Relationship Id="rId1" Type="http://schemas.openxmlformats.org/officeDocument/2006/relationships/hyperlink" Target="https://www.digikey.com/en/products/detail/panasonic-electronic-components/ERJ-3LWFR005V/600426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DEA6-6882-49BE-B6F9-FF50F6288F79}">
  <dimension ref="A1:I27"/>
  <sheetViews>
    <sheetView tabSelected="1" zoomScaleNormal="100" workbookViewId="0">
      <selection activeCell="C8" sqref="C8"/>
    </sheetView>
  </sheetViews>
  <sheetFormatPr defaultRowHeight="14.25" x14ac:dyDescent="0.45"/>
  <cols>
    <col min="1" max="2" width="19.73046875" customWidth="1"/>
    <col min="3" max="3" width="34.59765625" customWidth="1"/>
    <col min="4" max="4" width="128.265625" customWidth="1"/>
    <col min="5" max="6" width="19.73046875" customWidth="1"/>
    <col min="8" max="8" width="28.86328125" bestFit="1" customWidth="1"/>
    <col min="9" max="9" width="22.3984375" customWidth="1"/>
  </cols>
  <sheetData>
    <row r="1" spans="1:9" s="4" customFormat="1" x14ac:dyDescent="0.45">
      <c r="A1" s="3" t="s">
        <v>0</v>
      </c>
      <c r="B1" s="3" t="s">
        <v>1</v>
      </c>
      <c r="C1" s="3" t="s">
        <v>5</v>
      </c>
      <c r="D1" s="3" t="s">
        <v>83</v>
      </c>
      <c r="E1" s="3" t="s">
        <v>84</v>
      </c>
      <c r="F1" s="3" t="s">
        <v>85</v>
      </c>
      <c r="G1" s="3" t="s">
        <v>2</v>
      </c>
      <c r="H1" s="3" t="s">
        <v>3</v>
      </c>
      <c r="I1" s="3" t="s">
        <v>4</v>
      </c>
    </row>
    <row r="2" spans="1:9" x14ac:dyDescent="0.45">
      <c r="A2" s="8" t="s">
        <v>6</v>
      </c>
      <c r="B2" s="8" t="s">
        <v>7</v>
      </c>
      <c r="C2" s="5">
        <v>6</v>
      </c>
      <c r="D2" s="5" t="s">
        <v>86</v>
      </c>
      <c r="E2" s="9">
        <v>0.45</v>
      </c>
      <c r="F2" s="10">
        <f>E2*C2</f>
        <v>2.7</v>
      </c>
      <c r="G2" s="8" t="s">
        <v>8</v>
      </c>
      <c r="H2" s="8" t="s">
        <v>9</v>
      </c>
      <c r="I2" s="8" t="s">
        <v>10</v>
      </c>
    </row>
    <row r="3" spans="1:9" x14ac:dyDescent="0.45">
      <c r="A3" s="2" t="s">
        <v>11</v>
      </c>
      <c r="B3" s="2" t="s">
        <v>12</v>
      </c>
      <c r="C3" s="1">
        <v>2</v>
      </c>
      <c r="D3" s="6" t="s">
        <v>96</v>
      </c>
      <c r="E3" s="1"/>
      <c r="F3" s="1"/>
      <c r="G3" s="2" t="s">
        <v>13</v>
      </c>
      <c r="H3" s="2" t="s">
        <v>14</v>
      </c>
      <c r="I3" s="2" t="s">
        <v>15</v>
      </c>
    </row>
    <row r="4" spans="1:9" x14ac:dyDescent="0.45">
      <c r="A4" s="2" t="s">
        <v>16</v>
      </c>
      <c r="B4" s="2" t="s">
        <v>12</v>
      </c>
      <c r="C4" s="1">
        <v>1</v>
      </c>
      <c r="D4" s="6" t="s">
        <v>96</v>
      </c>
      <c r="E4" s="1"/>
      <c r="F4" s="1"/>
      <c r="G4" s="2" t="s">
        <v>17</v>
      </c>
      <c r="H4" s="2" t="s">
        <v>14</v>
      </c>
      <c r="I4" s="2" t="s">
        <v>15</v>
      </c>
    </row>
    <row r="5" spans="1:9" x14ac:dyDescent="0.45">
      <c r="A5" s="2" t="s">
        <v>18</v>
      </c>
      <c r="B5" s="2" t="s">
        <v>12</v>
      </c>
      <c r="C5" s="1">
        <v>1</v>
      </c>
      <c r="D5" s="6" t="s">
        <v>96</v>
      </c>
      <c r="E5" s="1"/>
      <c r="F5" s="1"/>
      <c r="G5" s="2" t="s">
        <v>19</v>
      </c>
      <c r="H5" s="2" t="s">
        <v>14</v>
      </c>
      <c r="I5" s="2" t="s">
        <v>15</v>
      </c>
    </row>
    <row r="6" spans="1:9" x14ac:dyDescent="0.45">
      <c r="A6" s="2" t="s">
        <v>20</v>
      </c>
      <c r="B6" s="2" t="s">
        <v>12</v>
      </c>
      <c r="C6" s="1">
        <v>2</v>
      </c>
      <c r="D6" s="6" t="s">
        <v>96</v>
      </c>
      <c r="E6" s="1"/>
      <c r="F6" s="1"/>
      <c r="G6" s="2" t="s">
        <v>21</v>
      </c>
      <c r="H6" s="2" t="s">
        <v>14</v>
      </c>
      <c r="I6" s="2" t="s">
        <v>15</v>
      </c>
    </row>
    <row r="7" spans="1:9" x14ac:dyDescent="0.45">
      <c r="A7" s="2" t="s">
        <v>22</v>
      </c>
      <c r="B7" s="2" t="s">
        <v>12</v>
      </c>
      <c r="C7" s="1">
        <v>2</v>
      </c>
      <c r="D7" s="6" t="s">
        <v>96</v>
      </c>
      <c r="E7" s="1"/>
      <c r="F7" s="1"/>
      <c r="G7" s="2" t="s">
        <v>23</v>
      </c>
      <c r="H7" s="2" t="s">
        <v>14</v>
      </c>
      <c r="I7" s="2" t="s">
        <v>15</v>
      </c>
    </row>
    <row r="8" spans="1:9" x14ac:dyDescent="0.45">
      <c r="A8" s="2" t="s">
        <v>24</v>
      </c>
      <c r="B8" s="2" t="s">
        <v>12</v>
      </c>
      <c r="C8" s="1">
        <v>1</v>
      </c>
      <c r="D8" s="6" t="s">
        <v>96</v>
      </c>
      <c r="E8" s="1"/>
      <c r="F8" s="1"/>
      <c r="G8" s="2" t="s">
        <v>25</v>
      </c>
      <c r="H8" s="2" t="s">
        <v>14</v>
      </c>
      <c r="I8" s="2" t="s">
        <v>15</v>
      </c>
    </row>
    <row r="9" spans="1:9" x14ac:dyDescent="0.45">
      <c r="A9" s="2" t="s">
        <v>26</v>
      </c>
      <c r="B9" s="2" t="s">
        <v>12</v>
      </c>
      <c r="C9" s="1">
        <v>1</v>
      </c>
      <c r="D9" s="6" t="s">
        <v>96</v>
      </c>
      <c r="E9" s="1"/>
      <c r="F9" s="1"/>
      <c r="G9" s="2" t="s">
        <v>27</v>
      </c>
      <c r="H9" s="2" t="s">
        <v>14</v>
      </c>
      <c r="I9" s="2" t="s">
        <v>15</v>
      </c>
    </row>
    <row r="10" spans="1:9" x14ac:dyDescent="0.45">
      <c r="A10" s="2" t="s">
        <v>28</v>
      </c>
      <c r="B10" s="2" t="s">
        <v>12</v>
      </c>
      <c r="C10" s="1">
        <v>16</v>
      </c>
      <c r="D10" s="6" t="s">
        <v>96</v>
      </c>
      <c r="E10" s="1"/>
      <c r="F10" s="1"/>
      <c r="G10" s="2" t="s">
        <v>29</v>
      </c>
      <c r="H10" s="2" t="s">
        <v>14</v>
      </c>
      <c r="I10" s="2" t="s">
        <v>15</v>
      </c>
    </row>
    <row r="11" spans="1:9" x14ac:dyDescent="0.45">
      <c r="A11" s="2" t="s">
        <v>30</v>
      </c>
      <c r="B11" s="2" t="s">
        <v>12</v>
      </c>
      <c r="C11" s="1">
        <v>1</v>
      </c>
      <c r="D11" s="6" t="s">
        <v>96</v>
      </c>
      <c r="E11" s="1"/>
      <c r="F11" s="1"/>
      <c r="G11" s="2" t="s">
        <v>31</v>
      </c>
      <c r="H11" s="2" t="s">
        <v>14</v>
      </c>
      <c r="I11" s="2" t="s">
        <v>15</v>
      </c>
    </row>
    <row r="12" spans="1:9" x14ac:dyDescent="0.45">
      <c r="A12" s="8" t="s">
        <v>32</v>
      </c>
      <c r="B12" s="8" t="s">
        <v>33</v>
      </c>
      <c r="C12" s="5">
        <v>1</v>
      </c>
      <c r="D12" s="5" t="s">
        <v>87</v>
      </c>
      <c r="E12" s="9">
        <v>2.7</v>
      </c>
      <c r="F12" s="10">
        <f>C12*E12</f>
        <v>2.7</v>
      </c>
      <c r="G12" s="8" t="s">
        <v>34</v>
      </c>
      <c r="H12" s="8" t="s">
        <v>35</v>
      </c>
      <c r="I12" s="8" t="s">
        <v>36</v>
      </c>
    </row>
    <row r="13" spans="1:9" s="13" customFormat="1" x14ac:dyDescent="0.45">
      <c r="A13" s="8" t="s">
        <v>37</v>
      </c>
      <c r="B13" s="8" t="s">
        <v>33</v>
      </c>
      <c r="C13" s="5">
        <v>1</v>
      </c>
      <c r="D13" s="12" t="s">
        <v>97</v>
      </c>
      <c r="E13" s="9">
        <v>2.4300000000000002</v>
      </c>
      <c r="F13" s="10">
        <f t="shared" ref="F13:F14" si="0">E13*C13</f>
        <v>2.4300000000000002</v>
      </c>
      <c r="G13" s="8" t="s">
        <v>38</v>
      </c>
      <c r="H13" s="8" t="s">
        <v>39</v>
      </c>
      <c r="I13" s="8" t="s">
        <v>40</v>
      </c>
    </row>
    <row r="14" spans="1:9" s="13" customFormat="1" x14ac:dyDescent="0.45">
      <c r="A14" s="8" t="s">
        <v>95</v>
      </c>
      <c r="B14" s="8" t="s">
        <v>33</v>
      </c>
      <c r="C14" s="5">
        <v>1</v>
      </c>
      <c r="D14" s="12" t="s">
        <v>88</v>
      </c>
      <c r="E14" s="9">
        <v>3.25</v>
      </c>
      <c r="F14" s="10">
        <f t="shared" si="0"/>
        <v>3.25</v>
      </c>
      <c r="G14" s="8" t="s">
        <v>41</v>
      </c>
      <c r="H14" s="8" t="s">
        <v>42</v>
      </c>
      <c r="I14" s="8" t="s">
        <v>43</v>
      </c>
    </row>
    <row r="15" spans="1:9" x14ac:dyDescent="0.45">
      <c r="A15" s="2" t="s">
        <v>44</v>
      </c>
      <c r="B15" s="2" t="s">
        <v>45</v>
      </c>
      <c r="C15" s="1">
        <v>6</v>
      </c>
      <c r="D15" s="6" t="s">
        <v>96</v>
      </c>
      <c r="E15" s="1"/>
      <c r="F15" s="1"/>
      <c r="G15" s="2" t="s">
        <v>46</v>
      </c>
      <c r="H15" s="2" t="s">
        <v>47</v>
      </c>
      <c r="I15" s="2" t="s">
        <v>48</v>
      </c>
    </row>
    <row r="16" spans="1:9" x14ac:dyDescent="0.45">
      <c r="A16" s="2" t="s">
        <v>49</v>
      </c>
      <c r="B16" s="2" t="s">
        <v>45</v>
      </c>
      <c r="C16" s="1">
        <v>3</v>
      </c>
      <c r="D16" s="6" t="s">
        <v>96</v>
      </c>
      <c r="E16" s="1"/>
      <c r="F16" s="1"/>
      <c r="G16" s="2" t="s">
        <v>50</v>
      </c>
      <c r="H16" s="2" t="s">
        <v>47</v>
      </c>
      <c r="I16" s="2" t="s">
        <v>48</v>
      </c>
    </row>
    <row r="17" spans="1:9" x14ac:dyDescent="0.45">
      <c r="A17" s="2" t="s">
        <v>51</v>
      </c>
      <c r="B17" s="2" t="s">
        <v>45</v>
      </c>
      <c r="C17" s="1">
        <v>4</v>
      </c>
      <c r="D17" s="6" t="s">
        <v>96</v>
      </c>
      <c r="E17" s="1"/>
      <c r="F17" s="1"/>
      <c r="G17" s="2" t="s">
        <v>52</v>
      </c>
      <c r="H17" s="2" t="s">
        <v>47</v>
      </c>
      <c r="I17" s="2" t="s">
        <v>48</v>
      </c>
    </row>
    <row r="18" spans="1:9" x14ac:dyDescent="0.45">
      <c r="A18" s="2" t="s">
        <v>53</v>
      </c>
      <c r="B18" s="2" t="s">
        <v>45</v>
      </c>
      <c r="C18" s="1">
        <v>1</v>
      </c>
      <c r="D18" s="6" t="s">
        <v>96</v>
      </c>
      <c r="E18" s="1"/>
      <c r="F18" s="1"/>
      <c r="G18" s="2" t="s">
        <v>54</v>
      </c>
      <c r="H18" s="2" t="s">
        <v>47</v>
      </c>
      <c r="I18" s="2" t="s">
        <v>48</v>
      </c>
    </row>
    <row r="19" spans="1:9" x14ac:dyDescent="0.45">
      <c r="A19" s="8" t="s">
        <v>55</v>
      </c>
      <c r="B19" s="8" t="s">
        <v>45</v>
      </c>
      <c r="C19" s="5">
        <v>1</v>
      </c>
      <c r="D19" s="7" t="s">
        <v>89</v>
      </c>
      <c r="E19" s="9">
        <v>0.45</v>
      </c>
      <c r="F19" s="10">
        <f t="shared" ref="F19" si="1">E19*C19</f>
        <v>0.45</v>
      </c>
      <c r="G19" s="8" t="s">
        <v>56</v>
      </c>
      <c r="H19" s="8" t="s">
        <v>47</v>
      </c>
      <c r="I19" s="8" t="s">
        <v>48</v>
      </c>
    </row>
    <row r="20" spans="1:9" x14ac:dyDescent="0.45">
      <c r="A20" s="2" t="s">
        <v>57</v>
      </c>
      <c r="B20" s="2" t="s">
        <v>45</v>
      </c>
      <c r="C20" s="1">
        <v>1</v>
      </c>
      <c r="D20" s="6" t="s">
        <v>96</v>
      </c>
      <c r="E20" s="1"/>
      <c r="F20" s="1"/>
      <c r="G20" s="2" t="s">
        <v>58</v>
      </c>
      <c r="H20" s="2" t="s">
        <v>47</v>
      </c>
      <c r="I20" s="2" t="s">
        <v>48</v>
      </c>
    </row>
    <row r="21" spans="1:9" x14ac:dyDescent="0.45">
      <c r="A21" s="2" t="s">
        <v>59</v>
      </c>
      <c r="B21" s="2" t="s">
        <v>45</v>
      </c>
      <c r="C21" s="1">
        <v>1</v>
      </c>
      <c r="D21" s="6" t="s">
        <v>96</v>
      </c>
      <c r="E21" s="1"/>
      <c r="F21" s="1"/>
      <c r="G21" s="2" t="s">
        <v>60</v>
      </c>
      <c r="H21" s="2" t="s">
        <v>47</v>
      </c>
      <c r="I21" s="2" t="s">
        <v>48</v>
      </c>
    </row>
    <row r="22" spans="1:9" x14ac:dyDescent="0.45">
      <c r="A22" s="8" t="s">
        <v>94</v>
      </c>
      <c r="B22" s="8" t="s">
        <v>33</v>
      </c>
      <c r="C22" s="5">
        <v>1</v>
      </c>
      <c r="D22" s="5" t="s">
        <v>90</v>
      </c>
      <c r="E22" s="9">
        <v>0.97</v>
      </c>
      <c r="F22" s="10">
        <f t="shared" ref="F22:F23" si="2">E22*C22</f>
        <v>0.97</v>
      </c>
      <c r="G22" s="8" t="s">
        <v>61</v>
      </c>
      <c r="H22" s="8" t="s">
        <v>62</v>
      </c>
      <c r="I22" s="8" t="s">
        <v>63</v>
      </c>
    </row>
    <row r="23" spans="1:9" x14ac:dyDescent="0.45">
      <c r="A23" s="8" t="s">
        <v>64</v>
      </c>
      <c r="B23" s="8" t="s">
        <v>65</v>
      </c>
      <c r="C23" s="5">
        <v>4</v>
      </c>
      <c r="D23" s="5" t="s">
        <v>91</v>
      </c>
      <c r="E23" s="9">
        <v>0.94</v>
      </c>
      <c r="F23" s="10">
        <f t="shared" si="2"/>
        <v>3.76</v>
      </c>
      <c r="G23" s="8" t="s">
        <v>66</v>
      </c>
      <c r="H23" s="8" t="s">
        <v>67</v>
      </c>
      <c r="I23" s="8" t="s">
        <v>68</v>
      </c>
    </row>
    <row r="24" spans="1:9" x14ac:dyDescent="0.45">
      <c r="A24" s="2" t="s">
        <v>69</v>
      </c>
      <c r="B24" s="2" t="s">
        <v>70</v>
      </c>
      <c r="C24" s="1">
        <v>1</v>
      </c>
      <c r="D24" s="6"/>
      <c r="E24" s="1"/>
      <c r="F24" s="1"/>
      <c r="G24" s="2" t="s">
        <v>71</v>
      </c>
      <c r="H24" s="2" t="s">
        <v>72</v>
      </c>
      <c r="I24" s="2" t="s">
        <v>73</v>
      </c>
    </row>
    <row r="25" spans="1:9" x14ac:dyDescent="0.45">
      <c r="A25" s="8" t="s">
        <v>74</v>
      </c>
      <c r="B25" s="8" t="s">
        <v>75</v>
      </c>
      <c r="C25" s="5">
        <v>14</v>
      </c>
      <c r="D25" s="5" t="s">
        <v>92</v>
      </c>
      <c r="E25" s="9">
        <v>0.38</v>
      </c>
      <c r="F25" s="10">
        <f t="shared" ref="F25" si="3">E25*C25</f>
        <v>5.32</v>
      </c>
      <c r="G25" s="8" t="s">
        <v>76</v>
      </c>
      <c r="H25" s="8" t="s">
        <v>77</v>
      </c>
      <c r="I25" s="8" t="s">
        <v>78</v>
      </c>
    </row>
    <row r="26" spans="1:9" x14ac:dyDescent="0.45">
      <c r="A26" s="8" t="s">
        <v>79</v>
      </c>
      <c r="B26" s="8" t="s">
        <v>33</v>
      </c>
      <c r="C26" s="5">
        <v>1</v>
      </c>
      <c r="D26" s="5" t="s">
        <v>93</v>
      </c>
      <c r="E26" s="9">
        <v>5.67</v>
      </c>
      <c r="F26" s="10">
        <f>E26*C26</f>
        <v>5.67</v>
      </c>
      <c r="G26" s="8" t="s">
        <v>80</v>
      </c>
      <c r="H26" s="8" t="s">
        <v>81</v>
      </c>
      <c r="I26" s="8" t="s">
        <v>82</v>
      </c>
    </row>
    <row r="27" spans="1:9" x14ac:dyDescent="0.45">
      <c r="F27" s="11">
        <f>SUM(F2:F26)</f>
        <v>27.25</v>
      </c>
    </row>
  </sheetData>
  <hyperlinks>
    <hyperlink ref="D19" r:id="rId1" xr:uid="{4240E028-A05B-4C1A-9493-6C4E8AA2068F}"/>
    <hyperlink ref="D13" r:id="rId2" xr:uid="{93ED94C5-4837-4983-9F05-1C2C5F8DB104}"/>
    <hyperlink ref="D14" r:id="rId3" xr:uid="{D9ADBECF-55CB-4FDC-874C-314F053A53C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 Powerboard</vt:lpstr>
      <vt:lpstr>'LV Powerboard'!Print_Titles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Dhruv Kulgod</cp:lastModifiedBy>
  <dcterms:created xsi:type="dcterms:W3CDTF">2024-03-13T18:18:44Z</dcterms:created>
  <dcterms:modified xsi:type="dcterms:W3CDTF">2024-03-19T21:07:33Z</dcterms:modified>
</cp:coreProperties>
</file>