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fido\Desktop\"/>
    </mc:Choice>
  </mc:AlternateContent>
  <bookViews>
    <workbookView xWindow="-120" yWindow="-120" windowWidth="20730" windowHeight="11310" activeTab="3"/>
  </bookViews>
  <sheets>
    <sheet name="Replicate" sheetId="1" r:id="rId1"/>
    <sheet name="Actual Feasibility" sheetId="2" r:id="rId2"/>
    <sheet name="Based on Lecture" sheetId="3" r:id="rId3"/>
    <sheet name="RECOMMENDATION" sheetId="4"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 i="3" l="1"/>
  <c r="E6" i="3"/>
  <c r="F6" i="3"/>
  <c r="G6" i="3"/>
  <c r="D7" i="3"/>
  <c r="E7" i="3"/>
  <c r="F7" i="3"/>
  <c r="G7" i="3"/>
  <c r="D8" i="3"/>
  <c r="E8" i="3"/>
  <c r="F8" i="3"/>
  <c r="G8" i="3"/>
  <c r="G9" i="3" s="1"/>
  <c r="D9" i="3"/>
  <c r="E9" i="3"/>
  <c r="F9" i="3"/>
  <c r="C9" i="3"/>
  <c r="C9" i="1"/>
  <c r="C8" i="1"/>
  <c r="C8" i="3"/>
  <c r="C7" i="3"/>
  <c r="C6" i="3"/>
  <c r="D4" i="3"/>
  <c r="E4" i="3"/>
  <c r="F4" i="3"/>
  <c r="G4" i="3"/>
  <c r="C4" i="3"/>
  <c r="E4" i="2"/>
  <c r="F4" i="2"/>
  <c r="G4" i="2"/>
  <c r="D4" i="2"/>
  <c r="C4" i="2"/>
  <c r="D6" i="1"/>
  <c r="E6" i="1"/>
  <c r="D7" i="1"/>
  <c r="D8" i="1" s="1"/>
  <c r="D9" i="1" s="1"/>
  <c r="E7" i="1"/>
  <c r="E8" i="1" s="1"/>
  <c r="E9" i="1" s="1"/>
  <c r="C7" i="1"/>
  <c r="C6" i="1"/>
  <c r="D4" i="1"/>
  <c r="E4" i="1"/>
  <c r="C4" i="1"/>
</calcChain>
</file>

<file path=xl/sharedStrings.xml><?xml version="1.0" encoding="utf-8"?>
<sst xmlns="http://schemas.openxmlformats.org/spreadsheetml/2006/main" count="32" uniqueCount="19">
  <si>
    <t>Cost of Product</t>
  </si>
  <si>
    <t>Selling Price</t>
  </si>
  <si>
    <t>Mark-Up</t>
  </si>
  <si>
    <t>Revenue</t>
  </si>
  <si>
    <t>Cost of Goods Sold</t>
  </si>
  <si>
    <t>Gross Margin</t>
  </si>
  <si>
    <t>Gross Margin %</t>
  </si>
  <si>
    <t>Car Cover</t>
  </si>
  <si>
    <t>Car Matting</t>
  </si>
  <si>
    <t>Car Dash Cam</t>
  </si>
  <si>
    <t>Cost per Unit</t>
  </si>
  <si>
    <t>Mark Up %</t>
  </si>
  <si>
    <t>Refill 5-Gallon Container</t>
  </si>
  <si>
    <t>New 5-Gallon Container</t>
  </si>
  <si>
    <t>500ml Bottled Water</t>
  </si>
  <si>
    <t>1 Liter Bottled Water</t>
  </si>
  <si>
    <t>6 Liter Bottled Water</t>
  </si>
  <si>
    <t>Rounded Selling Price</t>
  </si>
  <si>
    <t xml:space="preserve">There are five products that the business are offering where there is a high mark-up percentage in the refill container where the business will and must focus their promotion in order to have high sales or to increase their sales. While the lowest mark-up percentage is the 500ml bottled water but it doesn't mean that the business will remove it as one of the product but rather stay because it also help to increase the sales of the business.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</si>
</sst>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2"/>
      <color theme="1"/>
      <name val="Times New Roman"/>
      <family val="1"/>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9" fontId="0" fillId="0" borderId="0" xfId="1" applyFont="1"/>
    <xf numFmtId="0" fontId="2" fillId="0" borderId="0" xfId="0" applyFont="1"/>
    <xf numFmtId="0" fontId="2" fillId="0" borderId="1" xfId="0" applyFont="1" applyBorder="1"/>
    <xf numFmtId="0" fontId="2" fillId="2" borderId="1" xfId="0" applyFont="1" applyFill="1" applyBorder="1"/>
    <xf numFmtId="0" fontId="2" fillId="0" borderId="1" xfId="0" applyFont="1" applyBorder="1" applyAlignment="1">
      <alignment horizontal="center" vertical="center"/>
    </xf>
    <xf numFmtId="9" fontId="2" fillId="0" borderId="1" xfId="1" applyFont="1" applyBorder="1" applyAlignment="1">
      <alignment horizontal="center" vertical="center"/>
    </xf>
    <xf numFmtId="2" fontId="2" fillId="0" borderId="1" xfId="0" applyNumberFormat="1" applyFont="1" applyBorder="1" applyAlignment="1">
      <alignment horizontal="center" vertical="center"/>
    </xf>
    <xf numFmtId="0" fontId="2" fillId="0" borderId="2" xfId="0" applyFont="1" applyBorder="1" applyAlignment="1">
      <alignment horizontal="center" vertical="center"/>
    </xf>
    <xf numFmtId="9" fontId="2" fillId="0" borderId="2" xfId="1" applyFont="1" applyBorder="1" applyAlignment="1">
      <alignment horizontal="center" vertical="center"/>
    </xf>
    <xf numFmtId="2" fontId="2" fillId="0" borderId="2" xfId="0" applyNumberFormat="1" applyFont="1" applyBorder="1" applyAlignment="1">
      <alignment horizontal="center" vertical="center"/>
    </xf>
    <xf numFmtId="0" fontId="2" fillId="0" borderId="0" xfId="0" applyFont="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
  <sheetViews>
    <sheetView workbookViewId="0">
      <selection activeCell="C10" sqref="C10"/>
    </sheetView>
  </sheetViews>
  <sheetFormatPr defaultRowHeight="15" x14ac:dyDescent="0.25"/>
  <cols>
    <col min="2" max="2" width="17.7109375" bestFit="1" customWidth="1"/>
    <col min="3" max="3" width="9.42578125" bestFit="1" customWidth="1"/>
    <col min="4" max="4" width="11.140625" bestFit="1" customWidth="1"/>
    <col min="5" max="5" width="12.85546875" bestFit="1" customWidth="1"/>
  </cols>
  <sheetData>
    <row r="1" spans="2:5" x14ac:dyDescent="0.25">
      <c r="C1" t="s">
        <v>7</v>
      </c>
      <c r="D1" t="s">
        <v>8</v>
      </c>
      <c r="E1" t="s">
        <v>9</v>
      </c>
    </row>
    <row r="2" spans="2:5" x14ac:dyDescent="0.25">
      <c r="B2" t="s">
        <v>0</v>
      </c>
      <c r="C2">
        <v>900</v>
      </c>
      <c r="D2">
        <v>3890</v>
      </c>
      <c r="E2">
        <v>1250</v>
      </c>
    </row>
    <row r="3" spans="2:5" x14ac:dyDescent="0.25">
      <c r="B3" t="s">
        <v>1</v>
      </c>
      <c r="C3">
        <v>1040</v>
      </c>
      <c r="D3">
        <v>5560</v>
      </c>
      <c r="E3">
        <v>1659</v>
      </c>
    </row>
    <row r="4" spans="2:5" x14ac:dyDescent="0.25">
      <c r="B4" t="s">
        <v>2</v>
      </c>
      <c r="C4" s="1">
        <f>(C3/C2)-1</f>
        <v>0.15555555555555545</v>
      </c>
      <c r="D4" s="1">
        <f t="shared" ref="D4:E4" si="0">(D3/D2)-1</f>
        <v>0.42930591259640094</v>
      </c>
      <c r="E4" s="1">
        <f t="shared" si="0"/>
        <v>0.32719999999999994</v>
      </c>
    </row>
    <row r="6" spans="2:5" x14ac:dyDescent="0.25">
      <c r="B6" t="s">
        <v>3</v>
      </c>
      <c r="C6">
        <f>C3</f>
        <v>1040</v>
      </c>
      <c r="D6">
        <f t="shared" ref="D6:E6" si="1">D3</f>
        <v>5560</v>
      </c>
      <c r="E6">
        <f t="shared" si="1"/>
        <v>1659</v>
      </c>
    </row>
    <row r="7" spans="2:5" x14ac:dyDescent="0.25">
      <c r="B7" t="s">
        <v>4</v>
      </c>
      <c r="C7">
        <f>C2</f>
        <v>900</v>
      </c>
      <c r="D7">
        <f t="shared" ref="D7:E7" si="2">D2</f>
        <v>3890</v>
      </c>
      <c r="E7">
        <f t="shared" si="2"/>
        <v>1250</v>
      </c>
    </row>
    <row r="8" spans="2:5" x14ac:dyDescent="0.25">
      <c r="B8" t="s">
        <v>5</v>
      </c>
      <c r="C8">
        <f>C6-C7</f>
        <v>140</v>
      </c>
      <c r="D8">
        <f t="shared" ref="D8:E8" si="3">D6-D7</f>
        <v>1670</v>
      </c>
      <c r="E8">
        <f t="shared" si="3"/>
        <v>409</v>
      </c>
    </row>
    <row r="9" spans="2:5" x14ac:dyDescent="0.25">
      <c r="B9" t="s">
        <v>6</v>
      </c>
      <c r="C9" s="1">
        <f>C8/C6</f>
        <v>0.13461538461538461</v>
      </c>
      <c r="D9" s="1">
        <f t="shared" ref="D9:E9" si="4">D8/D6</f>
        <v>0.30035971223021585</v>
      </c>
      <c r="E9" s="1">
        <f t="shared" si="4"/>
        <v>0.24653405666063893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
  <sheetViews>
    <sheetView workbookViewId="0">
      <selection activeCell="G4" sqref="G4"/>
    </sheetView>
  </sheetViews>
  <sheetFormatPr defaultRowHeight="15.75" x14ac:dyDescent="0.25"/>
  <cols>
    <col min="1" max="1" width="9.140625" style="2"/>
    <col min="2" max="2" width="20.28515625" style="2" bestFit="1" customWidth="1"/>
    <col min="3" max="3" width="23.140625" style="2" bestFit="1" customWidth="1"/>
    <col min="4" max="4" width="22.5703125" style="2" bestFit="1" customWidth="1"/>
    <col min="5" max="5" width="19.42578125" style="2" bestFit="1" customWidth="1"/>
    <col min="6" max="7" width="19.5703125" style="2" bestFit="1" customWidth="1"/>
    <col min="8" max="16384" width="9.140625" style="2"/>
  </cols>
  <sheetData>
    <row r="1" spans="2:7" x14ac:dyDescent="0.25">
      <c r="C1" s="4" t="s">
        <v>12</v>
      </c>
      <c r="D1" s="4" t="s">
        <v>13</v>
      </c>
      <c r="E1" s="4" t="s">
        <v>14</v>
      </c>
      <c r="F1" s="4" t="s">
        <v>15</v>
      </c>
      <c r="G1" s="4" t="s">
        <v>16</v>
      </c>
    </row>
    <row r="2" spans="2:7" x14ac:dyDescent="0.25">
      <c r="B2" s="3" t="s">
        <v>10</v>
      </c>
      <c r="C2" s="8">
        <v>17.66</v>
      </c>
      <c r="D2" s="5">
        <v>157.41</v>
      </c>
      <c r="E2" s="5">
        <v>13.27</v>
      </c>
      <c r="F2" s="5">
        <v>15.27</v>
      </c>
      <c r="G2" s="5">
        <v>33.270000000000003</v>
      </c>
    </row>
    <row r="3" spans="2:7" x14ac:dyDescent="0.25">
      <c r="B3" s="3" t="s">
        <v>11</v>
      </c>
      <c r="C3" s="9">
        <v>0.4</v>
      </c>
      <c r="D3" s="6">
        <v>0.25</v>
      </c>
      <c r="E3" s="6">
        <v>0.1</v>
      </c>
      <c r="F3" s="6">
        <v>0.25</v>
      </c>
      <c r="G3" s="6">
        <v>0.2</v>
      </c>
    </row>
    <row r="4" spans="2:7" x14ac:dyDescent="0.25">
      <c r="B4" s="3" t="s">
        <v>1</v>
      </c>
      <c r="C4" s="10">
        <f>C2*C3+C2</f>
        <v>24.724</v>
      </c>
      <c r="D4" s="7">
        <f>D2*D3+D2</f>
        <v>196.76249999999999</v>
      </c>
      <c r="E4" s="7">
        <f t="shared" ref="E4:G4" si="0">E2*E3+E2</f>
        <v>14.597</v>
      </c>
      <c r="F4" s="7">
        <f t="shared" si="0"/>
        <v>19.087499999999999</v>
      </c>
      <c r="G4" s="7">
        <f t="shared" si="0"/>
        <v>39.924000000000007</v>
      </c>
    </row>
    <row r="5" spans="2:7" x14ac:dyDescent="0.25">
      <c r="B5" s="3" t="s">
        <v>17</v>
      </c>
      <c r="C5" s="10">
        <v>25</v>
      </c>
      <c r="D5" s="7">
        <v>200</v>
      </c>
      <c r="E5" s="7">
        <v>15</v>
      </c>
      <c r="F5" s="7">
        <v>20</v>
      </c>
      <c r="G5" s="7">
        <v>40</v>
      </c>
    </row>
  </sheetData>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9"/>
  <sheetViews>
    <sheetView workbookViewId="0">
      <selection activeCell="D13" sqref="D13"/>
    </sheetView>
  </sheetViews>
  <sheetFormatPr defaultRowHeight="15.75" x14ac:dyDescent="0.25"/>
  <cols>
    <col min="1" max="1" width="9.140625" style="2"/>
    <col min="2" max="2" width="18.7109375" style="2" bestFit="1" customWidth="1"/>
    <col min="3" max="4" width="22.85546875" style="2" bestFit="1" customWidth="1"/>
    <col min="5" max="5" width="19.5703125" style="2" bestFit="1" customWidth="1"/>
    <col min="6" max="7" width="19.85546875" style="2" bestFit="1" customWidth="1"/>
    <col min="8" max="16384" width="9.140625" style="2"/>
  </cols>
  <sheetData>
    <row r="1" spans="2:7" x14ac:dyDescent="0.25">
      <c r="C1" s="4" t="s">
        <v>12</v>
      </c>
      <c r="D1" s="4" t="s">
        <v>13</v>
      </c>
      <c r="E1" s="4" t="s">
        <v>14</v>
      </c>
      <c r="F1" s="4" t="s">
        <v>15</v>
      </c>
      <c r="G1" s="4" t="s">
        <v>16</v>
      </c>
    </row>
    <row r="2" spans="2:7" x14ac:dyDescent="0.25">
      <c r="B2" s="2" t="s">
        <v>0</v>
      </c>
      <c r="C2" s="5">
        <v>17.66</v>
      </c>
      <c r="D2" s="5">
        <v>157.41</v>
      </c>
      <c r="E2" s="5">
        <v>13.27</v>
      </c>
      <c r="F2" s="5">
        <v>15.27</v>
      </c>
      <c r="G2" s="5">
        <v>33.270000000000003</v>
      </c>
    </row>
    <row r="3" spans="2:7" x14ac:dyDescent="0.25">
      <c r="B3" s="2" t="s">
        <v>1</v>
      </c>
      <c r="C3" s="7">
        <v>25</v>
      </c>
      <c r="D3" s="7">
        <v>200</v>
      </c>
      <c r="E3" s="7">
        <v>15</v>
      </c>
      <c r="F3" s="7">
        <v>20</v>
      </c>
      <c r="G3" s="7">
        <v>40</v>
      </c>
    </row>
    <row r="4" spans="2:7" x14ac:dyDescent="0.25">
      <c r="B4" s="2" t="s">
        <v>2</v>
      </c>
      <c r="C4" s="6">
        <f>(C3/C2)-1</f>
        <v>0.41562853907134767</v>
      </c>
      <c r="D4" s="6">
        <f t="shared" ref="D4:G4" si="0">(D3/D2)-1</f>
        <v>0.27056730830315745</v>
      </c>
      <c r="E4" s="6">
        <f t="shared" si="0"/>
        <v>0.1303692539562924</v>
      </c>
      <c r="F4" s="6">
        <f t="shared" si="0"/>
        <v>0.3097576948264571</v>
      </c>
      <c r="G4" s="6">
        <f t="shared" si="0"/>
        <v>0.20228434024646824</v>
      </c>
    </row>
    <row r="6" spans="2:7" x14ac:dyDescent="0.25">
      <c r="B6" s="2" t="s">
        <v>3</v>
      </c>
      <c r="C6" s="7">
        <f>C3</f>
        <v>25</v>
      </c>
      <c r="D6" s="7">
        <f t="shared" ref="D6:G6" si="1">D3</f>
        <v>200</v>
      </c>
      <c r="E6" s="7">
        <f t="shared" si="1"/>
        <v>15</v>
      </c>
      <c r="F6" s="7">
        <f t="shared" si="1"/>
        <v>20</v>
      </c>
      <c r="G6" s="7">
        <f t="shared" si="1"/>
        <v>40</v>
      </c>
    </row>
    <row r="7" spans="2:7" x14ac:dyDescent="0.25">
      <c r="B7" s="2" t="s">
        <v>4</v>
      </c>
      <c r="C7" s="5">
        <f>C2</f>
        <v>17.66</v>
      </c>
      <c r="D7" s="5">
        <f t="shared" ref="D7:G7" si="2">D2</f>
        <v>157.41</v>
      </c>
      <c r="E7" s="5">
        <f t="shared" si="2"/>
        <v>13.27</v>
      </c>
      <c r="F7" s="5">
        <f t="shared" si="2"/>
        <v>15.27</v>
      </c>
      <c r="G7" s="5">
        <f t="shared" si="2"/>
        <v>33.270000000000003</v>
      </c>
    </row>
    <row r="8" spans="2:7" x14ac:dyDescent="0.25">
      <c r="B8" s="2" t="s">
        <v>5</v>
      </c>
      <c r="C8" s="7">
        <f>C6-C7</f>
        <v>7.34</v>
      </c>
      <c r="D8" s="7">
        <f t="shared" ref="D8:G8" si="3">D6-D7</f>
        <v>42.59</v>
      </c>
      <c r="E8" s="7">
        <f t="shared" si="3"/>
        <v>1.7300000000000004</v>
      </c>
      <c r="F8" s="7">
        <f t="shared" si="3"/>
        <v>4.7300000000000004</v>
      </c>
      <c r="G8" s="7">
        <f t="shared" si="3"/>
        <v>6.7299999999999969</v>
      </c>
    </row>
    <row r="9" spans="2:7" x14ac:dyDescent="0.25">
      <c r="B9" s="2" t="s">
        <v>6</v>
      </c>
      <c r="C9" s="6">
        <f>C8/C6</f>
        <v>0.29359999999999997</v>
      </c>
      <c r="D9" s="6">
        <f t="shared" ref="D9:G9" si="4">D8/D6</f>
        <v>0.21295000000000003</v>
      </c>
      <c r="E9" s="6">
        <f t="shared" si="4"/>
        <v>0.11533333333333336</v>
      </c>
      <c r="F9" s="6">
        <f t="shared" si="4"/>
        <v>0.23650000000000002</v>
      </c>
      <c r="G9" s="6">
        <f t="shared" si="4"/>
        <v>0.16824999999999993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tabSelected="1" workbookViewId="0">
      <selection activeCell="B2" sqref="B2:F8"/>
    </sheetView>
  </sheetViews>
  <sheetFormatPr defaultRowHeight="15" x14ac:dyDescent="0.25"/>
  <sheetData>
    <row r="2" spans="2:6" x14ac:dyDescent="0.25">
      <c r="B2" s="11" t="s">
        <v>18</v>
      </c>
      <c r="C2" s="11"/>
      <c r="D2" s="11"/>
      <c r="E2" s="11"/>
      <c r="F2" s="11"/>
    </row>
    <row r="3" spans="2:6" x14ac:dyDescent="0.25">
      <c r="B3" s="11"/>
      <c r="C3" s="11"/>
      <c r="D3" s="11"/>
      <c r="E3" s="11"/>
      <c r="F3" s="11"/>
    </row>
    <row r="4" spans="2:6" x14ac:dyDescent="0.25">
      <c r="B4" s="11"/>
      <c r="C4" s="11"/>
      <c r="D4" s="11"/>
      <c r="E4" s="11"/>
      <c r="F4" s="11"/>
    </row>
    <row r="5" spans="2:6" x14ac:dyDescent="0.25">
      <c r="B5" s="11"/>
      <c r="C5" s="11"/>
      <c r="D5" s="11"/>
      <c r="E5" s="11"/>
      <c r="F5" s="11"/>
    </row>
    <row r="6" spans="2:6" x14ac:dyDescent="0.25">
      <c r="B6" s="11"/>
      <c r="C6" s="11"/>
      <c r="D6" s="11"/>
      <c r="E6" s="11"/>
      <c r="F6" s="11"/>
    </row>
    <row r="7" spans="2:6" ht="42" customHeight="1" x14ac:dyDescent="0.25">
      <c r="B7" s="11"/>
      <c r="C7" s="11"/>
      <c r="D7" s="11"/>
      <c r="E7" s="11"/>
      <c r="F7" s="11"/>
    </row>
    <row r="8" spans="2:6" ht="61.5" customHeight="1" x14ac:dyDescent="0.25">
      <c r="B8" s="11"/>
      <c r="C8" s="11"/>
      <c r="D8" s="11"/>
      <c r="E8" s="11"/>
      <c r="F8" s="11"/>
    </row>
  </sheetData>
  <mergeCells count="1">
    <mergeCell ref="B2:F8"/>
  </mergeCells>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Replicate</vt:lpstr>
      <vt:lpstr>Actual Feasibility</vt:lpstr>
      <vt:lpstr>Based on Lecture</vt:lpstr>
      <vt:lpstr>RECOMMENDATION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fido</cp:lastModifiedBy>
  <dcterms:created xsi:type="dcterms:W3CDTF">2022-03-21T02:15:45Z</dcterms:created>
  <dcterms:modified xsi:type="dcterms:W3CDTF">2022-03-23T11:10:17Z</dcterms:modified>
</cp:coreProperties>
</file>