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<sst xmlns="http://schemas.openxmlformats.org/spreadsheetml/2006/main" count="570" uniqueCount="111">
  <si>
    <t xml:space="preserve">Standard Edition</t>
  </si>
  <si>
    <t xml:space="preserve">If can be bought</t>
  </si>
  <si>
    <t xml:space="preserve">When improved</t>
  </si>
  <si>
    <t xml:space="preserve">Cost</t>
  </si>
  <si>
    <t xml:space="preserve">Rent (unimproved) </t>
  </si>
  <si>
    <t xml:space="preserve">1 house</t>
  </si>
  <si>
    <t xml:space="preserve">2 houses</t>
  </si>
  <si>
    <t xml:space="preserve">3 houses</t>
  </si>
  <si>
    <t xml:space="preserve">4 houses</t>
  </si>
  <si>
    <t xml:space="preserve">1 hotel</t>
  </si>
  <si>
    <t xml:space="preserve">Position</t>
  </si>
  <si>
    <t xml:space="preserve">Space/property</t>
  </si>
  <si>
    <t xml:space="preserve">Group</t>
  </si>
  <si>
    <t xml:space="preserve">Hex</t>
  </si>
  <si>
    <t xml:space="preserve">Red</t>
  </si>
  <si>
    <t xml:space="preserve">Green</t>
  </si>
  <si>
    <t xml:space="preserve">Blue</t>
  </si>
  <si>
    <t xml:space="preserve">Action</t>
  </si>
  <si>
    <t xml:space="preserve">Can be bought?</t>
  </si>
  <si>
    <t xml:space="preserve">Go</t>
  </si>
  <si>
    <t xml:space="preserve">Jail</t>
  </si>
  <si>
    <t xml:space="preserve">Free Parking</t>
  </si>
  <si>
    <t xml:space="preserve">Go To Jail</t>
  </si>
  <si>
    <t xml:space="preserve">Property</t>
  </si>
  <si>
    <t xml:space="preserve">Station</t>
  </si>
  <si>
    <t xml:space="preserve">Utility</t>
  </si>
  <si>
    <t xml:space="preserve">Tax</t>
  </si>
  <si>
    <t xml:space="preserve">Amount</t>
  </si>
  <si>
    <t xml:space="preserve">Take Card</t>
  </si>
  <si>
    <t xml:space="preserve">Deck</t>
  </si>
  <si>
    <t xml:space="preserve">£</t>
  </si>
  <si>
    <t xml:space="preserve">Collect £200</t>
  </si>
  <si>
    <t xml:space="preserve">No</t>
  </si>
  <si>
    <t xml:space="preserve">Yes</t>
  </si>
  <si>
    <t xml:space="preserve">Crapper Street</t>
  </si>
  <si>
    <t xml:space="preserve">Brown</t>
  </si>
  <si>
    <t xml:space="preserve">#8B4513</t>
  </si>
  <si>
    <t xml:space="preserve">Pot Luck</t>
  </si>
  <si>
    <t xml:space="preserve">Take card</t>
  </si>
  <si>
    <t xml:space="preserve">PL</t>
  </si>
  <si>
    <t xml:space="preserve">Gangsters Paradise</t>
  </si>
  <si>
    <t xml:space="preserve">Income Tax</t>
  </si>
  <si>
    <t xml:space="preserve">Pay £200</t>
  </si>
  <si>
    <t xml:space="preserve">Brighton Station</t>
  </si>
  <si>
    <t xml:space="preserve">#000000</t>
  </si>
  <si>
    <t xml:space="preserve">Weeping Angel</t>
  </si>
  <si>
    <t xml:space="preserve">#87CEFA</t>
  </si>
  <si>
    <t xml:space="preserve">Opportunity Knocks</t>
  </si>
  <si>
    <t xml:space="preserve">OK</t>
  </si>
  <si>
    <t xml:space="preserve">Potts Avenue</t>
  </si>
  <si>
    <t xml:space="preserve">Nardole Drive</t>
  </si>
  <si>
    <t xml:space="preserve">Jail/Just visiting</t>
  </si>
  <si>
    <t xml:space="preserve">Skywalker Drive</t>
  </si>
  <si>
    <t xml:space="preserve">Purple</t>
  </si>
  <si>
    <t xml:space="preserve">#FF00FF</t>
  </si>
  <si>
    <t xml:space="preserve">Tesla Power Co</t>
  </si>
  <si>
    <t xml:space="preserve">Utilities</t>
  </si>
  <si>
    <t xml:space="preserve">#555555</t>
  </si>
  <si>
    <t xml:space="preserve">Wookie Hole</t>
  </si>
  <si>
    <t xml:space="preserve">Rey Lane</t>
  </si>
  <si>
    <t xml:space="preserve">Hove Station</t>
  </si>
  <si>
    <t xml:space="preserve">Cooper Drive</t>
  </si>
  <si>
    <t xml:space="preserve">Orange</t>
  </si>
  <si>
    <t xml:space="preserve">#FFA500</t>
  </si>
  <si>
    <t xml:space="preserve">Wolowitz Street</t>
  </si>
  <si>
    <t xml:space="preserve">Penny Lane</t>
  </si>
  <si>
    <t xml:space="preserve">Collect fines</t>
  </si>
  <si>
    <t xml:space="preserve">Yue Fei Square</t>
  </si>
  <si>
    <t xml:space="preserve">#FF0000</t>
  </si>
  <si>
    <t xml:space="preserve">Mulan Rouge</t>
  </si>
  <si>
    <t xml:space="preserve">Han Xin Gardens</t>
  </si>
  <si>
    <t xml:space="preserve">Falmer Station</t>
  </si>
  <si>
    <t xml:space="preserve">Kirk Close</t>
  </si>
  <si>
    <t xml:space="preserve">Yellow</t>
  </si>
  <si>
    <t xml:space="preserve">#FFFF00</t>
  </si>
  <si>
    <t xml:space="preserve">Picard Avenue</t>
  </si>
  <si>
    <t xml:space="preserve">Edison Water</t>
  </si>
  <si>
    <t xml:space="preserve">Crusher Creek</t>
  </si>
  <si>
    <t xml:space="preserve">Go to Jail</t>
  </si>
  <si>
    <t xml:space="preserve">Go to jail</t>
  </si>
  <si>
    <t xml:space="preserve">Sirat Mews</t>
  </si>
  <si>
    <t xml:space="preserve">#008000</t>
  </si>
  <si>
    <t xml:space="preserve">Ghengis Crescent</t>
  </si>
  <si>
    <t xml:space="preserve">Ibis Close</t>
  </si>
  <si>
    <t xml:space="preserve">Lewes Station</t>
  </si>
  <si>
    <t xml:space="preserve">Hawking Way</t>
  </si>
  <si>
    <t xml:space="preserve">Deep blue</t>
  </si>
  <si>
    <t xml:space="preserve">#00008B</t>
  </si>
  <si>
    <t xml:space="preserve">Super Tax</t>
  </si>
  <si>
    <t xml:space="preserve">Pay £100</t>
  </si>
  <si>
    <t xml:space="preserve">Turing Heights</t>
  </si>
  <si>
    <t xml:space="preserve">Notes</t>
  </si>
  <si>
    <t xml:space="preserve">House and hotel costs</t>
  </si>
  <si>
    <t xml:space="preserve">If one utility is owned by a player, rent is 4 times value shown on dice.</t>
  </si>
  <si>
    <t xml:space="preserve">Set</t>
  </si>
  <si>
    <t xml:space="preserve">House</t>
  </si>
  <si>
    <t xml:space="preserve">Hotel</t>
  </si>
  <si>
    <t xml:space="preserve">If both utilities are owned by a player, rent is 10 time value shown on dice.</t>
  </si>
  <si>
    <t xml:space="preserve">Brown, Blue</t>
  </si>
  <si>
    <t xml:space="preserve">£50 + 4 houses</t>
  </si>
  <si>
    <t xml:space="preserve">If player owns 1 station, rent is £25</t>
  </si>
  <si>
    <t xml:space="preserve">Purple, Orange</t>
  </si>
  <si>
    <t xml:space="preserve">£100 + 4 houses</t>
  </si>
  <si>
    <t xml:space="preserve">If player owns 2 stations, rent is £50</t>
  </si>
  <si>
    <t xml:space="preserve">Red, Yellow</t>
  </si>
  <si>
    <t xml:space="preserve">£150 + 4 houses</t>
  </si>
  <si>
    <t xml:space="preserve">If player owns 3 stations, rent is £100</t>
  </si>
  <si>
    <t xml:space="preserve">Green, Deep blue</t>
  </si>
  <si>
    <t xml:space="preserve">£200 + 4 houses</t>
  </si>
  <si>
    <t xml:space="preserve">If player owns 4 stations, rent is £200</t>
  </si>
  <si>
    <t xml:space="preserve">Income Tax and Super Tax fines are paid to the bank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</si>
</sst>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;[RED]&quot;-£&quot;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6953125" defaultRowHeight="13.8" zeroHeight="false" outlineLevelRow="0" outlineLevelCol="0"/>
  <cols>
    <col collapsed="false" customWidth="true" hidden="false" outlineLevel="0" max="4" min="4" style="0" width="13.29"/>
    <col collapsed="false" customWidth="true" hidden="false" outlineLevel="0" max="5" min="5" style="0" width="10"/>
    <col collapsed="false" customWidth="true" hidden="false" outlineLevel="0" max="8" min="6" style="0" width="11.53"/>
    <col collapsed="false" customWidth="true" hidden="false" outlineLevel="0" max="9" min="9" style="0" width="15"/>
    <col collapsed="false" customWidth="true" hidden="false" outlineLevel="0" max="10" min="10" style="0" width="14.31"/>
  </cols>
  <sheetData>
    <row r="1" customFormat="false" ht="19.7" hidden="false" customHeight="false" outlineLevel="0" collapsed="false">
      <c r="A1" s="1" t="s">
        <v>0</v>
      </c>
    </row>
    <row r="2" customFormat="false" ht="13.8" hidden="false" customHeight="false" outlineLevel="0" collapsed="false">
      <c r="W2" s="2" t="s">
        <v>1</v>
      </c>
      <c r="X2" s="2"/>
      <c r="Y2" s="2"/>
      <c r="Z2" s="2" t="s">
        <v>2</v>
      </c>
      <c r="AA2" s="2"/>
      <c r="AB2" s="2"/>
      <c r="AC2" s="2"/>
      <c r="AD2" s="2"/>
    </row>
    <row r="3" s="2" customFormat="true" ht="13.8" hidden="false" customHeight="false" outlineLevel="0" collapsed="false">
      <c r="W3" s="2" t="s">
        <v>3</v>
      </c>
      <c r="X3" s="2" t="s">
        <v>4</v>
      </c>
      <c r="Z3" s="2" t="s">
        <v>5</v>
      </c>
      <c r="AA3" s="2" t="s">
        <v>6</v>
      </c>
      <c r="AB3" s="2" t="s">
        <v>7</v>
      </c>
      <c r="AC3" s="2" t="s">
        <v>8</v>
      </c>
      <c r="AD3" s="2" t="s">
        <v>9</v>
      </c>
    </row>
    <row r="4" s="2" customFormat="true" ht="13.8" hidden="false" customHeight="false" outlineLevel="0" collapsed="false">
      <c r="A4" s="2" t="s">
        <v>10</v>
      </c>
      <c r="B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M4" s="2" t="s">
        <v>21</v>
      </c>
      <c r="N4" s="2" t="s">
        <v>22</v>
      </c>
      <c r="O4" s="2" t="s">
        <v>23</v>
      </c>
      <c r="P4" s="2" t="s">
        <v>24</v>
      </c>
      <c r="Q4" s="2" t="s">
        <v>25</v>
      </c>
      <c r="R4" s="2" t="s">
        <v>26</v>
      </c>
      <c r="S4" s="2" t="s">
        <v>27</v>
      </c>
      <c r="T4" s="2" t="s">
        <v>28</v>
      </c>
      <c r="U4" s="2" t="s">
        <v>29</v>
      </c>
      <c r="W4" s="2" t="s">
        <v>30</v>
      </c>
      <c r="X4" s="2" t="s">
        <v>30</v>
      </c>
      <c r="Z4" s="2" t="s">
        <v>30</v>
      </c>
      <c r="AA4" s="2" t="s">
        <v>30</v>
      </c>
      <c r="AB4" s="2" t="s">
        <v>30</v>
      </c>
      <c r="AC4" s="2" t="s">
        <v>30</v>
      </c>
      <c r="AD4" s="2" t="s">
        <v>30</v>
      </c>
    </row>
    <row r="5" customFormat="false" ht="13.8" hidden="false" customHeight="false" outlineLevel="0" collapsed="false">
      <c r="A5" s="0" t="n">
        <v>1</v>
      </c>
      <c r="B5" s="0" t="s">
        <v>19</v>
      </c>
      <c r="F5" s="0" t="n">
        <f aca="false">HEX2DEC(MID($E5,2,2))/255</f>
        <v>0</v>
      </c>
      <c r="G5" s="0" t="n">
        <f aca="false">HEX2DEC(MID($E5,4,2))/255</f>
        <v>0</v>
      </c>
      <c r="H5" s="0" t="n">
        <f aca="false">HEX2DEC(MID($E5,6,2))/255</f>
        <v>0</v>
      </c>
      <c r="I5" s="0" t="s">
        <v>31</v>
      </c>
      <c r="J5" s="0" t="s">
        <v>32</v>
      </c>
      <c r="K5" s="0" t="s">
        <v>33</v>
      </c>
      <c r="L5" s="0" t="s">
        <v>32</v>
      </c>
      <c r="M5" s="0" t="s">
        <v>32</v>
      </c>
      <c r="N5" s="0" t="s">
        <v>32</v>
      </c>
      <c r="O5" s="0" t="s">
        <v>32</v>
      </c>
      <c r="P5" s="0" t="s">
        <v>32</v>
      </c>
      <c r="Q5" s="0" t="s">
        <v>32</v>
      </c>
      <c r="R5" s="0" t="s">
        <v>32</v>
      </c>
      <c r="S5" s="0" t="n">
        <v>200</v>
      </c>
      <c r="T5" s="0" t="s">
        <v>32</v>
      </c>
      <c r="X5" s="3"/>
      <c r="Y5" s="3"/>
      <c r="Z5" s="3"/>
      <c r="AA5" s="3"/>
      <c r="AB5" s="3"/>
      <c r="AC5" s="3"/>
      <c r="AD5" s="3"/>
    </row>
    <row r="6" customFormat="false" ht="13.8" hidden="false" customHeight="false" outlineLevel="0" collapsed="false">
      <c r="A6" s="0" t="n">
        <v>2</v>
      </c>
      <c r="B6" s="0" t="s">
        <v>34</v>
      </c>
      <c r="D6" s="0" t="s">
        <v>35</v>
      </c>
      <c r="E6" s="0" t="s">
        <v>36</v>
      </c>
      <c r="F6" s="0" t="n">
        <f aca="false">HEX2DEC(MID($E6,2,2))/255</f>
        <v>0.545098039215686</v>
      </c>
      <c r="G6" s="0" t="n">
        <f aca="false">HEX2DEC(MID($E6,4,2))/255</f>
        <v>0.270588235294118</v>
      </c>
      <c r="H6" s="0" t="n">
        <f aca="false">HEX2DEC(MID($E6,6,2))/255</f>
        <v>0.0745098039215686</v>
      </c>
      <c r="J6" s="0" t="s">
        <v>33</v>
      </c>
      <c r="K6" s="0" t="s">
        <v>32</v>
      </c>
      <c r="L6" s="0" t="s">
        <v>32</v>
      </c>
      <c r="M6" s="0" t="s">
        <v>32</v>
      </c>
      <c r="N6" s="0" t="s">
        <v>32</v>
      </c>
      <c r="O6" s="0" t="s">
        <v>33</v>
      </c>
      <c r="P6" s="0" t="s">
        <v>32</v>
      </c>
      <c r="Q6" s="0" t="s">
        <v>32</v>
      </c>
      <c r="R6" s="0" t="s">
        <v>32</v>
      </c>
      <c r="T6" s="0" t="s">
        <v>32</v>
      </c>
      <c r="W6" s="0" t="n">
        <v>60</v>
      </c>
      <c r="X6" s="0" t="n">
        <v>2</v>
      </c>
      <c r="Z6" s="0" t="n">
        <v>10</v>
      </c>
      <c r="AA6" s="0" t="n">
        <v>30</v>
      </c>
      <c r="AB6" s="0" t="n">
        <v>90</v>
      </c>
      <c r="AC6" s="0" t="n">
        <v>160</v>
      </c>
      <c r="AD6" s="0" t="n">
        <v>250</v>
      </c>
    </row>
    <row r="7" customFormat="false" ht="13.8" hidden="false" customHeight="false" outlineLevel="0" collapsed="false">
      <c r="A7" s="0" t="n">
        <v>3</v>
      </c>
      <c r="B7" s="0" t="s">
        <v>37</v>
      </c>
      <c r="F7" s="0" t="n">
        <f aca="false">HEX2DEC(MID($E7,2,2))/255</f>
        <v>0</v>
      </c>
      <c r="G7" s="0" t="n">
        <f aca="false">HEX2DEC(MID($E7,4,2))/255</f>
        <v>0</v>
      </c>
      <c r="H7" s="0" t="n">
        <f aca="false">HEX2DEC(MID($E7,6,2))/255</f>
        <v>0</v>
      </c>
      <c r="I7" s="0" t="s">
        <v>38</v>
      </c>
      <c r="J7" s="0" t="s">
        <v>32</v>
      </c>
      <c r="K7" s="0" t="s">
        <v>32</v>
      </c>
      <c r="L7" s="0" t="s">
        <v>32</v>
      </c>
      <c r="M7" s="0" t="s">
        <v>32</v>
      </c>
      <c r="N7" s="0" t="s">
        <v>32</v>
      </c>
      <c r="O7" s="0" t="s">
        <v>32</v>
      </c>
      <c r="P7" s="0" t="s">
        <v>32</v>
      </c>
      <c r="Q7" s="0" t="s">
        <v>32</v>
      </c>
      <c r="R7" s="0" t="s">
        <v>32</v>
      </c>
      <c r="T7" s="0" t="s">
        <v>33</v>
      </c>
      <c r="U7" s="0" t="s">
        <v>39</v>
      </c>
      <c r="X7" s="3"/>
      <c r="Y7" s="3"/>
      <c r="Z7" s="3"/>
      <c r="AA7" s="3"/>
      <c r="AB7" s="3"/>
      <c r="AC7" s="3"/>
      <c r="AD7" s="3"/>
    </row>
    <row r="8" customFormat="false" ht="13.8" hidden="false" customHeight="false" outlineLevel="0" collapsed="false">
      <c r="A8" s="0" t="n">
        <v>4</v>
      </c>
      <c r="B8" s="0" t="s">
        <v>40</v>
      </c>
      <c r="D8" s="0" t="s">
        <v>35</v>
      </c>
      <c r="E8" s="0" t="s">
        <v>36</v>
      </c>
      <c r="F8" s="0" t="n">
        <f aca="false">HEX2DEC(MID($E8,2,2))/255</f>
        <v>0.545098039215686</v>
      </c>
      <c r="G8" s="0" t="n">
        <f aca="false">HEX2DEC(MID($E8,4,2))/255</f>
        <v>0.270588235294118</v>
      </c>
      <c r="H8" s="0" t="n">
        <f aca="false">HEX2DEC(MID($E8,6,2))/255</f>
        <v>0.0745098039215686</v>
      </c>
      <c r="J8" s="0" t="s">
        <v>33</v>
      </c>
      <c r="K8" s="0" t="s">
        <v>32</v>
      </c>
      <c r="L8" s="0" t="s">
        <v>32</v>
      </c>
      <c r="M8" s="0" t="s">
        <v>32</v>
      </c>
      <c r="N8" s="0" t="s">
        <v>32</v>
      </c>
      <c r="O8" s="0" t="s">
        <v>33</v>
      </c>
      <c r="P8" s="0" t="s">
        <v>32</v>
      </c>
      <c r="Q8" s="0" t="s">
        <v>32</v>
      </c>
      <c r="R8" s="0" t="s">
        <v>32</v>
      </c>
      <c r="T8" s="0" t="s">
        <v>32</v>
      </c>
      <c r="W8" s="0" t="n">
        <v>60</v>
      </c>
      <c r="X8" s="0" t="n">
        <v>4</v>
      </c>
      <c r="Z8" s="0" t="n">
        <v>20</v>
      </c>
      <c r="AA8" s="0" t="n">
        <v>60</v>
      </c>
      <c r="AB8" s="0" t="n">
        <v>180</v>
      </c>
      <c r="AC8" s="0" t="n">
        <v>320</v>
      </c>
      <c r="AD8" s="0" t="n">
        <v>450</v>
      </c>
    </row>
    <row r="9" customFormat="false" ht="13.8" hidden="false" customHeight="false" outlineLevel="0" collapsed="false">
      <c r="A9" s="0" t="n">
        <v>5</v>
      </c>
      <c r="B9" s="0" t="s">
        <v>41</v>
      </c>
      <c r="F9" s="0" t="n">
        <f aca="false">HEX2DEC(MID($E9,2,2))/255</f>
        <v>0</v>
      </c>
      <c r="G9" s="0" t="n">
        <f aca="false">HEX2DEC(MID($E9,4,2))/255</f>
        <v>0</v>
      </c>
      <c r="H9" s="0" t="n">
        <f aca="false">HEX2DEC(MID($E9,6,2))/255</f>
        <v>0</v>
      </c>
      <c r="I9" s="0" t="s">
        <v>42</v>
      </c>
      <c r="J9" s="0" t="s">
        <v>32</v>
      </c>
      <c r="K9" s="0" t="s">
        <v>32</v>
      </c>
      <c r="L9" s="0" t="s">
        <v>32</v>
      </c>
      <c r="M9" s="0" t="s">
        <v>32</v>
      </c>
      <c r="N9" s="0" t="s">
        <v>32</v>
      </c>
      <c r="O9" s="0" t="s">
        <v>32</v>
      </c>
      <c r="P9" s="0" t="s">
        <v>32</v>
      </c>
      <c r="Q9" s="0" t="s">
        <v>32</v>
      </c>
      <c r="R9" s="0" t="s">
        <v>33</v>
      </c>
      <c r="S9" s="0" t="n">
        <v>200</v>
      </c>
      <c r="T9" s="0" t="s">
        <v>32</v>
      </c>
      <c r="X9" s="3"/>
      <c r="Y9" s="3"/>
      <c r="Z9" s="3"/>
      <c r="AA9" s="3"/>
      <c r="AB9" s="3"/>
      <c r="AC9" s="3"/>
      <c r="AD9" s="3"/>
    </row>
    <row r="10" customFormat="false" ht="13.8" hidden="false" customHeight="false" outlineLevel="0" collapsed="false">
      <c r="A10" s="0" t="n">
        <v>6</v>
      </c>
      <c r="B10" s="0" t="s">
        <v>43</v>
      </c>
      <c r="D10" s="0" t="s">
        <v>24</v>
      </c>
      <c r="E10" s="0" t="s">
        <v>44</v>
      </c>
      <c r="F10" s="0" t="n">
        <f aca="false">HEX2DEC(MID($E10,2,2))/255</f>
        <v>0</v>
      </c>
      <c r="G10" s="0" t="n">
        <f aca="false">HEX2DEC(MID($E10,4,2))/255</f>
        <v>0</v>
      </c>
      <c r="H10" s="0" t="n">
        <f aca="false">HEX2DEC(MID($E10,6,2))/255</f>
        <v>0</v>
      </c>
      <c r="J10" s="0" t="s">
        <v>33</v>
      </c>
      <c r="K10" s="0" t="s">
        <v>32</v>
      </c>
      <c r="L10" s="0" t="s">
        <v>32</v>
      </c>
      <c r="M10" s="0" t="s">
        <v>32</v>
      </c>
      <c r="N10" s="0" t="s">
        <v>32</v>
      </c>
      <c r="O10" s="0" t="s">
        <v>32</v>
      </c>
      <c r="P10" s="0" t="s">
        <v>33</v>
      </c>
      <c r="Q10" s="0" t="s">
        <v>32</v>
      </c>
      <c r="R10" s="0" t="s">
        <v>32</v>
      </c>
      <c r="T10" s="0" t="s">
        <v>32</v>
      </c>
      <c r="W10" s="0" t="n">
        <v>200</v>
      </c>
      <c r="X10" s="4" t="n">
        <v>25</v>
      </c>
      <c r="Y10" s="3"/>
      <c r="Z10" s="4" t="n">
        <v>50</v>
      </c>
      <c r="AA10" s="4" t="n">
        <v>100</v>
      </c>
      <c r="AB10" s="4" t="n">
        <v>200</v>
      </c>
      <c r="AC10" s="3"/>
      <c r="AD10" s="3"/>
    </row>
    <row r="11" customFormat="false" ht="13.8" hidden="false" customHeight="false" outlineLevel="0" collapsed="false">
      <c r="A11" s="0" t="n">
        <v>7</v>
      </c>
      <c r="B11" s="0" t="s">
        <v>45</v>
      </c>
      <c r="D11" s="0" t="s">
        <v>16</v>
      </c>
      <c r="E11" s="0" t="s">
        <v>46</v>
      </c>
      <c r="F11" s="0" t="n">
        <f aca="false">HEX2DEC(MID($E11,2,2))/255</f>
        <v>0.529411764705882</v>
      </c>
      <c r="G11" s="0" t="n">
        <f aca="false">HEX2DEC(MID($E11,4,2))/255</f>
        <v>0.807843137254902</v>
      </c>
      <c r="H11" s="0" t="n">
        <f aca="false">HEX2DEC(MID($E11,6,2))/255</f>
        <v>0.980392156862745</v>
      </c>
      <c r="J11" s="0" t="s">
        <v>33</v>
      </c>
      <c r="K11" s="0" t="s">
        <v>32</v>
      </c>
      <c r="L11" s="0" t="s">
        <v>32</v>
      </c>
      <c r="M11" s="0" t="s">
        <v>32</v>
      </c>
      <c r="N11" s="0" t="s">
        <v>32</v>
      </c>
      <c r="O11" s="0" t="s">
        <v>33</v>
      </c>
      <c r="P11" s="0" t="s">
        <v>32</v>
      </c>
      <c r="Q11" s="0" t="s">
        <v>32</v>
      </c>
      <c r="R11" s="0" t="s">
        <v>32</v>
      </c>
      <c r="T11" s="0" t="s">
        <v>32</v>
      </c>
      <c r="W11" s="0" t="n">
        <v>100</v>
      </c>
      <c r="X11" s="0" t="n">
        <v>6</v>
      </c>
      <c r="Z11" s="0" t="n">
        <v>30</v>
      </c>
      <c r="AA11" s="0" t="n">
        <v>90</v>
      </c>
      <c r="AB11" s="0" t="n">
        <v>270</v>
      </c>
      <c r="AC11" s="0" t="n">
        <v>400</v>
      </c>
      <c r="AD11" s="0" t="n">
        <v>550</v>
      </c>
    </row>
    <row r="12" customFormat="false" ht="13.8" hidden="false" customHeight="false" outlineLevel="0" collapsed="false">
      <c r="A12" s="0" t="n">
        <v>8</v>
      </c>
      <c r="B12" s="0" t="s">
        <v>47</v>
      </c>
      <c r="F12" s="0" t="n">
        <f aca="false">HEX2DEC(MID($E12,2,2))/255</f>
        <v>0</v>
      </c>
      <c r="G12" s="0" t="n">
        <f aca="false">HEX2DEC(MID($E12,4,2))/255</f>
        <v>0</v>
      </c>
      <c r="H12" s="0" t="n">
        <f aca="false">HEX2DEC(MID($E12,6,2))/255</f>
        <v>0</v>
      </c>
      <c r="I12" s="0" t="s">
        <v>38</v>
      </c>
      <c r="J12" s="0" t="s">
        <v>32</v>
      </c>
      <c r="K12" s="0" t="s">
        <v>32</v>
      </c>
      <c r="L12" s="0" t="s">
        <v>32</v>
      </c>
      <c r="M12" s="0" t="s">
        <v>32</v>
      </c>
      <c r="N12" s="0" t="s">
        <v>32</v>
      </c>
      <c r="O12" s="0" t="s">
        <v>32</v>
      </c>
      <c r="P12" s="0" t="s">
        <v>32</v>
      </c>
      <c r="Q12" s="0" t="s">
        <v>32</v>
      </c>
      <c r="R12" s="0" t="s">
        <v>32</v>
      </c>
      <c r="T12" s="0" t="s">
        <v>33</v>
      </c>
      <c r="U12" s="0" t="s">
        <v>48</v>
      </c>
      <c r="X12" s="3"/>
      <c r="Y12" s="3"/>
      <c r="Z12" s="3"/>
      <c r="AA12" s="3"/>
      <c r="AB12" s="3"/>
      <c r="AC12" s="3"/>
      <c r="AD12" s="3"/>
    </row>
    <row r="13" customFormat="false" ht="13.8" hidden="false" customHeight="false" outlineLevel="0" collapsed="false">
      <c r="A13" s="0" t="n">
        <v>9</v>
      </c>
      <c r="B13" s="0" t="s">
        <v>49</v>
      </c>
      <c r="D13" s="0" t="s">
        <v>16</v>
      </c>
      <c r="E13" s="0" t="s">
        <v>46</v>
      </c>
      <c r="F13" s="0" t="n">
        <f aca="false">HEX2DEC(MID($E13,2,2))/255</f>
        <v>0.529411764705882</v>
      </c>
      <c r="G13" s="0" t="n">
        <f aca="false">HEX2DEC(MID($E13,4,2))/255</f>
        <v>0.807843137254902</v>
      </c>
      <c r="H13" s="0" t="n">
        <f aca="false">HEX2DEC(MID($E13,6,2))/255</f>
        <v>0.980392156862745</v>
      </c>
      <c r="J13" s="0" t="s">
        <v>33</v>
      </c>
      <c r="K13" s="0" t="s">
        <v>32</v>
      </c>
      <c r="L13" s="0" t="s">
        <v>32</v>
      </c>
      <c r="M13" s="0" t="s">
        <v>32</v>
      </c>
      <c r="N13" s="0" t="s">
        <v>32</v>
      </c>
      <c r="O13" s="0" t="s">
        <v>33</v>
      </c>
      <c r="P13" s="0" t="s">
        <v>32</v>
      </c>
      <c r="Q13" s="0" t="s">
        <v>32</v>
      </c>
      <c r="R13" s="0" t="s">
        <v>32</v>
      </c>
      <c r="T13" s="0" t="s">
        <v>32</v>
      </c>
      <c r="W13" s="0" t="n">
        <v>100</v>
      </c>
      <c r="X13" s="0" t="n">
        <v>6</v>
      </c>
      <c r="Z13" s="0" t="n">
        <v>30</v>
      </c>
      <c r="AA13" s="0" t="n">
        <v>90</v>
      </c>
      <c r="AB13" s="0" t="n">
        <v>270</v>
      </c>
      <c r="AC13" s="0" t="n">
        <v>400</v>
      </c>
      <c r="AD13" s="0" t="n">
        <v>550</v>
      </c>
    </row>
    <row r="14" customFormat="false" ht="13.8" hidden="false" customHeight="false" outlineLevel="0" collapsed="false">
      <c r="A14" s="0" t="n">
        <v>10</v>
      </c>
      <c r="B14" s="0" t="s">
        <v>50</v>
      </c>
      <c r="D14" s="0" t="s">
        <v>16</v>
      </c>
      <c r="E14" s="0" t="s">
        <v>46</v>
      </c>
      <c r="F14" s="0" t="n">
        <f aca="false">HEX2DEC(MID($E14,2,2))/255</f>
        <v>0.529411764705882</v>
      </c>
      <c r="G14" s="0" t="n">
        <f aca="false">HEX2DEC(MID($E14,4,2))/255</f>
        <v>0.807843137254902</v>
      </c>
      <c r="H14" s="0" t="n">
        <f aca="false">HEX2DEC(MID($E14,6,2))/255</f>
        <v>0.980392156862745</v>
      </c>
      <c r="J14" s="0" t="s">
        <v>33</v>
      </c>
      <c r="K14" s="0" t="s">
        <v>32</v>
      </c>
      <c r="L14" s="0" t="s">
        <v>32</v>
      </c>
      <c r="M14" s="0" t="s">
        <v>32</v>
      </c>
      <c r="N14" s="0" t="s">
        <v>32</v>
      </c>
      <c r="O14" s="0" t="s">
        <v>33</v>
      </c>
      <c r="P14" s="0" t="s">
        <v>32</v>
      </c>
      <c r="Q14" s="0" t="s">
        <v>32</v>
      </c>
      <c r="R14" s="0" t="s">
        <v>32</v>
      </c>
      <c r="T14" s="0" t="s">
        <v>32</v>
      </c>
      <c r="W14" s="0" t="n">
        <v>120</v>
      </c>
      <c r="X14" s="0" t="n">
        <v>8</v>
      </c>
      <c r="Z14" s="0" t="n">
        <v>40</v>
      </c>
      <c r="AA14" s="0" t="n">
        <v>100</v>
      </c>
      <c r="AB14" s="0" t="n">
        <v>300</v>
      </c>
      <c r="AC14" s="0" t="n">
        <v>450</v>
      </c>
      <c r="AD14" s="0" t="n">
        <v>600</v>
      </c>
    </row>
    <row r="15" customFormat="false" ht="13.8" hidden="false" customHeight="false" outlineLevel="0" collapsed="false">
      <c r="A15" s="0" t="n">
        <v>11</v>
      </c>
      <c r="B15" s="0" t="s">
        <v>51</v>
      </c>
      <c r="F15" s="0" t="n">
        <f aca="false">HEX2DEC(MID($E15,2,2))/255</f>
        <v>0</v>
      </c>
      <c r="G15" s="0" t="n">
        <f aca="false">HEX2DEC(MID($E15,4,2))/255</f>
        <v>0</v>
      </c>
      <c r="H15" s="0" t="n">
        <f aca="false">HEX2DEC(MID($E15,6,2))/255</f>
        <v>0</v>
      </c>
      <c r="J15" s="0" t="s">
        <v>32</v>
      </c>
      <c r="K15" s="0" t="s">
        <v>32</v>
      </c>
      <c r="L15" s="0" t="s">
        <v>33</v>
      </c>
      <c r="M15" s="0" t="s">
        <v>32</v>
      </c>
      <c r="N15" s="0" t="s">
        <v>32</v>
      </c>
      <c r="O15" s="0" t="s">
        <v>32</v>
      </c>
      <c r="P15" s="0" t="s">
        <v>32</v>
      </c>
      <c r="Q15" s="0" t="s">
        <v>32</v>
      </c>
      <c r="R15" s="0" t="s">
        <v>32</v>
      </c>
      <c r="T15" s="0" t="s">
        <v>32</v>
      </c>
      <c r="X15" s="3"/>
      <c r="Y15" s="3"/>
      <c r="Z15" s="3"/>
      <c r="AA15" s="3"/>
      <c r="AB15" s="3"/>
      <c r="AC15" s="3"/>
      <c r="AD15" s="3"/>
    </row>
    <row r="16" customFormat="false" ht="13.8" hidden="false" customHeight="false" outlineLevel="0" collapsed="false">
      <c r="A16" s="0" t="n">
        <v>12</v>
      </c>
      <c r="B16" s="0" t="s">
        <v>52</v>
      </c>
      <c r="D16" s="0" t="s">
        <v>53</v>
      </c>
      <c r="E16" s="0" t="s">
        <v>54</v>
      </c>
      <c r="F16" s="0" t="n">
        <f aca="false">HEX2DEC(MID($E16,2,2))/255</f>
        <v>1</v>
      </c>
      <c r="G16" s="0" t="n">
        <f aca="false">HEX2DEC(MID($E16,4,2))/255</f>
        <v>0</v>
      </c>
      <c r="H16" s="0" t="n">
        <f aca="false">HEX2DEC(MID($E16,6,2))/255</f>
        <v>1</v>
      </c>
      <c r="J16" s="0" t="s">
        <v>33</v>
      </c>
      <c r="K16" s="0" t="s">
        <v>32</v>
      </c>
      <c r="L16" s="0" t="s">
        <v>32</v>
      </c>
      <c r="M16" s="0" t="s">
        <v>32</v>
      </c>
      <c r="N16" s="0" t="s">
        <v>32</v>
      </c>
      <c r="O16" s="0" t="s">
        <v>33</v>
      </c>
      <c r="P16" s="0" t="s">
        <v>32</v>
      </c>
      <c r="Q16" s="0" t="s">
        <v>32</v>
      </c>
      <c r="R16" s="0" t="s">
        <v>32</v>
      </c>
      <c r="T16" s="0" t="s">
        <v>32</v>
      </c>
      <c r="W16" s="0" t="n">
        <v>140</v>
      </c>
      <c r="X16" s="0" t="n">
        <v>10</v>
      </c>
      <c r="Z16" s="0" t="n">
        <v>50</v>
      </c>
      <c r="AA16" s="0" t="n">
        <v>150</v>
      </c>
      <c r="AB16" s="0" t="n">
        <v>450</v>
      </c>
      <c r="AC16" s="0" t="n">
        <v>625</v>
      </c>
      <c r="AD16" s="0" t="n">
        <v>750</v>
      </c>
    </row>
    <row r="17" customFormat="false" ht="13.8" hidden="false" customHeight="false" outlineLevel="0" collapsed="false">
      <c r="A17" s="0" t="n">
        <v>13</v>
      </c>
      <c r="B17" s="0" t="s">
        <v>55</v>
      </c>
      <c r="D17" s="0" t="s">
        <v>56</v>
      </c>
      <c r="E17" s="0" t="s">
        <v>57</v>
      </c>
      <c r="F17" s="0" t="n">
        <f aca="false">HEX2DEC(MID($E17,2,2))/255</f>
        <v>0.333333333333333</v>
      </c>
      <c r="G17" s="0" t="n">
        <f aca="false">HEX2DEC(MID($E17,4,2))/255</f>
        <v>0.333333333333333</v>
      </c>
      <c r="H17" s="0" t="n">
        <f aca="false">HEX2DEC(MID($E17,6,2))/255</f>
        <v>0.333333333333333</v>
      </c>
      <c r="J17" s="0" t="s">
        <v>33</v>
      </c>
      <c r="K17" s="0" t="s">
        <v>32</v>
      </c>
      <c r="L17" s="0" t="s">
        <v>32</v>
      </c>
      <c r="M17" s="0" t="s">
        <v>32</v>
      </c>
      <c r="N17" s="0" t="s">
        <v>32</v>
      </c>
      <c r="O17" s="0" t="s">
        <v>32</v>
      </c>
      <c r="P17" s="0" t="s">
        <v>32</v>
      </c>
      <c r="Q17" s="0" t="s">
        <v>32</v>
      </c>
      <c r="R17" s="0" t="s">
        <v>33</v>
      </c>
      <c r="T17" s="0" t="s">
        <v>32</v>
      </c>
      <c r="W17" s="0" t="n">
        <v>150</v>
      </c>
      <c r="X17" s="4" t="n">
        <v>4</v>
      </c>
      <c r="Y17" s="3"/>
      <c r="Z17" s="4" t="n">
        <v>10</v>
      </c>
      <c r="AA17" s="3"/>
      <c r="AB17" s="3"/>
      <c r="AC17" s="3"/>
      <c r="AD17" s="3"/>
    </row>
    <row r="18" customFormat="false" ht="13.8" hidden="false" customHeight="false" outlineLevel="0" collapsed="false">
      <c r="A18" s="0" t="n">
        <v>14</v>
      </c>
      <c r="B18" s="0" t="s">
        <v>58</v>
      </c>
      <c r="D18" s="0" t="s">
        <v>53</v>
      </c>
      <c r="E18" s="0" t="s">
        <v>54</v>
      </c>
      <c r="F18" s="0" t="n">
        <f aca="false">HEX2DEC(MID($E18,2,2))/255</f>
        <v>1</v>
      </c>
      <c r="G18" s="0" t="n">
        <f aca="false">HEX2DEC(MID($E18,4,2))/255</f>
        <v>0</v>
      </c>
      <c r="H18" s="0" t="n">
        <f aca="false">HEX2DEC(MID($E18,6,2))/255</f>
        <v>1</v>
      </c>
      <c r="J18" s="0" t="s">
        <v>33</v>
      </c>
      <c r="K18" s="0" t="s">
        <v>32</v>
      </c>
      <c r="L18" s="0" t="s">
        <v>32</v>
      </c>
      <c r="M18" s="0" t="s">
        <v>32</v>
      </c>
      <c r="N18" s="0" t="s">
        <v>32</v>
      </c>
      <c r="O18" s="0" t="s">
        <v>33</v>
      </c>
      <c r="P18" s="0" t="s">
        <v>32</v>
      </c>
      <c r="Q18" s="0" t="s">
        <v>32</v>
      </c>
      <c r="R18" s="0" t="s">
        <v>32</v>
      </c>
      <c r="T18" s="0" t="s">
        <v>32</v>
      </c>
      <c r="W18" s="0" t="n">
        <v>140</v>
      </c>
      <c r="X18" s="0" t="n">
        <v>10</v>
      </c>
      <c r="Z18" s="0" t="n">
        <v>50</v>
      </c>
      <c r="AA18" s="0" t="n">
        <v>150</v>
      </c>
      <c r="AB18" s="0" t="n">
        <v>450</v>
      </c>
      <c r="AC18" s="0" t="n">
        <v>625</v>
      </c>
      <c r="AD18" s="0" t="n">
        <v>750</v>
      </c>
    </row>
    <row r="19" customFormat="false" ht="13.8" hidden="false" customHeight="false" outlineLevel="0" collapsed="false">
      <c r="A19" s="0" t="n">
        <v>15</v>
      </c>
      <c r="B19" s="0" t="s">
        <v>59</v>
      </c>
      <c r="D19" s="0" t="s">
        <v>53</v>
      </c>
      <c r="E19" s="0" t="s">
        <v>54</v>
      </c>
      <c r="F19" s="0" t="n">
        <f aca="false">HEX2DEC(MID($E19,2,2))/255</f>
        <v>1</v>
      </c>
      <c r="G19" s="0" t="n">
        <f aca="false">HEX2DEC(MID($E19,4,2))/255</f>
        <v>0</v>
      </c>
      <c r="H19" s="0" t="n">
        <f aca="false">HEX2DEC(MID($E19,6,2))/255</f>
        <v>1</v>
      </c>
      <c r="J19" s="0" t="s">
        <v>33</v>
      </c>
      <c r="K19" s="0" t="s">
        <v>32</v>
      </c>
      <c r="L19" s="0" t="s">
        <v>32</v>
      </c>
      <c r="M19" s="0" t="s">
        <v>32</v>
      </c>
      <c r="N19" s="0" t="s">
        <v>32</v>
      </c>
      <c r="O19" s="0" t="s">
        <v>33</v>
      </c>
      <c r="P19" s="0" t="s">
        <v>32</v>
      </c>
      <c r="Q19" s="0" t="s">
        <v>32</v>
      </c>
      <c r="R19" s="0" t="s">
        <v>32</v>
      </c>
      <c r="T19" s="0" t="s">
        <v>32</v>
      </c>
      <c r="W19" s="0" t="n">
        <v>160</v>
      </c>
      <c r="X19" s="0" t="n">
        <v>12</v>
      </c>
      <c r="Z19" s="0" t="n">
        <v>60</v>
      </c>
      <c r="AA19" s="0" t="n">
        <v>180</v>
      </c>
      <c r="AB19" s="0" t="n">
        <v>500</v>
      </c>
      <c r="AC19" s="0" t="n">
        <v>700</v>
      </c>
      <c r="AD19" s="0" t="n">
        <v>900</v>
      </c>
    </row>
    <row r="20" customFormat="false" ht="13.8" hidden="false" customHeight="false" outlineLevel="0" collapsed="false">
      <c r="A20" s="0" t="n">
        <v>16</v>
      </c>
      <c r="B20" s="0" t="s">
        <v>60</v>
      </c>
      <c r="D20" s="0" t="s">
        <v>24</v>
      </c>
      <c r="E20" s="0" t="s">
        <v>44</v>
      </c>
      <c r="F20" s="0" t="n">
        <f aca="false">HEX2DEC(MID($E20,2,2))/255</f>
        <v>0</v>
      </c>
      <c r="G20" s="0" t="n">
        <f aca="false">HEX2DEC(MID($E20,4,2))/255</f>
        <v>0</v>
      </c>
      <c r="H20" s="0" t="n">
        <f aca="false">HEX2DEC(MID($E20,6,2))/255</f>
        <v>0</v>
      </c>
      <c r="J20" s="0" t="s">
        <v>33</v>
      </c>
      <c r="K20" s="0" t="s">
        <v>32</v>
      </c>
      <c r="L20" s="0" t="s">
        <v>32</v>
      </c>
      <c r="M20" s="0" t="s">
        <v>32</v>
      </c>
      <c r="N20" s="0" t="s">
        <v>32</v>
      </c>
      <c r="O20" s="0" t="s">
        <v>32</v>
      </c>
      <c r="P20" s="0" t="s">
        <v>33</v>
      </c>
      <c r="Q20" s="0" t="s">
        <v>32</v>
      </c>
      <c r="R20" s="0" t="s">
        <v>32</v>
      </c>
      <c r="T20" s="0" t="s">
        <v>32</v>
      </c>
      <c r="W20" s="0" t="n">
        <v>200</v>
      </c>
      <c r="X20" s="4" t="n">
        <v>25</v>
      </c>
      <c r="Y20" s="3"/>
      <c r="Z20" s="4" t="n">
        <v>50</v>
      </c>
      <c r="AA20" s="4" t="n">
        <v>100</v>
      </c>
      <c r="AB20" s="4" t="n">
        <v>200</v>
      </c>
      <c r="AC20" s="3"/>
      <c r="AD20" s="3"/>
    </row>
    <row r="21" customFormat="false" ht="13.8" hidden="false" customHeight="false" outlineLevel="0" collapsed="false">
      <c r="A21" s="0" t="n">
        <v>17</v>
      </c>
      <c r="B21" s="0" t="s">
        <v>61</v>
      </c>
      <c r="D21" s="0" t="s">
        <v>62</v>
      </c>
      <c r="E21" s="0" t="s">
        <v>63</v>
      </c>
      <c r="F21" s="0" t="n">
        <f aca="false">HEX2DEC(MID($E21,2,2))/255</f>
        <v>1</v>
      </c>
      <c r="G21" s="0" t="n">
        <f aca="false">HEX2DEC(MID($E21,4,2))/255</f>
        <v>0.647058823529412</v>
      </c>
      <c r="H21" s="0" t="n">
        <f aca="false">HEX2DEC(MID($E21,6,2))/255</f>
        <v>0</v>
      </c>
      <c r="J21" s="0" t="s">
        <v>33</v>
      </c>
      <c r="K21" s="0" t="s">
        <v>32</v>
      </c>
      <c r="L21" s="0" t="s">
        <v>32</v>
      </c>
      <c r="M21" s="0" t="s">
        <v>32</v>
      </c>
      <c r="N21" s="0" t="s">
        <v>32</v>
      </c>
      <c r="O21" s="0" t="s">
        <v>33</v>
      </c>
      <c r="P21" s="0" t="s">
        <v>32</v>
      </c>
      <c r="Q21" s="0" t="s">
        <v>32</v>
      </c>
      <c r="R21" s="0" t="s">
        <v>32</v>
      </c>
      <c r="T21" s="0" t="s">
        <v>32</v>
      </c>
      <c r="W21" s="0" t="n">
        <v>180</v>
      </c>
      <c r="X21" s="0" t="n">
        <v>14</v>
      </c>
      <c r="Z21" s="0" t="n">
        <v>70</v>
      </c>
      <c r="AA21" s="0" t="n">
        <v>200</v>
      </c>
      <c r="AB21" s="0" t="n">
        <v>550</v>
      </c>
      <c r="AC21" s="0" t="n">
        <v>750</v>
      </c>
      <c r="AD21" s="0" t="n">
        <v>950</v>
      </c>
    </row>
    <row r="22" customFormat="false" ht="13.8" hidden="false" customHeight="false" outlineLevel="0" collapsed="false">
      <c r="A22" s="0" t="n">
        <v>18</v>
      </c>
      <c r="B22" s="0" t="s">
        <v>37</v>
      </c>
      <c r="F22" s="0" t="n">
        <f aca="false">HEX2DEC(MID($E22,2,2))/255</f>
        <v>0</v>
      </c>
      <c r="G22" s="0" t="n">
        <f aca="false">HEX2DEC(MID($E22,4,2))/255</f>
        <v>0</v>
      </c>
      <c r="H22" s="0" t="n">
        <f aca="false">HEX2DEC(MID($E22,6,2))/255</f>
        <v>0</v>
      </c>
      <c r="I22" s="0" t="s">
        <v>38</v>
      </c>
      <c r="J22" s="0" t="s">
        <v>32</v>
      </c>
      <c r="K22" s="0" t="s">
        <v>32</v>
      </c>
      <c r="L22" s="0" t="s">
        <v>32</v>
      </c>
      <c r="M22" s="0" t="s">
        <v>32</v>
      </c>
      <c r="N22" s="0" t="s">
        <v>32</v>
      </c>
      <c r="O22" s="0" t="s">
        <v>32</v>
      </c>
      <c r="P22" s="0" t="s">
        <v>32</v>
      </c>
      <c r="Q22" s="0" t="s">
        <v>32</v>
      </c>
      <c r="R22" s="0" t="s">
        <v>32</v>
      </c>
      <c r="T22" s="0" t="s">
        <v>33</v>
      </c>
      <c r="U22" s="0" t="s">
        <v>39</v>
      </c>
      <c r="X22" s="3"/>
      <c r="Y22" s="3"/>
      <c r="Z22" s="3"/>
      <c r="AA22" s="3"/>
      <c r="AB22" s="3"/>
      <c r="AC22" s="3"/>
      <c r="AD22" s="3"/>
    </row>
    <row r="23" customFormat="false" ht="13.8" hidden="false" customHeight="false" outlineLevel="0" collapsed="false">
      <c r="A23" s="0" t="n">
        <v>19</v>
      </c>
      <c r="B23" s="0" t="s">
        <v>64</v>
      </c>
      <c r="D23" s="0" t="s">
        <v>62</v>
      </c>
      <c r="E23" s="0" t="s">
        <v>63</v>
      </c>
      <c r="F23" s="0" t="n">
        <f aca="false">HEX2DEC(MID($E23,2,2))/255</f>
        <v>1</v>
      </c>
      <c r="G23" s="0" t="n">
        <f aca="false">HEX2DEC(MID($E23,4,2))/255</f>
        <v>0.647058823529412</v>
      </c>
      <c r="H23" s="0" t="n">
        <f aca="false">HEX2DEC(MID($E23,6,2))/255</f>
        <v>0</v>
      </c>
      <c r="J23" s="0" t="s">
        <v>33</v>
      </c>
      <c r="K23" s="0" t="s">
        <v>32</v>
      </c>
      <c r="L23" s="0" t="s">
        <v>32</v>
      </c>
      <c r="M23" s="0" t="s">
        <v>32</v>
      </c>
      <c r="N23" s="0" t="s">
        <v>32</v>
      </c>
      <c r="O23" s="0" t="s">
        <v>33</v>
      </c>
      <c r="P23" s="0" t="s">
        <v>32</v>
      </c>
      <c r="Q23" s="0" t="s">
        <v>32</v>
      </c>
      <c r="R23" s="0" t="s">
        <v>32</v>
      </c>
      <c r="T23" s="0" t="s">
        <v>32</v>
      </c>
      <c r="W23" s="0" t="n">
        <v>180</v>
      </c>
      <c r="X23" s="0" t="n">
        <v>14</v>
      </c>
      <c r="Z23" s="0" t="n">
        <v>70</v>
      </c>
      <c r="AA23" s="0" t="n">
        <v>200</v>
      </c>
      <c r="AB23" s="0" t="n">
        <v>550</v>
      </c>
      <c r="AC23" s="0" t="n">
        <v>750</v>
      </c>
      <c r="AD23" s="0" t="n">
        <v>950</v>
      </c>
    </row>
    <row r="24" customFormat="false" ht="13.8" hidden="false" customHeight="false" outlineLevel="0" collapsed="false">
      <c r="A24" s="0" t="n">
        <v>20</v>
      </c>
      <c r="B24" s="0" t="s">
        <v>65</v>
      </c>
      <c r="D24" s="0" t="s">
        <v>62</v>
      </c>
      <c r="E24" s="0" t="s">
        <v>63</v>
      </c>
      <c r="F24" s="0" t="n">
        <f aca="false">HEX2DEC(MID($E24,2,2))/255</f>
        <v>1</v>
      </c>
      <c r="G24" s="0" t="n">
        <f aca="false">HEX2DEC(MID($E24,4,2))/255</f>
        <v>0.647058823529412</v>
      </c>
      <c r="H24" s="0" t="n">
        <f aca="false">HEX2DEC(MID($E24,6,2))/255</f>
        <v>0</v>
      </c>
      <c r="J24" s="0" t="s">
        <v>33</v>
      </c>
      <c r="K24" s="0" t="s">
        <v>32</v>
      </c>
      <c r="L24" s="0" t="s">
        <v>32</v>
      </c>
      <c r="M24" s="0" t="s">
        <v>32</v>
      </c>
      <c r="N24" s="0" t="s">
        <v>32</v>
      </c>
      <c r="O24" s="0" t="s">
        <v>33</v>
      </c>
      <c r="P24" s="0" t="s">
        <v>32</v>
      </c>
      <c r="Q24" s="0" t="s">
        <v>32</v>
      </c>
      <c r="R24" s="0" t="s">
        <v>32</v>
      </c>
      <c r="T24" s="0" t="s">
        <v>32</v>
      </c>
      <c r="W24" s="0" t="n">
        <v>200</v>
      </c>
      <c r="X24" s="0" t="n">
        <v>16</v>
      </c>
      <c r="Z24" s="0" t="n">
        <v>80</v>
      </c>
      <c r="AA24" s="0" t="n">
        <v>220</v>
      </c>
      <c r="AB24" s="0" t="n">
        <v>600</v>
      </c>
      <c r="AC24" s="0" t="n">
        <v>800</v>
      </c>
      <c r="AD24" s="0" t="n">
        <v>1000</v>
      </c>
    </row>
    <row r="25" customFormat="false" ht="13.8" hidden="false" customHeight="false" outlineLevel="0" collapsed="false">
      <c r="A25" s="0" t="n">
        <v>21</v>
      </c>
      <c r="B25" s="0" t="s">
        <v>21</v>
      </c>
      <c r="F25" s="0" t="n">
        <f aca="false">HEX2DEC(MID($E25,2,2))/255</f>
        <v>0</v>
      </c>
      <c r="G25" s="0" t="n">
        <f aca="false">HEX2DEC(MID($E25,4,2))/255</f>
        <v>0</v>
      </c>
      <c r="H25" s="0" t="n">
        <f aca="false">HEX2DEC(MID($E25,6,2))/255</f>
        <v>0</v>
      </c>
      <c r="I25" s="0" t="s">
        <v>66</v>
      </c>
      <c r="J25" s="0" t="s">
        <v>32</v>
      </c>
      <c r="K25" s="0" t="s">
        <v>32</v>
      </c>
      <c r="L25" s="0" t="s">
        <v>32</v>
      </c>
      <c r="M25" s="0" t="s">
        <v>33</v>
      </c>
      <c r="N25" s="0" t="s">
        <v>32</v>
      </c>
      <c r="O25" s="0" t="s">
        <v>32</v>
      </c>
      <c r="P25" s="0" t="s">
        <v>32</v>
      </c>
      <c r="Q25" s="0" t="s">
        <v>32</v>
      </c>
      <c r="R25" s="0" t="s">
        <v>32</v>
      </c>
      <c r="T25" s="0" t="s">
        <v>32</v>
      </c>
      <c r="X25" s="3"/>
      <c r="Y25" s="3"/>
      <c r="Z25" s="3"/>
      <c r="AA25" s="3"/>
      <c r="AB25" s="3"/>
      <c r="AC25" s="3"/>
      <c r="AD25" s="3"/>
    </row>
    <row r="26" customFormat="false" ht="13.8" hidden="false" customHeight="false" outlineLevel="0" collapsed="false">
      <c r="A26" s="0" t="n">
        <v>22</v>
      </c>
      <c r="B26" s="0" t="s">
        <v>67</v>
      </c>
      <c r="D26" s="0" t="s">
        <v>14</v>
      </c>
      <c r="E26" s="0" t="s">
        <v>68</v>
      </c>
      <c r="F26" s="0" t="n">
        <f aca="false">HEX2DEC(MID($E26,2,2))/255</f>
        <v>1</v>
      </c>
      <c r="G26" s="0" t="n">
        <f aca="false">HEX2DEC(MID($E26,4,2))/255</f>
        <v>0</v>
      </c>
      <c r="H26" s="0" t="n">
        <f aca="false">HEX2DEC(MID($E26,6,2))/255</f>
        <v>0</v>
      </c>
      <c r="J26" s="0" t="s">
        <v>33</v>
      </c>
      <c r="K26" s="0" t="s">
        <v>32</v>
      </c>
      <c r="L26" s="0" t="s">
        <v>32</v>
      </c>
      <c r="M26" s="0" t="s">
        <v>32</v>
      </c>
      <c r="N26" s="0" t="s">
        <v>32</v>
      </c>
      <c r="O26" s="0" t="s">
        <v>33</v>
      </c>
      <c r="P26" s="0" t="s">
        <v>32</v>
      </c>
      <c r="Q26" s="0" t="s">
        <v>32</v>
      </c>
      <c r="R26" s="0" t="s">
        <v>32</v>
      </c>
      <c r="T26" s="0" t="s">
        <v>32</v>
      </c>
      <c r="W26" s="0" t="n">
        <v>220</v>
      </c>
      <c r="X26" s="0" t="n">
        <v>18</v>
      </c>
      <c r="Z26" s="0" t="n">
        <v>90</v>
      </c>
      <c r="AA26" s="0" t="n">
        <v>250</v>
      </c>
      <c r="AB26" s="0" t="n">
        <v>700</v>
      </c>
      <c r="AC26" s="0" t="n">
        <v>875</v>
      </c>
      <c r="AD26" s="0" t="n">
        <v>1050</v>
      </c>
    </row>
    <row r="27" customFormat="false" ht="13.8" hidden="false" customHeight="false" outlineLevel="0" collapsed="false">
      <c r="A27" s="0" t="n">
        <v>23</v>
      </c>
      <c r="B27" s="0" t="s">
        <v>47</v>
      </c>
      <c r="F27" s="0" t="n">
        <f aca="false">HEX2DEC(MID($E27,2,2))/255</f>
        <v>0</v>
      </c>
      <c r="G27" s="0" t="n">
        <f aca="false">HEX2DEC(MID($E27,4,2))/255</f>
        <v>0</v>
      </c>
      <c r="H27" s="0" t="n">
        <f aca="false">HEX2DEC(MID($E27,6,2))/255</f>
        <v>0</v>
      </c>
      <c r="I27" s="0" t="s">
        <v>38</v>
      </c>
      <c r="J27" s="0" t="s">
        <v>32</v>
      </c>
      <c r="K27" s="0" t="s">
        <v>32</v>
      </c>
      <c r="L27" s="0" t="s">
        <v>32</v>
      </c>
      <c r="M27" s="0" t="s">
        <v>32</v>
      </c>
      <c r="N27" s="0" t="s">
        <v>32</v>
      </c>
      <c r="O27" s="0" t="s">
        <v>32</v>
      </c>
      <c r="P27" s="0" t="s">
        <v>32</v>
      </c>
      <c r="Q27" s="0" t="s">
        <v>32</v>
      </c>
      <c r="R27" s="0" t="s">
        <v>32</v>
      </c>
      <c r="T27" s="0" t="s">
        <v>33</v>
      </c>
      <c r="U27" s="0" t="s">
        <v>48</v>
      </c>
      <c r="X27" s="3"/>
      <c r="Y27" s="3"/>
      <c r="Z27" s="3"/>
      <c r="AA27" s="3"/>
      <c r="AB27" s="3"/>
      <c r="AC27" s="3"/>
      <c r="AD27" s="3"/>
    </row>
    <row r="28" customFormat="false" ht="13.8" hidden="false" customHeight="false" outlineLevel="0" collapsed="false">
      <c r="A28" s="0" t="n">
        <v>24</v>
      </c>
      <c r="B28" s="0" t="s">
        <v>69</v>
      </c>
      <c r="D28" s="0" t="s">
        <v>14</v>
      </c>
      <c r="E28" s="0" t="s">
        <v>68</v>
      </c>
      <c r="F28" s="0" t="n">
        <f aca="false">HEX2DEC(MID($E28,2,2))/255</f>
        <v>1</v>
      </c>
      <c r="G28" s="0" t="n">
        <f aca="false">HEX2DEC(MID($E28,4,2))/255</f>
        <v>0</v>
      </c>
      <c r="H28" s="0" t="n">
        <f aca="false">HEX2DEC(MID($E28,6,2))/255</f>
        <v>0</v>
      </c>
      <c r="J28" s="0" t="s">
        <v>33</v>
      </c>
      <c r="K28" s="0" t="s">
        <v>32</v>
      </c>
      <c r="L28" s="0" t="s">
        <v>32</v>
      </c>
      <c r="M28" s="0" t="s">
        <v>32</v>
      </c>
      <c r="N28" s="0" t="s">
        <v>32</v>
      </c>
      <c r="O28" s="0" t="s">
        <v>33</v>
      </c>
      <c r="P28" s="0" t="s">
        <v>32</v>
      </c>
      <c r="Q28" s="0" t="s">
        <v>32</v>
      </c>
      <c r="R28" s="0" t="s">
        <v>32</v>
      </c>
      <c r="T28" s="0" t="s">
        <v>32</v>
      </c>
      <c r="W28" s="0" t="n">
        <v>220</v>
      </c>
      <c r="X28" s="0" t="n">
        <v>18</v>
      </c>
      <c r="Z28" s="0" t="n">
        <v>90</v>
      </c>
      <c r="AA28" s="0" t="n">
        <v>250</v>
      </c>
      <c r="AB28" s="0" t="n">
        <v>700</v>
      </c>
      <c r="AC28" s="0" t="n">
        <v>875</v>
      </c>
      <c r="AD28" s="0" t="n">
        <v>1050</v>
      </c>
    </row>
    <row r="29" customFormat="false" ht="13.8" hidden="false" customHeight="false" outlineLevel="0" collapsed="false">
      <c r="A29" s="0" t="n">
        <v>25</v>
      </c>
      <c r="B29" s="0" t="s">
        <v>70</v>
      </c>
      <c r="D29" s="0" t="s">
        <v>14</v>
      </c>
      <c r="E29" s="0" t="s">
        <v>68</v>
      </c>
      <c r="F29" s="0" t="n">
        <f aca="false">HEX2DEC(MID($E29,2,2))/255</f>
        <v>1</v>
      </c>
      <c r="G29" s="0" t="n">
        <f aca="false">HEX2DEC(MID($E29,4,2))/255</f>
        <v>0</v>
      </c>
      <c r="H29" s="0" t="n">
        <f aca="false">HEX2DEC(MID($E29,6,2))/255</f>
        <v>0</v>
      </c>
      <c r="J29" s="0" t="s">
        <v>33</v>
      </c>
      <c r="K29" s="0" t="s">
        <v>32</v>
      </c>
      <c r="L29" s="0" t="s">
        <v>32</v>
      </c>
      <c r="M29" s="0" t="s">
        <v>32</v>
      </c>
      <c r="N29" s="0" t="s">
        <v>32</v>
      </c>
      <c r="O29" s="0" t="s">
        <v>33</v>
      </c>
      <c r="P29" s="0" t="s">
        <v>32</v>
      </c>
      <c r="Q29" s="0" t="s">
        <v>32</v>
      </c>
      <c r="R29" s="0" t="s">
        <v>32</v>
      </c>
      <c r="T29" s="0" t="s">
        <v>32</v>
      </c>
      <c r="W29" s="0" t="n">
        <v>240</v>
      </c>
      <c r="X29" s="0" t="n">
        <v>20</v>
      </c>
      <c r="Z29" s="0" t="n">
        <v>100</v>
      </c>
      <c r="AA29" s="0" t="n">
        <v>300</v>
      </c>
      <c r="AB29" s="0" t="n">
        <v>750</v>
      </c>
      <c r="AC29" s="0" t="n">
        <v>925</v>
      </c>
      <c r="AD29" s="0" t="n">
        <v>1100</v>
      </c>
    </row>
    <row r="30" customFormat="false" ht="13.8" hidden="false" customHeight="false" outlineLevel="0" collapsed="false">
      <c r="A30" s="0" t="n">
        <v>26</v>
      </c>
      <c r="B30" s="0" t="s">
        <v>71</v>
      </c>
      <c r="D30" s="0" t="s">
        <v>24</v>
      </c>
      <c r="E30" s="0" t="s">
        <v>44</v>
      </c>
      <c r="F30" s="0" t="n">
        <f aca="false">HEX2DEC(MID($E30,2,2))/255</f>
        <v>0</v>
      </c>
      <c r="G30" s="0" t="n">
        <f aca="false">HEX2DEC(MID($E30,4,2))/255</f>
        <v>0</v>
      </c>
      <c r="H30" s="0" t="n">
        <f aca="false">HEX2DEC(MID($E30,6,2))/255</f>
        <v>0</v>
      </c>
      <c r="J30" s="0" t="s">
        <v>33</v>
      </c>
      <c r="K30" s="0" t="s">
        <v>32</v>
      </c>
      <c r="L30" s="0" t="s">
        <v>32</v>
      </c>
      <c r="M30" s="0" t="s">
        <v>32</v>
      </c>
      <c r="N30" s="0" t="s">
        <v>32</v>
      </c>
      <c r="O30" s="0" t="s">
        <v>32</v>
      </c>
      <c r="P30" s="0" t="s">
        <v>33</v>
      </c>
      <c r="Q30" s="0" t="s">
        <v>32</v>
      </c>
      <c r="R30" s="0" t="s">
        <v>32</v>
      </c>
      <c r="T30" s="0" t="s">
        <v>32</v>
      </c>
      <c r="W30" s="0" t="n">
        <v>200</v>
      </c>
      <c r="X30" s="4" t="n">
        <v>25</v>
      </c>
      <c r="Y30" s="3"/>
      <c r="Z30" s="4" t="n">
        <v>50</v>
      </c>
      <c r="AA30" s="4" t="n">
        <v>100</v>
      </c>
      <c r="AB30" s="4" t="n">
        <v>200</v>
      </c>
      <c r="AC30" s="3"/>
      <c r="AD30" s="3"/>
    </row>
    <row r="31" customFormat="false" ht="13.8" hidden="false" customHeight="false" outlineLevel="0" collapsed="false">
      <c r="A31" s="0" t="n">
        <v>27</v>
      </c>
      <c r="B31" s="0" t="s">
        <v>72</v>
      </c>
      <c r="D31" s="0" t="s">
        <v>73</v>
      </c>
      <c r="E31" s="0" t="s">
        <v>74</v>
      </c>
      <c r="F31" s="0" t="n">
        <f aca="false">HEX2DEC(MID($E31,2,2))/255</f>
        <v>1</v>
      </c>
      <c r="G31" s="0" t="n">
        <f aca="false">HEX2DEC(MID($E31,4,2))/255</f>
        <v>1</v>
      </c>
      <c r="H31" s="0" t="n">
        <f aca="false">HEX2DEC(MID($E31,6,2))/255</f>
        <v>0</v>
      </c>
      <c r="J31" s="0" t="s">
        <v>33</v>
      </c>
      <c r="K31" s="0" t="s">
        <v>32</v>
      </c>
      <c r="L31" s="0" t="s">
        <v>32</v>
      </c>
      <c r="M31" s="0" t="s">
        <v>32</v>
      </c>
      <c r="N31" s="0" t="s">
        <v>32</v>
      </c>
      <c r="O31" s="0" t="s">
        <v>33</v>
      </c>
      <c r="P31" s="0" t="s">
        <v>32</v>
      </c>
      <c r="Q31" s="0" t="s">
        <v>32</v>
      </c>
      <c r="R31" s="0" t="s">
        <v>32</v>
      </c>
      <c r="T31" s="0" t="s">
        <v>32</v>
      </c>
      <c r="W31" s="0" t="n">
        <v>260</v>
      </c>
      <c r="X31" s="0" t="n">
        <v>22</v>
      </c>
      <c r="Z31" s="0" t="n">
        <v>110</v>
      </c>
      <c r="AA31" s="0" t="n">
        <v>330</v>
      </c>
      <c r="AB31" s="0" t="n">
        <v>800</v>
      </c>
      <c r="AC31" s="0" t="n">
        <v>975</v>
      </c>
      <c r="AD31" s="0" t="n">
        <v>1150</v>
      </c>
    </row>
    <row r="32" customFormat="false" ht="13.8" hidden="false" customHeight="false" outlineLevel="0" collapsed="false">
      <c r="A32" s="0" t="n">
        <v>28</v>
      </c>
      <c r="B32" s="0" t="s">
        <v>75</v>
      </c>
      <c r="D32" s="0" t="s">
        <v>73</v>
      </c>
      <c r="E32" s="0" t="s">
        <v>74</v>
      </c>
      <c r="F32" s="0" t="n">
        <f aca="false">HEX2DEC(MID($E32,2,2))/255</f>
        <v>1</v>
      </c>
      <c r="G32" s="0" t="n">
        <f aca="false">HEX2DEC(MID($E32,4,2))/255</f>
        <v>1</v>
      </c>
      <c r="H32" s="0" t="n">
        <f aca="false">HEX2DEC(MID($E32,6,2))/255</f>
        <v>0</v>
      </c>
      <c r="J32" s="0" t="s">
        <v>33</v>
      </c>
      <c r="K32" s="0" t="s">
        <v>32</v>
      </c>
      <c r="L32" s="0" t="s">
        <v>32</v>
      </c>
      <c r="M32" s="0" t="s">
        <v>32</v>
      </c>
      <c r="N32" s="0" t="s">
        <v>32</v>
      </c>
      <c r="O32" s="0" t="s">
        <v>33</v>
      </c>
      <c r="P32" s="0" t="s">
        <v>32</v>
      </c>
      <c r="Q32" s="0" t="s">
        <v>32</v>
      </c>
      <c r="R32" s="0" t="s">
        <v>32</v>
      </c>
      <c r="T32" s="0" t="s">
        <v>32</v>
      </c>
      <c r="W32" s="0" t="n">
        <v>260</v>
      </c>
      <c r="X32" s="0" t="n">
        <v>22</v>
      </c>
      <c r="Z32" s="0" t="n">
        <v>110</v>
      </c>
      <c r="AA32" s="0" t="n">
        <v>330</v>
      </c>
      <c r="AB32" s="0" t="n">
        <v>800</v>
      </c>
      <c r="AC32" s="0" t="n">
        <v>975</v>
      </c>
      <c r="AD32" s="0" t="n">
        <v>1150</v>
      </c>
    </row>
    <row r="33" customFormat="false" ht="13.8" hidden="false" customHeight="false" outlineLevel="0" collapsed="false">
      <c r="A33" s="0" t="n">
        <v>29</v>
      </c>
      <c r="B33" s="0" t="s">
        <v>76</v>
      </c>
      <c r="D33" s="0" t="s">
        <v>56</v>
      </c>
      <c r="E33" s="0" t="s">
        <v>57</v>
      </c>
      <c r="F33" s="0" t="n">
        <f aca="false">HEX2DEC(MID($E33,2,2))/255</f>
        <v>0.333333333333333</v>
      </c>
      <c r="G33" s="0" t="n">
        <f aca="false">HEX2DEC(MID($E33,4,2))/255</f>
        <v>0.333333333333333</v>
      </c>
      <c r="H33" s="0" t="n">
        <f aca="false">HEX2DEC(MID($E33,6,2))/255</f>
        <v>0.333333333333333</v>
      </c>
      <c r="J33" s="0" t="s">
        <v>33</v>
      </c>
      <c r="K33" s="0" t="s">
        <v>32</v>
      </c>
      <c r="L33" s="0" t="s">
        <v>32</v>
      </c>
      <c r="M33" s="0" t="s">
        <v>32</v>
      </c>
      <c r="N33" s="0" t="s">
        <v>32</v>
      </c>
      <c r="O33" s="0" t="s">
        <v>32</v>
      </c>
      <c r="P33" s="0" t="s">
        <v>32</v>
      </c>
      <c r="Q33" s="0" t="s">
        <v>32</v>
      </c>
      <c r="R33" s="0" t="s">
        <v>33</v>
      </c>
      <c r="T33" s="0" t="s">
        <v>32</v>
      </c>
      <c r="W33" s="0" t="n">
        <v>150</v>
      </c>
      <c r="X33" s="4" t="n">
        <v>4</v>
      </c>
      <c r="Y33" s="3"/>
      <c r="Z33" s="4" t="n">
        <v>10</v>
      </c>
      <c r="AA33" s="3"/>
      <c r="AB33" s="3"/>
      <c r="AC33" s="3"/>
      <c r="AD33" s="3"/>
    </row>
    <row r="34" customFormat="false" ht="13.8" hidden="false" customHeight="false" outlineLevel="0" collapsed="false">
      <c r="A34" s="0" t="n">
        <v>30</v>
      </c>
      <c r="B34" s="0" t="s">
        <v>77</v>
      </c>
      <c r="D34" s="0" t="s">
        <v>73</v>
      </c>
      <c r="E34" s="0" t="s">
        <v>74</v>
      </c>
      <c r="F34" s="0" t="n">
        <f aca="false">HEX2DEC(MID($E34,2,2))/255</f>
        <v>1</v>
      </c>
      <c r="G34" s="0" t="n">
        <f aca="false">HEX2DEC(MID($E34,4,2))/255</f>
        <v>1</v>
      </c>
      <c r="H34" s="0" t="n">
        <f aca="false">HEX2DEC(MID($E34,6,2))/255</f>
        <v>0</v>
      </c>
      <c r="J34" s="0" t="s">
        <v>33</v>
      </c>
      <c r="K34" s="0" t="s">
        <v>32</v>
      </c>
      <c r="L34" s="0" t="s">
        <v>32</v>
      </c>
      <c r="M34" s="0" t="s">
        <v>32</v>
      </c>
      <c r="N34" s="0" t="s">
        <v>32</v>
      </c>
      <c r="O34" s="0" t="s">
        <v>33</v>
      </c>
      <c r="P34" s="0" t="s">
        <v>32</v>
      </c>
      <c r="Q34" s="0" t="s">
        <v>32</v>
      </c>
      <c r="R34" s="0" t="s">
        <v>32</v>
      </c>
      <c r="T34" s="0" t="s">
        <v>32</v>
      </c>
      <c r="W34" s="0" t="n">
        <v>280</v>
      </c>
      <c r="X34" s="0" t="n">
        <v>22</v>
      </c>
      <c r="Z34" s="0" t="n">
        <v>120</v>
      </c>
      <c r="AA34" s="0" t="n">
        <v>360</v>
      </c>
      <c r="AB34" s="0" t="n">
        <v>850</v>
      </c>
      <c r="AC34" s="0" t="n">
        <v>1025</v>
      </c>
      <c r="AD34" s="0" t="n">
        <v>1200</v>
      </c>
    </row>
    <row r="35" customFormat="false" ht="13.8" hidden="false" customHeight="false" outlineLevel="0" collapsed="false">
      <c r="A35" s="0" t="n">
        <v>31</v>
      </c>
      <c r="B35" s="0" t="s">
        <v>78</v>
      </c>
      <c r="D35" s="0" t="s">
        <v>79</v>
      </c>
      <c r="F35" s="0" t="n">
        <f aca="false">HEX2DEC(MID($E35,2,2))/255</f>
        <v>0</v>
      </c>
      <c r="G35" s="0" t="n">
        <f aca="false">HEX2DEC(MID($E35,4,2))/255</f>
        <v>0</v>
      </c>
      <c r="H35" s="0" t="n">
        <f aca="false">HEX2DEC(MID($E35,6,2))/255</f>
        <v>0</v>
      </c>
      <c r="J35" s="0" t="s">
        <v>32</v>
      </c>
      <c r="K35" s="0" t="s">
        <v>32</v>
      </c>
      <c r="L35" s="0" t="s">
        <v>32</v>
      </c>
      <c r="M35" s="0" t="s">
        <v>32</v>
      </c>
      <c r="N35" s="0" t="s">
        <v>33</v>
      </c>
      <c r="O35" s="0" t="s">
        <v>32</v>
      </c>
      <c r="P35" s="0" t="s">
        <v>32</v>
      </c>
      <c r="Q35" s="0" t="s">
        <v>32</v>
      </c>
      <c r="R35" s="0" t="s">
        <v>32</v>
      </c>
      <c r="T35" s="0" t="s">
        <v>32</v>
      </c>
      <c r="X35" s="3"/>
      <c r="Y35" s="3"/>
      <c r="Z35" s="3"/>
      <c r="AA35" s="3"/>
      <c r="AB35" s="3"/>
      <c r="AC35" s="3"/>
      <c r="AD35" s="3"/>
    </row>
    <row r="36" customFormat="false" ht="13.8" hidden="false" customHeight="false" outlineLevel="0" collapsed="false">
      <c r="A36" s="0" t="n">
        <v>32</v>
      </c>
      <c r="B36" s="0" t="s">
        <v>80</v>
      </c>
      <c r="D36" s="0" t="s">
        <v>15</v>
      </c>
      <c r="E36" s="0" t="s">
        <v>81</v>
      </c>
      <c r="F36" s="0" t="n">
        <f aca="false">HEX2DEC(MID($E36,2,2))/255</f>
        <v>0</v>
      </c>
      <c r="G36" s="0" t="n">
        <f aca="false">HEX2DEC(MID($E36,4,2))/255</f>
        <v>0.501960784313726</v>
      </c>
      <c r="H36" s="0" t="n">
        <f aca="false">HEX2DEC(MID($E36,6,2))/255</f>
        <v>0</v>
      </c>
      <c r="J36" s="0" t="s">
        <v>33</v>
      </c>
      <c r="K36" s="0" t="s">
        <v>32</v>
      </c>
      <c r="L36" s="0" t="s">
        <v>32</v>
      </c>
      <c r="M36" s="0" t="s">
        <v>32</v>
      </c>
      <c r="N36" s="0" t="s">
        <v>32</v>
      </c>
      <c r="O36" s="0" t="s">
        <v>33</v>
      </c>
      <c r="P36" s="0" t="s">
        <v>32</v>
      </c>
      <c r="Q36" s="0" t="s">
        <v>32</v>
      </c>
      <c r="R36" s="0" t="s">
        <v>32</v>
      </c>
      <c r="T36" s="0" t="s">
        <v>32</v>
      </c>
      <c r="W36" s="0" t="n">
        <v>300</v>
      </c>
      <c r="X36" s="0" t="n">
        <v>26</v>
      </c>
      <c r="Z36" s="0" t="n">
        <v>130</v>
      </c>
      <c r="AA36" s="0" t="n">
        <v>390</v>
      </c>
      <c r="AB36" s="0" t="n">
        <v>900</v>
      </c>
      <c r="AC36" s="0" t="n">
        <v>1100</v>
      </c>
      <c r="AD36" s="0" t="n">
        <v>1275</v>
      </c>
    </row>
    <row r="37" customFormat="false" ht="13.8" hidden="false" customHeight="false" outlineLevel="0" collapsed="false">
      <c r="A37" s="0" t="n">
        <v>33</v>
      </c>
      <c r="B37" s="0" t="s">
        <v>82</v>
      </c>
      <c r="D37" s="0" t="s">
        <v>15</v>
      </c>
      <c r="E37" s="0" t="s">
        <v>81</v>
      </c>
      <c r="F37" s="0" t="n">
        <f aca="false">HEX2DEC(MID($E37,2,2))/255</f>
        <v>0</v>
      </c>
      <c r="G37" s="0" t="n">
        <f aca="false">HEX2DEC(MID($E37,4,2))/255</f>
        <v>0.501960784313726</v>
      </c>
      <c r="H37" s="0" t="n">
        <f aca="false">HEX2DEC(MID($E37,6,2))/255</f>
        <v>0</v>
      </c>
      <c r="J37" s="0" t="s">
        <v>33</v>
      </c>
      <c r="K37" s="0" t="s">
        <v>32</v>
      </c>
      <c r="L37" s="0" t="s">
        <v>32</v>
      </c>
      <c r="M37" s="0" t="s">
        <v>32</v>
      </c>
      <c r="N37" s="0" t="s">
        <v>32</v>
      </c>
      <c r="O37" s="0" t="s">
        <v>33</v>
      </c>
      <c r="P37" s="0" t="s">
        <v>32</v>
      </c>
      <c r="Q37" s="0" t="s">
        <v>32</v>
      </c>
      <c r="R37" s="0" t="s">
        <v>32</v>
      </c>
      <c r="T37" s="0" t="s">
        <v>32</v>
      </c>
      <c r="W37" s="0" t="n">
        <v>300</v>
      </c>
      <c r="X37" s="0" t="n">
        <v>26</v>
      </c>
      <c r="Z37" s="0" t="n">
        <v>130</v>
      </c>
      <c r="AA37" s="0" t="n">
        <v>390</v>
      </c>
      <c r="AB37" s="0" t="n">
        <v>900</v>
      </c>
      <c r="AC37" s="0" t="n">
        <v>1100</v>
      </c>
      <c r="AD37" s="0" t="n">
        <v>1275</v>
      </c>
    </row>
    <row r="38" customFormat="false" ht="13.8" hidden="false" customHeight="false" outlineLevel="0" collapsed="false">
      <c r="A38" s="0" t="n">
        <v>34</v>
      </c>
      <c r="B38" s="0" t="s">
        <v>37</v>
      </c>
      <c r="F38" s="0" t="n">
        <f aca="false">HEX2DEC(MID($E38,2,2))/255</f>
        <v>0</v>
      </c>
      <c r="G38" s="0" t="n">
        <f aca="false">HEX2DEC(MID($E38,4,2))/255</f>
        <v>0</v>
      </c>
      <c r="H38" s="0" t="n">
        <f aca="false">HEX2DEC(MID($E38,6,2))/255</f>
        <v>0</v>
      </c>
      <c r="I38" s="0" t="s">
        <v>38</v>
      </c>
      <c r="J38" s="0" t="s">
        <v>32</v>
      </c>
      <c r="K38" s="0" t="s">
        <v>32</v>
      </c>
      <c r="L38" s="0" t="s">
        <v>32</v>
      </c>
      <c r="M38" s="0" t="s">
        <v>32</v>
      </c>
      <c r="N38" s="0" t="s">
        <v>32</v>
      </c>
      <c r="O38" s="0" t="s">
        <v>32</v>
      </c>
      <c r="P38" s="0" t="s">
        <v>32</v>
      </c>
      <c r="Q38" s="0" t="s">
        <v>32</v>
      </c>
      <c r="R38" s="0" t="s">
        <v>32</v>
      </c>
      <c r="T38" s="0" t="s">
        <v>33</v>
      </c>
      <c r="U38" s="0" t="s">
        <v>39</v>
      </c>
      <c r="X38" s="3"/>
      <c r="Y38" s="3"/>
      <c r="Z38" s="3"/>
      <c r="AA38" s="3"/>
      <c r="AB38" s="3"/>
      <c r="AC38" s="3"/>
      <c r="AD38" s="3"/>
    </row>
    <row r="39" customFormat="false" ht="13.8" hidden="false" customHeight="false" outlineLevel="0" collapsed="false">
      <c r="A39" s="0" t="n">
        <v>35</v>
      </c>
      <c r="B39" s="0" t="s">
        <v>83</v>
      </c>
      <c r="D39" s="0" t="s">
        <v>15</v>
      </c>
      <c r="E39" s="0" t="s">
        <v>81</v>
      </c>
      <c r="F39" s="0" t="n">
        <f aca="false">HEX2DEC(MID($E39,2,2))/255</f>
        <v>0</v>
      </c>
      <c r="G39" s="0" t="n">
        <f aca="false">HEX2DEC(MID($E39,4,2))/255</f>
        <v>0.501960784313726</v>
      </c>
      <c r="H39" s="0" t="n">
        <f aca="false">HEX2DEC(MID($E39,6,2))/255</f>
        <v>0</v>
      </c>
      <c r="J39" s="0" t="s">
        <v>33</v>
      </c>
      <c r="K39" s="0" t="s">
        <v>32</v>
      </c>
      <c r="L39" s="0" t="s">
        <v>32</v>
      </c>
      <c r="M39" s="0" t="s">
        <v>32</v>
      </c>
      <c r="N39" s="0" t="s">
        <v>32</v>
      </c>
      <c r="O39" s="0" t="s">
        <v>33</v>
      </c>
      <c r="P39" s="0" t="s">
        <v>32</v>
      </c>
      <c r="Q39" s="0" t="s">
        <v>32</v>
      </c>
      <c r="R39" s="0" t="s">
        <v>32</v>
      </c>
      <c r="T39" s="0" t="s">
        <v>32</v>
      </c>
      <c r="W39" s="0" t="n">
        <v>320</v>
      </c>
      <c r="X39" s="0" t="n">
        <v>28</v>
      </c>
      <c r="Z39" s="0" t="n">
        <v>150</v>
      </c>
      <c r="AA39" s="0" t="n">
        <v>450</v>
      </c>
      <c r="AB39" s="0" t="n">
        <v>1000</v>
      </c>
      <c r="AC39" s="0" t="n">
        <v>1200</v>
      </c>
      <c r="AD39" s="0" t="n">
        <v>1400</v>
      </c>
    </row>
    <row r="40" customFormat="false" ht="13.8" hidden="false" customHeight="false" outlineLevel="0" collapsed="false">
      <c r="A40" s="0" t="n">
        <v>36</v>
      </c>
      <c r="B40" s="0" t="s">
        <v>84</v>
      </c>
      <c r="D40" s="0" t="s">
        <v>24</v>
      </c>
      <c r="E40" s="0" t="s">
        <v>44</v>
      </c>
      <c r="F40" s="0" t="n">
        <f aca="false">HEX2DEC(MID($E40,2,2))/255</f>
        <v>0</v>
      </c>
      <c r="G40" s="0" t="n">
        <f aca="false">HEX2DEC(MID($E40,4,2))/255</f>
        <v>0</v>
      </c>
      <c r="H40" s="0" t="n">
        <f aca="false">HEX2DEC(MID($E40,6,2))/255</f>
        <v>0</v>
      </c>
      <c r="J40" s="0" t="s">
        <v>33</v>
      </c>
      <c r="K40" s="0" t="s">
        <v>32</v>
      </c>
      <c r="L40" s="0" t="s">
        <v>32</v>
      </c>
      <c r="M40" s="0" t="s">
        <v>32</v>
      </c>
      <c r="N40" s="0" t="s">
        <v>32</v>
      </c>
      <c r="O40" s="0" t="s">
        <v>32</v>
      </c>
      <c r="P40" s="0" t="s">
        <v>33</v>
      </c>
      <c r="Q40" s="0" t="s">
        <v>32</v>
      </c>
      <c r="R40" s="0" t="s">
        <v>32</v>
      </c>
      <c r="T40" s="0" t="s">
        <v>32</v>
      </c>
      <c r="W40" s="0" t="n">
        <v>200</v>
      </c>
      <c r="X40" s="4" t="n">
        <v>25</v>
      </c>
      <c r="Y40" s="3"/>
      <c r="Z40" s="4" t="n">
        <v>50</v>
      </c>
      <c r="AA40" s="4" t="n">
        <v>100</v>
      </c>
      <c r="AB40" s="4" t="n">
        <v>200</v>
      </c>
      <c r="AC40" s="3"/>
      <c r="AD40" s="3"/>
    </row>
    <row r="41" customFormat="false" ht="13.8" hidden="false" customHeight="false" outlineLevel="0" collapsed="false">
      <c r="A41" s="0" t="n">
        <v>37</v>
      </c>
      <c r="B41" s="0" t="s">
        <v>47</v>
      </c>
      <c r="D41" s="0" t="s">
        <v>38</v>
      </c>
      <c r="F41" s="0" t="n">
        <f aca="false">HEX2DEC(MID($E41,2,2))/255</f>
        <v>0</v>
      </c>
      <c r="G41" s="0" t="n">
        <f aca="false">HEX2DEC(MID($E41,4,2))/255</f>
        <v>0</v>
      </c>
      <c r="H41" s="0" t="n">
        <f aca="false">HEX2DEC(MID($E41,6,2))/255</f>
        <v>0</v>
      </c>
      <c r="J41" s="0" t="s">
        <v>32</v>
      </c>
      <c r="K41" s="0" t="s">
        <v>32</v>
      </c>
      <c r="L41" s="0" t="s">
        <v>32</v>
      </c>
      <c r="M41" s="0" t="s">
        <v>32</v>
      </c>
      <c r="N41" s="0" t="s">
        <v>32</v>
      </c>
      <c r="O41" s="0" t="s">
        <v>32</v>
      </c>
      <c r="P41" s="0" t="s">
        <v>32</v>
      </c>
      <c r="Q41" s="0" t="s">
        <v>32</v>
      </c>
      <c r="R41" s="0" t="s">
        <v>32</v>
      </c>
      <c r="T41" s="0" t="s">
        <v>33</v>
      </c>
      <c r="U41" s="0" t="s">
        <v>48</v>
      </c>
      <c r="X41" s="3"/>
      <c r="Y41" s="3"/>
      <c r="Z41" s="3"/>
      <c r="AA41" s="3"/>
      <c r="AB41" s="3"/>
      <c r="AC41" s="3"/>
      <c r="AD41" s="3"/>
    </row>
    <row r="42" customFormat="false" ht="13.8" hidden="false" customHeight="false" outlineLevel="0" collapsed="false">
      <c r="A42" s="0" t="n">
        <v>38</v>
      </c>
      <c r="B42" s="0" t="s">
        <v>85</v>
      </c>
      <c r="D42" s="0" t="s">
        <v>86</v>
      </c>
      <c r="E42" s="0" t="s">
        <v>87</v>
      </c>
      <c r="F42" s="0" t="n">
        <f aca="false">HEX2DEC(MID($E42,2,2))/255</f>
        <v>0</v>
      </c>
      <c r="G42" s="0" t="n">
        <f aca="false">HEX2DEC(MID($E42,4,2))/255</f>
        <v>0</v>
      </c>
      <c r="H42" s="0" t="n">
        <f aca="false">HEX2DEC(MID($E42,6,2))/255</f>
        <v>0.545098039215686</v>
      </c>
      <c r="J42" s="0" t="s">
        <v>33</v>
      </c>
      <c r="K42" s="0" t="s">
        <v>32</v>
      </c>
      <c r="L42" s="0" t="s">
        <v>32</v>
      </c>
      <c r="M42" s="0" t="s">
        <v>32</v>
      </c>
      <c r="N42" s="0" t="s">
        <v>32</v>
      </c>
      <c r="O42" s="0" t="s">
        <v>33</v>
      </c>
      <c r="P42" s="0" t="s">
        <v>32</v>
      </c>
      <c r="Q42" s="0" t="s">
        <v>32</v>
      </c>
      <c r="R42" s="0" t="s">
        <v>32</v>
      </c>
      <c r="T42" s="0" t="s">
        <v>32</v>
      </c>
      <c r="W42" s="0" t="n">
        <v>350</v>
      </c>
      <c r="X42" s="0" t="n">
        <v>35</v>
      </c>
      <c r="Z42" s="0" t="n">
        <v>175</v>
      </c>
      <c r="AA42" s="0" t="n">
        <v>500</v>
      </c>
      <c r="AB42" s="0" t="n">
        <v>1100</v>
      </c>
      <c r="AC42" s="0" t="n">
        <v>1300</v>
      </c>
      <c r="AD42" s="0" t="n">
        <v>1500</v>
      </c>
    </row>
    <row r="43" customFormat="false" ht="13.8" hidden="false" customHeight="false" outlineLevel="0" collapsed="false">
      <c r="A43" s="0" t="n">
        <v>39</v>
      </c>
      <c r="B43" s="0" t="s">
        <v>88</v>
      </c>
      <c r="F43" s="0" t="n">
        <f aca="false">HEX2DEC(MID($E43,2,2))/255</f>
        <v>0</v>
      </c>
      <c r="G43" s="0" t="n">
        <f aca="false">HEX2DEC(MID($E43,4,2))/255</f>
        <v>0</v>
      </c>
      <c r="H43" s="0" t="n">
        <f aca="false">HEX2DEC(MID($E43,6,2))/255</f>
        <v>0</v>
      </c>
      <c r="I43" s="0" t="s">
        <v>89</v>
      </c>
      <c r="J43" s="0" t="s">
        <v>32</v>
      </c>
      <c r="K43" s="0" t="s">
        <v>32</v>
      </c>
      <c r="L43" s="0" t="s">
        <v>32</v>
      </c>
      <c r="M43" s="0" t="s">
        <v>32</v>
      </c>
      <c r="N43" s="0" t="s">
        <v>32</v>
      </c>
      <c r="O43" s="0" t="s">
        <v>32</v>
      </c>
      <c r="P43" s="0" t="s">
        <v>32</v>
      </c>
      <c r="Q43" s="0" t="s">
        <v>32</v>
      </c>
      <c r="R43" s="0" t="s">
        <v>33</v>
      </c>
      <c r="S43" s="0" t="n">
        <v>100</v>
      </c>
      <c r="T43" s="0" t="s">
        <v>32</v>
      </c>
      <c r="X43" s="3"/>
      <c r="Y43" s="3"/>
      <c r="Z43" s="3"/>
      <c r="AA43" s="3"/>
      <c r="AB43" s="3"/>
      <c r="AC43" s="3"/>
      <c r="AD43" s="3"/>
    </row>
    <row r="44" customFormat="false" ht="13.8" hidden="false" customHeight="false" outlineLevel="0" collapsed="false">
      <c r="A44" s="0" t="n">
        <v>40</v>
      </c>
      <c r="B44" s="0" t="s">
        <v>90</v>
      </c>
      <c r="D44" s="0" t="s">
        <v>86</v>
      </c>
      <c r="E44" s="0" t="s">
        <v>87</v>
      </c>
      <c r="F44" s="0" t="n">
        <f aca="false">HEX2DEC(MID($E44,2,2))/255</f>
        <v>0</v>
      </c>
      <c r="G44" s="0" t="n">
        <f aca="false">HEX2DEC(MID($E44,4,2))/255</f>
        <v>0</v>
      </c>
      <c r="H44" s="0" t="n">
        <f aca="false">HEX2DEC(MID($E44,6,2))/255</f>
        <v>0.545098039215686</v>
      </c>
      <c r="J44" s="0" t="s">
        <v>33</v>
      </c>
      <c r="K44" s="0" t="s">
        <v>32</v>
      </c>
      <c r="L44" s="0" t="s">
        <v>32</v>
      </c>
      <c r="M44" s="0" t="s">
        <v>32</v>
      </c>
      <c r="N44" s="0" t="s">
        <v>32</v>
      </c>
      <c r="O44" s="0" t="s">
        <v>33</v>
      </c>
      <c r="P44" s="0" t="s">
        <v>32</v>
      </c>
      <c r="Q44" s="0" t="s">
        <v>32</v>
      </c>
      <c r="R44" s="0" t="s">
        <v>32</v>
      </c>
      <c r="T44" s="0" t="s">
        <v>32</v>
      </c>
      <c r="W44" s="0" t="n">
        <v>400</v>
      </c>
      <c r="X44" s="0" t="n">
        <v>50</v>
      </c>
      <c r="Z44" s="0" t="n">
        <v>200</v>
      </c>
      <c r="AA44" s="0" t="n">
        <v>600</v>
      </c>
      <c r="AB44" s="0" t="n">
        <v>1400</v>
      </c>
      <c r="AC44" s="0" t="n">
        <v>1700</v>
      </c>
      <c r="AD44" s="0" t="n">
        <v>2000</v>
      </c>
    </row>
    <row r="46" customFormat="false" ht="13.8" hidden="false" customHeight="false" outlineLevel="0" collapsed="false">
      <c r="A46" s="2" t="s">
        <v>91</v>
      </c>
      <c r="W46" s="2" t="s">
        <v>92</v>
      </c>
      <c r="X46" s="2"/>
      <c r="Y46" s="2"/>
      <c r="Z46" s="2"/>
    </row>
    <row r="47" customFormat="false" ht="13.8" hidden="false" customHeight="false" outlineLevel="0" collapsed="false">
      <c r="A47" s="0" t="s">
        <v>93</v>
      </c>
      <c r="W47" s="2" t="s">
        <v>94</v>
      </c>
      <c r="X47" s="2"/>
      <c r="Y47" s="2" t="s">
        <v>95</v>
      </c>
      <c r="Z47" s="2" t="s">
        <v>96</v>
      </c>
    </row>
    <row r="48" customFormat="false" ht="13.8" hidden="false" customHeight="false" outlineLevel="0" collapsed="false">
      <c r="A48" s="0" t="s">
        <v>97</v>
      </c>
      <c r="W48" s="0" t="s">
        <v>98</v>
      </c>
      <c r="Y48" s="5" t="n">
        <v>50</v>
      </c>
      <c r="Z48" s="0" t="s">
        <v>99</v>
      </c>
    </row>
    <row r="49" customFormat="false" ht="13.8" hidden="false" customHeight="false" outlineLevel="0" collapsed="false">
      <c r="A49" s="0" t="s">
        <v>100</v>
      </c>
      <c r="W49" s="0" t="s">
        <v>101</v>
      </c>
      <c r="Y49" s="5" t="n">
        <v>100</v>
      </c>
      <c r="Z49" s="0" t="s">
        <v>102</v>
      </c>
    </row>
    <row r="50" customFormat="false" ht="13.8" hidden="false" customHeight="false" outlineLevel="0" collapsed="false">
      <c r="A50" s="0" t="s">
        <v>103</v>
      </c>
      <c r="W50" s="0" t="s">
        <v>104</v>
      </c>
      <c r="Y50" s="5" t="n">
        <v>150</v>
      </c>
      <c r="Z50" s="0" t="s">
        <v>105</v>
      </c>
    </row>
    <row r="51" customFormat="false" ht="13.8" hidden="false" customHeight="false" outlineLevel="0" collapsed="false">
      <c r="A51" s="0" t="s">
        <v>106</v>
      </c>
      <c r="W51" s="0" t="s">
        <v>107</v>
      </c>
      <c r="Y51" s="5" t="n">
        <v>200</v>
      </c>
      <c r="Z51" s="0" t="s">
        <v>108</v>
      </c>
    </row>
    <row r="52" customFormat="false" ht="13.8" hidden="false" customHeight="false" outlineLevel="0" collapsed="false">
      <c r="A52" s="0" t="s">
        <v>109</v>
      </c>
    </row>
    <row r="53" customFormat="false" ht="13.8" hidden="false" customHeight="false" outlineLevel="0" collapsed="false">
      <c r="A53" s="0" t="s">
        <v>110</v>
      </c>
    </row>
    <row r="54" s="2" customFormat="true" ht="13.8" hidden="false" customHeight="false" outlineLevel="0" collapsed="false"/>
    <row r="55" s="2" customFormat="tru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2018-02-07T21:51:48Z</dcterms:created>
  <dc:creator>Kingsley</dc:creator>
  <dc:description/>
  <dc:language>en-GB</dc:language>
  <cp:lastModifiedBy/>
  <dcterms:modified xsi:type="dcterms:W3CDTF">2020-04-29T01:07:36Z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