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Vlookup" sheetId="1" r:id="rId1"/>
    <sheet name="Vlookup1" sheetId="2" r:id="rId2"/>
    <sheet name="Vlookup Exact match" sheetId="3" r:id="rId3"/>
    <sheet name="Vlookup Nearest Match" sheetId="4" r:id="rId4"/>
  </sheets>
  <calcPr calcId="144525"/>
</workbook>
</file>

<file path=xl/sharedStrings.xml><?xml version="1.0" encoding="utf-8"?>
<sst xmlns="http://schemas.openxmlformats.org/spreadsheetml/2006/main" count="208" uniqueCount="89">
  <si>
    <t>Searched name</t>
  </si>
  <si>
    <t>Birgitta</t>
  </si>
  <si>
    <t>Phone number</t>
  </si>
  <si>
    <t>Mobile</t>
  </si>
  <si>
    <t>First Name</t>
  </si>
  <si>
    <t>Last Name</t>
  </si>
  <si>
    <t>Title</t>
  </si>
  <si>
    <t>Anna</t>
  </si>
  <si>
    <t>Andersson</t>
  </si>
  <si>
    <t>VD</t>
  </si>
  <si>
    <t>08-555 666 77</t>
  </si>
  <si>
    <t>070-555 66 77</t>
  </si>
  <si>
    <t>Franz</t>
  </si>
  <si>
    <t>Marknad/Inköpsansvarig</t>
  </si>
  <si>
    <t>08-555 666 79</t>
  </si>
  <si>
    <t>070-555 66 79</t>
  </si>
  <si>
    <t>Eva</t>
  </si>
  <si>
    <t>Zetterqvist</t>
  </si>
  <si>
    <t>Butiken</t>
  </si>
  <si>
    <t>08-555 666 71</t>
  </si>
  <si>
    <t>Helena</t>
  </si>
  <si>
    <t>Ljung</t>
  </si>
  <si>
    <t>Personalansvarig</t>
  </si>
  <si>
    <t>08-555 666 74</t>
  </si>
  <si>
    <t>Jenny</t>
  </si>
  <si>
    <t>Lindell</t>
  </si>
  <si>
    <t>Lager/butik</t>
  </si>
  <si>
    <t>08-555 666 72</t>
  </si>
  <si>
    <t>Johan</t>
  </si>
  <si>
    <t>Wallman</t>
  </si>
  <si>
    <t>Försäljare</t>
  </si>
  <si>
    <t>08-555 666 73</t>
  </si>
  <si>
    <t>070-555 66 73</t>
  </si>
  <si>
    <t>Johanna</t>
  </si>
  <si>
    <t>Asp</t>
  </si>
  <si>
    <t>Butikschef</t>
  </si>
  <si>
    <t>08-555 666 76</t>
  </si>
  <si>
    <t>070-555 66 76</t>
  </si>
  <si>
    <t>Jörgen</t>
  </si>
  <si>
    <t>Brinkman</t>
  </si>
  <si>
    <t>Trädgårdsmästare</t>
  </si>
  <si>
    <t>070-555 66 70</t>
  </si>
  <si>
    <t>Kaj</t>
  </si>
  <si>
    <t>Broberg</t>
  </si>
  <si>
    <t>Kent</t>
  </si>
  <si>
    <t>Wall</t>
  </si>
  <si>
    <t>Växthuset</t>
  </si>
  <si>
    <t>08-555 666 80</t>
  </si>
  <si>
    <t>Kerstin</t>
  </si>
  <si>
    <t>Östman</t>
  </si>
  <si>
    <t>Ekonomi</t>
  </si>
  <si>
    <t>Lena</t>
  </si>
  <si>
    <t>Johansson</t>
  </si>
  <si>
    <t>Torkelsson</t>
  </si>
  <si>
    <t>Trädgårdsmästarens assistent</t>
  </si>
  <si>
    <t>070-555 66 71</t>
  </si>
  <si>
    <t>Magnus</t>
  </si>
  <si>
    <t>Maria</t>
  </si>
  <si>
    <t>Fröberg</t>
  </si>
  <si>
    <t>Per</t>
  </si>
  <si>
    <t>Hamilton</t>
  </si>
  <si>
    <t>Petra</t>
  </si>
  <si>
    <t>Nilsson</t>
  </si>
  <si>
    <t>Bud</t>
  </si>
  <si>
    <t>070-555 66 72</t>
  </si>
  <si>
    <t>Sara</t>
  </si>
  <si>
    <t>Nyman</t>
  </si>
  <si>
    <t>Kontoret</t>
  </si>
  <si>
    <t>08-555 666 78</t>
  </si>
  <si>
    <t>Sonja</t>
  </si>
  <si>
    <t>Lundin</t>
  </si>
  <si>
    <t>Växthuset, ansvarig</t>
  </si>
  <si>
    <t>Tomas</t>
  </si>
  <si>
    <t>Trädgårdsarkitekt</t>
  </si>
  <si>
    <t>08-555 666 75</t>
  </si>
  <si>
    <t>070-555 66 75</t>
  </si>
  <si>
    <t>Searched Last Name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</si>
  <si>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</si>
  <si>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</si>
  <si>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</si>
  <si>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</si>
  <si>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</si>
  <si>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</si>
  <si>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</si>
  <si>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</si>
  <si>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</si>
  <si>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</si>
  <si>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</si>
  <si>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If quantity is 23 and 40 what will be the price ?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</si>
</sst>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4">
    <font>
      <sz val="10"/>
      <name val="Arial"/>
      <charset val="134"/>
    </font>
    <font>
      <b/>
      <sz val="12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5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3" borderId="0" xfId="0" applyFill="1"/>
    <xf numFmtId="0" fontId="0" fillId="0" borderId="0" xfId="0" applyFill="1"/>
    <xf numFmtId="0" fontId="3" fillId="0" borderId="0" xfId="0" applyFont="1"/>
    <xf numFmtId="0" fontId="0" fillId="0" borderId="1" xfId="0" applyBorder="1"/>
    <xf numFmtId="0" fontId="2" fillId="3" borderId="0" xfId="0" applyFont="1" applyFill="1"/>
    <xf numFmtId="0" fontId="3" fillId="0" borderId="1" xfId="0" applyFont="1" applyBorder="1"/>
    <xf numFmtId="0" fontId="2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1661160</xdr:colOff>
      <xdr:row>1</xdr:row>
      <xdr:rowOff>146685</xdr:rowOff>
    </xdr:from>
    <xdr:to>
      <xdr:col>10</xdr:col>
      <xdr:colOff>441960</xdr:colOff>
      <xdr:row>3</xdr:row>
      <xdr:rowOff>140970</xdr:rowOff>
    </xdr:to>
    <xdr:sp>
      <xdr:nvSpPr>
        <xdr:cNvPr id="2" name="Text 5"/>
        <xdr:cNvSpPr>
          <a:spLocks noChangeArrowheads="1"/>
        </xdr:cNvSpPr>
      </xdr:nvSpPr>
      <xdr:spPr>
        <a:xfrm>
          <a:off x="3636645" y="311785"/>
          <a:ext cx="5695315" cy="318135"/>
        </a:xfrm>
        <a:prstGeom prst="roundRect">
          <a:avLst>
            <a:gd name="adj" fmla="val 16667"/>
          </a:avLst>
        </a:prstGeom>
        <a:solidFill>
          <a:srgbClr val="FF0000"/>
        </a:solidFill>
        <a:ln w="9525">
          <a:solidFill>
            <a:srgbClr val="000000"/>
          </a:solidFill>
          <a:prstDash val="solid"/>
          <a:rou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phone numbers and mobile no. for the person who's name is entered in A2</a:t>
          </a: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396240</xdr:colOff>
      <xdr:row>0</xdr:row>
      <xdr:rowOff>160020</xdr:rowOff>
    </xdr:from>
    <xdr:to>
      <xdr:col>8</xdr:col>
      <xdr:colOff>396240</xdr:colOff>
      <xdr:row>2</xdr:row>
      <xdr:rowOff>160020</xdr:rowOff>
    </xdr:to>
    <xdr:sp>
      <xdr:nvSpPr>
        <xdr:cNvPr id="2" name="Text 5"/>
        <xdr:cNvSpPr>
          <a:spLocks noChangeArrowheads="1"/>
        </xdr:cNvSpPr>
      </xdr:nvSpPr>
      <xdr:spPr>
        <a:xfrm>
          <a:off x="2630805" y="160020"/>
          <a:ext cx="5657215" cy="323850"/>
        </a:xfrm>
        <a:prstGeom prst="roundRect">
          <a:avLst>
            <a:gd name="adj" fmla="val 16667"/>
          </a:avLst>
        </a:prstGeom>
        <a:solidFill>
          <a:srgbClr val="FF0000"/>
        </a:solidFill>
        <a:ln w="9525">
          <a:solidFill>
            <a:srgbClr val="000000"/>
          </a:solidFill>
          <a:prstDash val="solid"/>
          <a:rou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title for the person who's name is entered in A2</a:t>
          </a: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C4" sqref="C4"/>
    </sheetView>
  </sheetViews>
  <sheetFormatPr defaultColWidth="9" defaultRowHeight="12.5" outlineLevelCol="4"/>
  <cols>
    <col min="1" max="1" width="15.5727272727273" customWidth="1"/>
    <col min="2" max="2" width="12.7090909090909" customWidth="1"/>
    <col min="3" max="3" width="26.7090909090909" customWidth="1"/>
    <col min="4" max="4" width="14.5727272727273" customWidth="1"/>
    <col min="5" max="5" width="12.7090909090909" customWidth="1"/>
  </cols>
  <sheetData>
    <row r="1" ht="13" spans="1:1">
      <c r="A1" s="8" t="s">
        <v>0</v>
      </c>
    </row>
    <row r="2" spans="1:1">
      <c r="A2" s="9" t="s">
        <v>1</v>
      </c>
    </row>
    <row r="3" ht="13" spans="1:2">
      <c r="A3" s="8" t="s">
        <v>2</v>
      </c>
      <c r="B3" s="8" t="s">
        <v>3</v>
      </c>
    </row>
    <row r="4" spans="1:2">
      <c r="A4" s="6" t="str">
        <f>VLOOKUP(A2,A8:E27,4)</f>
        <v>08-555 666 79</v>
      </c>
      <c r="B4" s="10" t="str">
        <f>VLOOKUP(A2,A8:E27,5)</f>
        <v>070-555 66 79</v>
      </c>
    </row>
    <row r="7" ht="13" spans="1:5">
      <c r="A7" s="11" t="s">
        <v>4</v>
      </c>
      <c r="B7" s="11" t="s">
        <v>5</v>
      </c>
      <c r="C7" s="11" t="s">
        <v>6</v>
      </c>
      <c r="D7" s="11" t="s">
        <v>2</v>
      </c>
      <c r="E7" s="11" t="s">
        <v>3</v>
      </c>
    </row>
    <row r="8" spans="1:5">
      <c r="A8" s="9" t="s">
        <v>7</v>
      </c>
      <c r="B8" s="9" t="s">
        <v>8</v>
      </c>
      <c r="C8" s="9" t="s">
        <v>9</v>
      </c>
      <c r="D8" s="9" t="s">
        <v>10</v>
      </c>
      <c r="E8" s="9" t="s">
        <v>11</v>
      </c>
    </row>
    <row r="9" spans="1:5">
      <c r="A9" s="9" t="s">
        <v>1</v>
      </c>
      <c r="B9" s="9" t="s">
        <v>12</v>
      </c>
      <c r="C9" s="9" t="s">
        <v>13</v>
      </c>
      <c r="D9" s="9" t="s">
        <v>14</v>
      </c>
      <c r="E9" s="9" t="s">
        <v>15</v>
      </c>
    </row>
    <row r="10" spans="1:5">
      <c r="A10" s="9" t="s">
        <v>16</v>
      </c>
      <c r="B10" s="9" t="s">
        <v>17</v>
      </c>
      <c r="C10" s="9" t="s">
        <v>18</v>
      </c>
      <c r="D10" s="9" t="s">
        <v>19</v>
      </c>
      <c r="E10" s="9"/>
    </row>
    <row r="11" spans="1:5">
      <c r="A11" s="9" t="s">
        <v>20</v>
      </c>
      <c r="B11" s="9" t="s">
        <v>21</v>
      </c>
      <c r="C11" s="9" t="s">
        <v>22</v>
      </c>
      <c r="D11" s="9" t="s">
        <v>23</v>
      </c>
      <c r="E11" s="9"/>
    </row>
    <row r="12" spans="1:5">
      <c r="A12" s="9" t="s">
        <v>24</v>
      </c>
      <c r="B12" s="9" t="s">
        <v>25</v>
      </c>
      <c r="C12" s="9" t="s">
        <v>26</v>
      </c>
      <c r="D12" s="9" t="s">
        <v>27</v>
      </c>
      <c r="E12" s="9"/>
    </row>
    <row r="13" spans="1:5">
      <c r="A13" s="9" t="s">
        <v>28</v>
      </c>
      <c r="B13" s="9" t="s">
        <v>29</v>
      </c>
      <c r="C13" s="9" t="s">
        <v>30</v>
      </c>
      <c r="D13" s="9" t="s">
        <v>31</v>
      </c>
      <c r="E13" s="9" t="s">
        <v>32</v>
      </c>
    </row>
    <row r="14" spans="1:5">
      <c r="A14" s="9" t="s">
        <v>33</v>
      </c>
      <c r="B14" s="9" t="s">
        <v>34</v>
      </c>
      <c r="C14" s="9" t="s">
        <v>35</v>
      </c>
      <c r="D14" s="9" t="s">
        <v>36</v>
      </c>
      <c r="E14" s="9" t="s">
        <v>37</v>
      </c>
    </row>
    <row r="15" spans="1:5">
      <c r="A15" s="9" t="s">
        <v>38</v>
      </c>
      <c r="B15" s="9" t="s">
        <v>39</v>
      </c>
      <c r="C15" s="9" t="s">
        <v>40</v>
      </c>
      <c r="D15" s="9"/>
      <c r="E15" s="9" t="s">
        <v>41</v>
      </c>
    </row>
    <row r="16" spans="1:5">
      <c r="A16" s="9" t="s">
        <v>42</v>
      </c>
      <c r="B16" s="9" t="s">
        <v>43</v>
      </c>
      <c r="C16" s="9" t="s">
        <v>18</v>
      </c>
      <c r="D16" s="9" t="s">
        <v>19</v>
      </c>
      <c r="E16" s="9"/>
    </row>
    <row r="17" spans="1:5">
      <c r="A17" s="9" t="s">
        <v>44</v>
      </c>
      <c r="B17" s="9" t="s">
        <v>45</v>
      </c>
      <c r="C17" s="9" t="s">
        <v>46</v>
      </c>
      <c r="D17" s="9" t="s">
        <v>47</v>
      </c>
      <c r="E17" s="9"/>
    </row>
    <row r="18" spans="1:5">
      <c r="A18" s="9" t="s">
        <v>48</v>
      </c>
      <c r="B18" s="9" t="s">
        <v>49</v>
      </c>
      <c r="C18" s="9" t="s">
        <v>50</v>
      </c>
      <c r="D18" s="9" t="s">
        <v>23</v>
      </c>
      <c r="E18" s="9"/>
    </row>
    <row r="19" spans="1:5">
      <c r="A19" s="9" t="s">
        <v>51</v>
      </c>
      <c r="B19" s="9" t="s">
        <v>52</v>
      </c>
      <c r="C19" s="9" t="s">
        <v>18</v>
      </c>
      <c r="D19" s="9" t="s">
        <v>19</v>
      </c>
      <c r="E19" s="9"/>
    </row>
    <row r="20" spans="1:5">
      <c r="A20" s="9" t="s">
        <v>51</v>
      </c>
      <c r="B20" s="9" t="s">
        <v>53</v>
      </c>
      <c r="C20" s="9" t="s">
        <v>54</v>
      </c>
      <c r="D20" s="9"/>
      <c r="E20" s="9" t="s">
        <v>55</v>
      </c>
    </row>
    <row r="21" spans="1:5">
      <c r="A21" s="9" t="s">
        <v>56</v>
      </c>
      <c r="B21" s="9" t="s">
        <v>52</v>
      </c>
      <c r="C21" s="9" t="s">
        <v>26</v>
      </c>
      <c r="D21" s="9" t="s">
        <v>27</v>
      </c>
      <c r="E21" s="9"/>
    </row>
    <row r="22" spans="1:5">
      <c r="A22" s="9" t="s">
        <v>57</v>
      </c>
      <c r="B22" s="9" t="s">
        <v>58</v>
      </c>
      <c r="C22" s="9" t="s">
        <v>18</v>
      </c>
      <c r="D22" s="9" t="s">
        <v>19</v>
      </c>
      <c r="E22" s="9"/>
    </row>
    <row r="23" spans="1:5">
      <c r="A23" s="9" t="s">
        <v>59</v>
      </c>
      <c r="B23" s="9" t="s">
        <v>60</v>
      </c>
      <c r="C23" s="9" t="s">
        <v>18</v>
      </c>
      <c r="D23" s="9" t="s">
        <v>19</v>
      </c>
      <c r="E23" s="9"/>
    </row>
    <row r="24" spans="1:5">
      <c r="A24" s="9" t="s">
        <v>61</v>
      </c>
      <c r="B24" s="9" t="s">
        <v>62</v>
      </c>
      <c r="C24" s="9" t="s">
        <v>63</v>
      </c>
      <c r="D24" s="9"/>
      <c r="E24" s="9" t="s">
        <v>64</v>
      </c>
    </row>
    <row r="25" spans="1:5">
      <c r="A25" s="9" t="s">
        <v>65</v>
      </c>
      <c r="B25" s="9" t="s">
        <v>66</v>
      </c>
      <c r="C25" s="9" t="s">
        <v>67</v>
      </c>
      <c r="D25" s="9" t="s">
        <v>68</v>
      </c>
      <c r="E25" s="9"/>
    </row>
    <row r="26" spans="1:5">
      <c r="A26" s="9" t="s">
        <v>69</v>
      </c>
      <c r="B26" s="9" t="s">
        <v>70</v>
      </c>
      <c r="C26" s="9" t="s">
        <v>71</v>
      </c>
      <c r="D26" s="9" t="s">
        <v>47</v>
      </c>
      <c r="E26" s="9"/>
    </row>
    <row r="27" spans="1:5">
      <c r="A27" s="9" t="s">
        <v>72</v>
      </c>
      <c r="B27" s="9" t="s">
        <v>8</v>
      </c>
      <c r="C27" s="9" t="s">
        <v>73</v>
      </c>
      <c r="D27" s="9" t="s">
        <v>74</v>
      </c>
      <c r="E27" s="9" t="s">
        <v>75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6" sqref="A6"/>
    </sheetView>
  </sheetViews>
  <sheetFormatPr defaultColWidth="9" defaultRowHeight="12.5" outlineLevelCol="4"/>
  <cols>
    <col min="1" max="1" width="19.2818181818182" customWidth="1"/>
    <col min="2" max="2" width="12.7090909090909" customWidth="1"/>
    <col min="3" max="3" width="26.7090909090909" customWidth="1"/>
    <col min="4" max="4" width="14.5727272727273" customWidth="1"/>
    <col min="5" max="5" width="12.7090909090909" customWidth="1"/>
  </cols>
  <sheetData>
    <row r="1" ht="13" spans="1:1">
      <c r="A1" s="8" t="s">
        <v>76</v>
      </c>
    </row>
    <row r="2" spans="1:1">
      <c r="A2" s="9" t="s">
        <v>51</v>
      </c>
    </row>
    <row r="3" ht="13" spans="1:2">
      <c r="A3" s="8" t="s">
        <v>6</v>
      </c>
      <c r="B3" s="8"/>
    </row>
    <row r="4" spans="1:2">
      <c r="A4" s="10" t="str">
        <f>VLOOKUP(A2,A8:E27,3)</f>
        <v>Trädgårdsmästarens assistent</v>
      </c>
      <c r="B4" s="3"/>
    </row>
    <row r="7" ht="13" spans="1:5">
      <c r="A7" s="11" t="s">
        <v>4</v>
      </c>
      <c r="B7" s="11" t="s">
        <v>5</v>
      </c>
      <c r="C7" s="11" t="s">
        <v>6</v>
      </c>
      <c r="D7" s="11" t="s">
        <v>2</v>
      </c>
      <c r="E7" s="11" t="s">
        <v>3</v>
      </c>
    </row>
    <row r="8" spans="1:5">
      <c r="A8" s="9" t="s">
        <v>7</v>
      </c>
      <c r="B8" s="9" t="s">
        <v>8</v>
      </c>
      <c r="C8" s="9" t="s">
        <v>9</v>
      </c>
      <c r="D8" s="9" t="s">
        <v>10</v>
      </c>
      <c r="E8" s="9" t="s">
        <v>11</v>
      </c>
    </row>
    <row r="9" spans="1:5">
      <c r="A9" s="9" t="s">
        <v>1</v>
      </c>
      <c r="B9" s="9" t="s">
        <v>12</v>
      </c>
      <c r="C9" s="9" t="s">
        <v>13</v>
      </c>
      <c r="D9" s="9" t="s">
        <v>14</v>
      </c>
      <c r="E9" s="9" t="s">
        <v>15</v>
      </c>
    </row>
    <row r="10" spans="1:5">
      <c r="A10" s="9" t="s">
        <v>16</v>
      </c>
      <c r="B10" s="9" t="s">
        <v>17</v>
      </c>
      <c r="C10" s="9" t="s">
        <v>18</v>
      </c>
      <c r="D10" s="9" t="s">
        <v>19</v>
      </c>
      <c r="E10" s="9"/>
    </row>
    <row r="11" spans="1:5">
      <c r="A11" s="9" t="s">
        <v>20</v>
      </c>
      <c r="B11" s="9" t="s">
        <v>21</v>
      </c>
      <c r="C11" s="9" t="s">
        <v>22</v>
      </c>
      <c r="D11" s="9" t="s">
        <v>23</v>
      </c>
      <c r="E11" s="9"/>
    </row>
    <row r="12" spans="1:5">
      <c r="A12" s="9" t="s">
        <v>24</v>
      </c>
      <c r="B12" s="9" t="s">
        <v>25</v>
      </c>
      <c r="C12" s="9" t="s">
        <v>26</v>
      </c>
      <c r="D12" s="9" t="s">
        <v>27</v>
      </c>
      <c r="E12" s="9"/>
    </row>
    <row r="13" spans="1:5">
      <c r="A13" s="9" t="s">
        <v>28</v>
      </c>
      <c r="B13" s="9" t="s">
        <v>29</v>
      </c>
      <c r="C13" s="9" t="s">
        <v>30</v>
      </c>
      <c r="D13" s="9" t="s">
        <v>31</v>
      </c>
      <c r="E13" s="9" t="s">
        <v>32</v>
      </c>
    </row>
    <row r="14" spans="1:5">
      <c r="A14" s="9" t="s">
        <v>33</v>
      </c>
      <c r="B14" s="9" t="s">
        <v>34</v>
      </c>
      <c r="C14" s="9" t="s">
        <v>35</v>
      </c>
      <c r="D14" s="9" t="s">
        <v>36</v>
      </c>
      <c r="E14" s="9" t="s">
        <v>37</v>
      </c>
    </row>
    <row r="15" spans="1:5">
      <c r="A15" s="9" t="s">
        <v>38</v>
      </c>
      <c r="B15" s="9" t="s">
        <v>39</v>
      </c>
      <c r="C15" s="9" t="s">
        <v>40</v>
      </c>
      <c r="D15" s="9"/>
      <c r="E15" s="9" t="s">
        <v>41</v>
      </c>
    </row>
    <row r="16" spans="1:5">
      <c r="A16" s="9" t="s">
        <v>42</v>
      </c>
      <c r="B16" s="9" t="s">
        <v>43</v>
      </c>
      <c r="C16" s="9" t="s">
        <v>18</v>
      </c>
      <c r="D16" s="9" t="s">
        <v>19</v>
      </c>
      <c r="E16" s="9"/>
    </row>
    <row r="17" spans="1:5">
      <c r="A17" s="9" t="s">
        <v>44</v>
      </c>
      <c r="B17" s="9" t="s">
        <v>45</v>
      </c>
      <c r="C17" s="9" t="s">
        <v>46</v>
      </c>
      <c r="D17" s="9" t="s">
        <v>47</v>
      </c>
      <c r="E17" s="9"/>
    </row>
    <row r="18" spans="1:5">
      <c r="A18" s="12" t="s">
        <v>48</v>
      </c>
      <c r="B18" s="9" t="s">
        <v>49</v>
      </c>
      <c r="C18" s="9" t="s">
        <v>50</v>
      </c>
      <c r="D18" s="9" t="s">
        <v>23</v>
      </c>
      <c r="E18" s="9"/>
    </row>
    <row r="19" spans="1:5">
      <c r="A19" s="9" t="s">
        <v>51</v>
      </c>
      <c r="B19" s="9" t="s">
        <v>52</v>
      </c>
      <c r="C19" s="9" t="s">
        <v>18</v>
      </c>
      <c r="D19" s="9" t="s">
        <v>19</v>
      </c>
      <c r="E19" s="9"/>
    </row>
    <row r="20" spans="1:5">
      <c r="A20" s="9" t="s">
        <v>51</v>
      </c>
      <c r="B20" s="9" t="s">
        <v>53</v>
      </c>
      <c r="C20" s="9" t="s">
        <v>54</v>
      </c>
      <c r="D20" s="9"/>
      <c r="E20" s="9" t="s">
        <v>55</v>
      </c>
    </row>
    <row r="21" spans="1:5">
      <c r="A21" s="9" t="s">
        <v>56</v>
      </c>
      <c r="B21" s="9" t="s">
        <v>52</v>
      </c>
      <c r="C21" s="9" t="s">
        <v>26</v>
      </c>
      <c r="D21" s="9" t="s">
        <v>27</v>
      </c>
      <c r="E21" s="9"/>
    </row>
    <row r="22" spans="1:5">
      <c r="A22" s="9" t="s">
        <v>57</v>
      </c>
      <c r="B22" s="9" t="s">
        <v>58</v>
      </c>
      <c r="C22" s="9" t="s">
        <v>18</v>
      </c>
      <c r="D22" s="9" t="s">
        <v>19</v>
      </c>
      <c r="E22" s="9"/>
    </row>
    <row r="23" spans="1:5">
      <c r="A23" s="9" t="s">
        <v>59</v>
      </c>
      <c r="B23" s="9" t="s">
        <v>60</v>
      </c>
      <c r="C23" s="9" t="s">
        <v>18</v>
      </c>
      <c r="D23" s="9" t="s">
        <v>19</v>
      </c>
      <c r="E23" s="9"/>
    </row>
    <row r="24" spans="1:5">
      <c r="A24" s="9" t="s">
        <v>61</v>
      </c>
      <c r="B24" s="9" t="s">
        <v>62</v>
      </c>
      <c r="C24" s="9" t="s">
        <v>63</v>
      </c>
      <c r="D24" s="9"/>
      <c r="E24" s="9" t="s">
        <v>64</v>
      </c>
    </row>
    <row r="25" spans="1:5">
      <c r="A25" s="9" t="s">
        <v>65</v>
      </c>
      <c r="B25" s="9" t="s">
        <v>66</v>
      </c>
      <c r="C25" s="9" t="s">
        <v>67</v>
      </c>
      <c r="D25" s="9" t="s">
        <v>68</v>
      </c>
      <c r="E25" s="9"/>
    </row>
    <row r="26" spans="1:5">
      <c r="A26" s="9" t="s">
        <v>69</v>
      </c>
      <c r="B26" s="9" t="s">
        <v>70</v>
      </c>
      <c r="C26" s="9" t="s">
        <v>71</v>
      </c>
      <c r="D26" s="9" t="s">
        <v>47</v>
      </c>
      <c r="E26" s="9"/>
    </row>
    <row r="27" spans="1:5">
      <c r="A27" s="9" t="s">
        <v>72</v>
      </c>
      <c r="B27" s="9" t="s">
        <v>8</v>
      </c>
      <c r="C27" s="9" t="s">
        <v>73</v>
      </c>
      <c r="D27" s="9" t="s">
        <v>74</v>
      </c>
      <c r="E27" s="9" t="s">
        <v>75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C18" sqref="C18"/>
    </sheetView>
  </sheetViews>
  <sheetFormatPr defaultColWidth="9" defaultRowHeight="12.5" outlineLevelCol="2"/>
  <cols>
    <col min="1" max="1" width="17.2818181818182" customWidth="1"/>
    <col min="2" max="2" width="14.7090909090909" customWidth="1"/>
    <col min="3" max="3" width="12.5727272727273" customWidth="1"/>
  </cols>
  <sheetData>
    <row r="1" ht="15.5" spans="1:1">
      <c r="A1" s="1" t="s">
        <v>77</v>
      </c>
    </row>
    <row r="3" spans="1:1">
      <c r="A3" t="s">
        <v>78</v>
      </c>
    </row>
    <row r="5" spans="1:3">
      <c r="A5" s="5" t="s">
        <v>79</v>
      </c>
      <c r="B5" s="5" t="s">
        <v>80</v>
      </c>
      <c r="C5" s="5" t="s">
        <v>81</v>
      </c>
    </row>
    <row r="6" spans="1:3">
      <c r="A6" s="5">
        <v>2345</v>
      </c>
      <c r="B6" s="5">
        <v>500</v>
      </c>
      <c r="C6" s="5">
        <v>15</v>
      </c>
    </row>
    <row r="7" spans="1:3">
      <c r="A7" s="5">
        <v>5457</v>
      </c>
      <c r="B7" s="5">
        <v>234</v>
      </c>
      <c r="C7" s="5">
        <v>28</v>
      </c>
    </row>
    <row r="8" spans="1:3">
      <c r="A8" s="5">
        <v>9823</v>
      </c>
      <c r="B8" s="5">
        <v>155</v>
      </c>
      <c r="C8" s="5">
        <v>13</v>
      </c>
    </row>
    <row r="9" spans="1:3">
      <c r="A9" s="5">
        <v>1233</v>
      </c>
      <c r="B9" s="5">
        <v>122</v>
      </c>
      <c r="C9" s="5">
        <v>12</v>
      </c>
    </row>
    <row r="10" spans="1:3">
      <c r="A10" s="5">
        <v>2344</v>
      </c>
      <c r="B10" s="5">
        <v>166</v>
      </c>
      <c r="C10" s="5">
        <v>24</v>
      </c>
    </row>
    <row r="13" spans="1:1">
      <c r="A13" t="s">
        <v>82</v>
      </c>
    </row>
    <row r="15" spans="1:2">
      <c r="A15" t="s">
        <v>79</v>
      </c>
      <c r="B15">
        <v>2345</v>
      </c>
    </row>
    <row r="16" spans="1:2">
      <c r="A16" t="s">
        <v>81</v>
      </c>
      <c r="B16" s="6">
        <f>VLOOKUP(B15,A6:C10,3,FALSE)</f>
        <v>15</v>
      </c>
    </row>
    <row r="19" spans="2:2">
      <c r="B19" s="7"/>
    </row>
    <row r="20" spans="2:2">
      <c r="B20" s="7"/>
    </row>
    <row r="21" spans="2:2">
      <c r="B21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selection activeCell="C30" sqref="C30"/>
    </sheetView>
  </sheetViews>
  <sheetFormatPr defaultColWidth="9" defaultRowHeight="12.5" outlineLevelCol="2"/>
  <cols>
    <col min="1" max="1" width="14" customWidth="1"/>
    <col min="2" max="2" width="18.1363636363636" customWidth="1"/>
  </cols>
  <sheetData>
    <row r="1" ht="15.5" spans="1:1">
      <c r="A1" s="1" t="s">
        <v>83</v>
      </c>
    </row>
    <row r="3" spans="1:1">
      <c r="A3" t="s">
        <v>78</v>
      </c>
    </row>
    <row r="5" spans="1:3">
      <c r="A5" s="2" t="s">
        <v>84</v>
      </c>
      <c r="B5" s="2" t="s">
        <v>85</v>
      </c>
      <c r="C5" s="2"/>
    </row>
    <row r="6" spans="1:3">
      <c r="A6" s="2">
        <v>0</v>
      </c>
      <c r="B6" s="2">
        <v>20</v>
      </c>
      <c r="C6" s="2"/>
    </row>
    <row r="7" spans="1:3">
      <c r="A7" s="2">
        <v>10</v>
      </c>
      <c r="B7" s="2">
        <v>18</v>
      </c>
      <c r="C7" s="2"/>
    </row>
    <row r="8" spans="1:3">
      <c r="A8" s="2">
        <v>50</v>
      </c>
      <c r="B8" s="2">
        <v>16</v>
      </c>
      <c r="C8" s="2"/>
    </row>
    <row r="9" spans="1:3">
      <c r="A9" s="2">
        <v>100</v>
      </c>
      <c r="B9" s="2">
        <v>13</v>
      </c>
      <c r="C9" s="2"/>
    </row>
    <row r="10" spans="1:3">
      <c r="A10" s="2">
        <v>200</v>
      </c>
      <c r="B10" s="2">
        <v>12</v>
      </c>
      <c r="C10" s="2"/>
    </row>
    <row r="13" spans="1:1">
      <c r="A13" t="s">
        <v>86</v>
      </c>
    </row>
    <row r="14" spans="1:1">
      <c r="A14" t="s">
        <v>87</v>
      </c>
    </row>
    <row r="17" spans="1:2">
      <c r="A17" s="3" t="s">
        <v>84</v>
      </c>
      <c r="B17">
        <v>40</v>
      </c>
    </row>
    <row r="18" spans="1:2">
      <c r="A18" s="3" t="s">
        <v>81</v>
      </c>
      <c r="B18" s="4">
        <f>VLOOKUP(B17,A6:B10,2,TRUE)</f>
        <v>18</v>
      </c>
    </row>
    <row r="21" spans="1:1">
      <c r="A21" s="3" t="s">
        <v>88</v>
      </c>
    </row>
    <row r="23" spans="1:2">
      <c r="A23" s="3" t="s">
        <v>84</v>
      </c>
      <c r="B23">
        <v>23</v>
      </c>
    </row>
    <row r="24" spans="1:2">
      <c r="A24" s="3" t="s">
        <v>81</v>
      </c>
      <c r="B24">
        <v>18</v>
      </c>
    </row>
    <row r="26" spans="1:2">
      <c r="A26" s="3" t="s">
        <v>84</v>
      </c>
      <c r="B26">
        <v>40</v>
      </c>
    </row>
    <row r="27" spans="1:2">
      <c r="A27" s="3" t="s">
        <v>81</v>
      </c>
      <c r="B27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Docendo Sverige AB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Vlookup</vt:lpstr>
      <vt:lpstr>Vlookup1</vt:lpstr>
      <vt:lpstr>Vlookup Exact match</vt:lpstr>
      <vt:lpstr>Vlookup Nearest 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Andersson</dc:creator>
  <cp:lastModifiedBy>home and office</cp:lastModifiedBy>
  <dcterms:created xsi:type="dcterms:W3CDTF">2004-09-29T13:41:00Z</dcterms:created>
  <dcterms:modified xsi:type="dcterms:W3CDTF">2022-01-06T15:17:16Z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631B0DB36B2E43A0A5F1F9A9DA361CFE</vt:lpwstr>
  </property>
  <property fmtid="{D5CDD505-2E9C-101B-9397-08002B2CF9AE}" pid="3" name="KSOProductBuildVer">
    <vt:lpwstr>1033-11.2.0.10307</vt:lpwstr>
  </property>
</Properties>
</file>