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996A7AD-56B5-4ACE-B333-CF8ABE4B8007}" xr6:coauthVersionLast="47" xr6:coauthVersionMax="47" xr10:uidLastSave="{00000000-0000-0000-0000-000000000000}"/>
  <bookViews>
    <workbookView xWindow="-108" yWindow="-108" windowWidth="23256" windowHeight="12576" activeTab="1" xr2:uid="{29407E3B-8C84-48AC-9DDB-3EB5529CFEB0}"/>
  </bookViews>
  <sheets>
    <sheet name="Sales" sheetId="1" r:id="rId1"/>
    <sheet name="New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5" i="2"/>
  <c r="G5" i="2" s="1"/>
  <c r="F5" i="1"/>
  <c r="G5" i="1" s="1"/>
  <c r="G9" i="2" l="1"/>
  <c r="H5" i="1"/>
  <c r="I5" i="1"/>
</calcChain>
</file>

<file path=xl/sharedStrings.xml><?xml version="1.0" encoding="utf-8"?>
<sst xmlns="http://schemas.openxmlformats.org/spreadsheetml/2006/main" count="16" uniqueCount="8">
  <si>
    <t>Invoice Date</t>
  </si>
  <si>
    <t>Qty</t>
  </si>
  <si>
    <t>Amount</t>
  </si>
  <si>
    <t>Start Date</t>
  </si>
  <si>
    <t>End Date</t>
  </si>
  <si>
    <t>Select Month</t>
  </si>
  <si>
    <t>Total Qty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</si>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</sst>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/mmm/yyyy"/>
    <numFmt numFmtId="165" formatCode="_ * #,##0_ ;_ * \-#,##0_ ;_ * &quot;-&quot;??_ ;_ @_ "/>
    <numFmt numFmtId="166" formatCode="mmm"/>
    <numFmt numFmtId="167" formatCode="mm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5" fillId="4" borderId="3" xfId="0" applyFont="1" applyFill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165" fontId="3" fillId="0" borderId="0" xfId="1" applyNumberFormat="1" applyFont="1" applyFill="1" applyAlignment="1">
      <alignment horizontal="right" vertical="center"/>
    </xf>
    <xf numFmtId="167" fontId="6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E528-EAE9-4A20-AFF3-E75CAFA57739}">
  <dimension ref="B1:L16"/>
  <sheetViews>
    <sheetView showGridLines="0" zoomScale="140" zoomScaleNormal="140" workbookViewId="0">
      <selection activeCell="D17" sqref="D17"/>
    </sheetView>
  </sheetViews>
  <sheetFormatPr defaultRowHeight="14.4" x14ac:dyDescent="0.3"/>
  <cols>
    <col min="1" max="1" width="2.33203125" style="5" customWidth="1"/>
    <col min="2" max="2" width="12.33203125" style="3" bestFit="1" customWidth="1"/>
    <col min="3" max="3" width="11" style="4" customWidth="1"/>
    <col min="4" max="4" width="9.88671875" style="4" bestFit="1" customWidth="1"/>
    <col min="5" max="5" width="8.88671875" style="5"/>
    <col min="6" max="6" width="17.44140625" style="5" customWidth="1"/>
    <col min="7" max="7" width="17.5546875" style="5" customWidth="1"/>
    <col min="8" max="8" width="11.44140625" style="5" bestFit="1" customWidth="1"/>
    <col min="9" max="9" width="12.5546875" style="5" bestFit="1" customWidth="1"/>
    <col min="10" max="11" width="8.88671875" style="5"/>
    <col min="12" max="12" width="10.77734375" style="5" customWidth="1"/>
    <col min="13" max="16384" width="8.88671875" style="5"/>
  </cols>
  <sheetData>
    <row r="1" spans="2:12" ht="15" thickBot="1" x14ac:dyDescent="0.35"/>
    <row r="2" spans="2:12" ht="21.6" thickBot="1" x14ac:dyDescent="0.35">
      <c r="F2" s="1" t="s">
        <v>5</v>
      </c>
      <c r="G2" s="2">
        <v>45383</v>
      </c>
    </row>
    <row r="4" spans="2:12" x14ac:dyDescent="0.3">
      <c r="B4" s="6" t="s">
        <v>0</v>
      </c>
      <c r="C4" s="7" t="s">
        <v>1</v>
      </c>
      <c r="D4" s="8" t="s">
        <v>2</v>
      </c>
      <c r="F4" s="9" t="s">
        <v>3</v>
      </c>
      <c r="G4" s="10" t="s">
        <v>4</v>
      </c>
      <c r="H4" s="11" t="s">
        <v>6</v>
      </c>
      <c r="I4" s="11" t="s">
        <v>7</v>
      </c>
    </row>
    <row r="5" spans="2:12" x14ac:dyDescent="0.3">
      <c r="B5" s="12">
        <v>45383</v>
      </c>
      <c r="C5" s="13">
        <v>60</v>
      </c>
      <c r="D5" s="13">
        <v>20000</v>
      </c>
      <c r="F5" s="14">
        <f>G2</f>
        <v>45383</v>
      </c>
      <c r="G5" s="14">
        <f>EOMONTH(F5,0)</f>
        <v>45412</v>
      </c>
      <c r="H5" s="15">
        <f>SUMIFS(C5:C10,B5:B10,"&gt;="&amp;F5,B5:B10,"&lt;="&amp;G5)</f>
        <v>150</v>
      </c>
      <c r="I5" s="15">
        <f>SUMIFS(D5:D10,B5:B10,"&gt;="&amp;F5,B5:B10,"&lt;="&amp;G5)</f>
        <v>45000</v>
      </c>
      <c r="L5" s="16">
        <v>45383</v>
      </c>
    </row>
    <row r="6" spans="2:12" x14ac:dyDescent="0.3">
      <c r="B6" s="12">
        <v>45396</v>
      </c>
      <c r="C6" s="13">
        <v>90</v>
      </c>
      <c r="D6" s="13">
        <v>25000</v>
      </c>
      <c r="L6" s="16">
        <v>45413</v>
      </c>
    </row>
    <row r="7" spans="2:12" x14ac:dyDescent="0.3">
      <c r="B7" s="12">
        <v>45414</v>
      </c>
      <c r="C7" s="13">
        <v>40</v>
      </c>
      <c r="D7" s="13">
        <v>20000</v>
      </c>
      <c r="L7" s="16">
        <v>45444</v>
      </c>
    </row>
    <row r="8" spans="2:12" x14ac:dyDescent="0.3">
      <c r="B8" s="12">
        <v>45419</v>
      </c>
      <c r="C8" s="13">
        <v>100</v>
      </c>
      <c r="D8" s="13">
        <v>50000</v>
      </c>
      <c r="L8" s="16">
        <v>45474</v>
      </c>
    </row>
    <row r="9" spans="2:12" x14ac:dyDescent="0.3">
      <c r="B9" s="12">
        <v>45446</v>
      </c>
      <c r="C9" s="13">
        <v>30</v>
      </c>
      <c r="D9" s="13">
        <v>15000</v>
      </c>
      <c r="L9" s="16">
        <v>45505</v>
      </c>
    </row>
    <row r="10" spans="2:12" x14ac:dyDescent="0.3">
      <c r="B10" s="12">
        <v>45454</v>
      </c>
      <c r="C10" s="13">
        <v>40</v>
      </c>
      <c r="D10" s="13">
        <v>20000</v>
      </c>
      <c r="L10" s="16">
        <v>45536</v>
      </c>
    </row>
    <row r="11" spans="2:12" x14ac:dyDescent="0.3">
      <c r="L11" s="16">
        <v>45566</v>
      </c>
    </row>
    <row r="12" spans="2:12" x14ac:dyDescent="0.3">
      <c r="L12" s="16">
        <v>45597</v>
      </c>
    </row>
    <row r="13" spans="2:12" x14ac:dyDescent="0.3">
      <c r="L13" s="16">
        <v>45627</v>
      </c>
    </row>
    <row r="14" spans="2:12" x14ac:dyDescent="0.3">
      <c r="L14" s="16">
        <v>45658</v>
      </c>
    </row>
    <row r="15" spans="2:12" x14ac:dyDescent="0.3">
      <c r="L15" s="16">
        <v>45689</v>
      </c>
    </row>
    <row r="16" spans="2:12" x14ac:dyDescent="0.3">
      <c r="L16" s="16">
        <v>45717</v>
      </c>
    </row>
  </sheetData>
  <dataValidations count="1">
    <dataValidation type="list" allowBlank="1" showInputMessage="1" showErrorMessage="1" sqref="G2" xr:uid="{6F91A2B7-6735-4316-8B4B-6FF7C5CCB8B3}">
      <formula1>$L$5:$L$16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4BC7-3D1A-4437-91A0-4820D3BD446F}">
  <dimension ref="B1:L16"/>
  <sheetViews>
    <sheetView showGridLines="0" tabSelected="1" zoomScale="150" zoomScaleNormal="150" workbookViewId="0">
      <selection activeCell="D3" sqref="D3"/>
    </sheetView>
  </sheetViews>
  <sheetFormatPr defaultRowHeight="14.4" x14ac:dyDescent="0.3"/>
  <cols>
    <col min="1" max="1" width="2.33203125" style="5" customWidth="1"/>
    <col min="2" max="2" width="12.33203125" style="3" bestFit="1" customWidth="1"/>
    <col min="3" max="3" width="11" style="4" customWidth="1"/>
    <col min="4" max="4" width="9.88671875" style="4" bestFit="1" customWidth="1"/>
    <col min="5" max="5" width="8.88671875" style="5"/>
    <col min="6" max="6" width="17.44140625" style="5" customWidth="1"/>
    <col min="7" max="7" width="17.5546875" style="5" customWidth="1"/>
    <col min="8" max="8" width="21.6640625" style="5" customWidth="1"/>
    <col min="9" max="9" width="12.5546875" style="5" customWidth="1"/>
    <col min="10" max="11" width="8.88671875" style="5"/>
    <col min="12" max="12" width="10.77734375" style="5" hidden="1" customWidth="1"/>
    <col min="13" max="16384" width="8.88671875" style="5"/>
  </cols>
  <sheetData>
    <row r="1" spans="2:12" ht="15" thickBot="1" x14ac:dyDescent="0.35"/>
    <row r="2" spans="2:12" ht="21.6" thickBot="1" x14ac:dyDescent="0.35">
      <c r="F2" s="1" t="s">
        <v>5</v>
      </c>
      <c r="G2" s="18">
        <v>45383</v>
      </c>
      <c r="I2" s="16">
        <v>45292</v>
      </c>
    </row>
    <row r="3" spans="2:12" x14ac:dyDescent="0.3">
      <c r="I3" s="16">
        <v>45323</v>
      </c>
    </row>
    <row r="4" spans="2:12" x14ac:dyDescent="0.3">
      <c r="B4" s="6" t="s">
        <v>0</v>
      </c>
      <c r="C4" s="7" t="s">
        <v>1</v>
      </c>
      <c r="D4" s="8" t="s">
        <v>2</v>
      </c>
      <c r="F4" s="9" t="s">
        <v>3</v>
      </c>
      <c r="G4" s="10" t="s">
        <v>4</v>
      </c>
      <c r="I4" s="16">
        <v>45352</v>
      </c>
    </row>
    <row r="5" spans="2:12" x14ac:dyDescent="0.3">
      <c r="B5" s="12">
        <v>45383</v>
      </c>
      <c r="C5" s="13">
        <v>60</v>
      </c>
      <c r="D5" s="13">
        <v>20000</v>
      </c>
      <c r="F5" s="14">
        <f>G2</f>
        <v>45383</v>
      </c>
      <c r="G5" s="14">
        <f>EOMONTH(F5,0)</f>
        <v>45412</v>
      </c>
      <c r="H5" s="17"/>
      <c r="I5" s="16">
        <v>45383</v>
      </c>
      <c r="L5" s="16">
        <v>45383</v>
      </c>
    </row>
    <row r="6" spans="2:12" x14ac:dyDescent="0.3">
      <c r="B6" s="12">
        <v>45396</v>
      </c>
      <c r="C6" s="13">
        <v>90</v>
      </c>
      <c r="D6" s="13">
        <v>25000</v>
      </c>
      <c r="I6" s="16">
        <v>45413</v>
      </c>
      <c r="L6" s="16">
        <v>45413</v>
      </c>
    </row>
    <row r="7" spans="2:12" x14ac:dyDescent="0.3">
      <c r="B7" s="12">
        <v>45414</v>
      </c>
      <c r="C7" s="13">
        <v>40</v>
      </c>
      <c r="D7" s="13">
        <v>20000</v>
      </c>
      <c r="I7" s="16">
        <v>45444</v>
      </c>
      <c r="L7" s="16">
        <v>45444</v>
      </c>
    </row>
    <row r="8" spans="2:12" x14ac:dyDescent="0.3">
      <c r="B8" s="12">
        <v>45419</v>
      </c>
      <c r="C8" s="13">
        <v>100</v>
      </c>
      <c r="D8" s="13">
        <v>50000</v>
      </c>
      <c r="F8" s="11" t="s">
        <v>6</v>
      </c>
      <c r="G8" s="11" t="s">
        <v>7</v>
      </c>
      <c r="I8" s="16">
        <v>45474</v>
      </c>
      <c r="L8" s="16">
        <v>45474</v>
      </c>
    </row>
    <row r="9" spans="2:12" x14ac:dyDescent="0.3">
      <c r="B9" s="12">
        <v>45446</v>
      </c>
      <c r="C9" s="13">
        <v>30</v>
      </c>
      <c r="D9" s="13">
        <v>15000</v>
      </c>
      <c r="F9" s="5">
        <f>SUMIFS(C:C,B:B,"&gt;="&amp;F5,B:B,"&lt;="&amp;G5)</f>
        <v>150</v>
      </c>
      <c r="G9" s="5">
        <f>SUMIFS(D:D,B:B,"&gt;="&amp;F5,B:B,"&lt;="&amp;G5)</f>
        <v>45000</v>
      </c>
      <c r="I9" s="16">
        <v>45505</v>
      </c>
      <c r="L9" s="16">
        <v>45505</v>
      </c>
    </row>
    <row r="10" spans="2:12" x14ac:dyDescent="0.3">
      <c r="B10" s="12">
        <v>45454</v>
      </c>
      <c r="C10" s="13">
        <v>40</v>
      </c>
      <c r="D10" s="13">
        <v>20000</v>
      </c>
      <c r="I10" s="16">
        <v>45536</v>
      </c>
      <c r="L10" s="16">
        <v>45536</v>
      </c>
    </row>
    <row r="11" spans="2:12" x14ac:dyDescent="0.3">
      <c r="I11" s="16">
        <v>45566</v>
      </c>
      <c r="L11" s="16">
        <v>45566</v>
      </c>
    </row>
    <row r="12" spans="2:12" x14ac:dyDescent="0.3">
      <c r="I12" s="16">
        <v>45597</v>
      </c>
      <c r="L12" s="16">
        <v>45597</v>
      </c>
    </row>
    <row r="13" spans="2:12" x14ac:dyDescent="0.3">
      <c r="I13" s="16">
        <v>45627</v>
      </c>
      <c r="L13" s="16">
        <v>45627</v>
      </c>
    </row>
    <row r="14" spans="2:12" x14ac:dyDescent="0.3">
      <c r="I14" s="16">
        <v>45658</v>
      </c>
      <c r="L14" s="16">
        <v>45658</v>
      </c>
    </row>
    <row r="15" spans="2:12" x14ac:dyDescent="0.3">
      <c r="I15" s="16">
        <v>45689</v>
      </c>
      <c r="L15" s="16">
        <v>45689</v>
      </c>
    </row>
    <row r="16" spans="2:12" x14ac:dyDescent="0.3">
      <c r="I16" s="16">
        <v>45717</v>
      </c>
      <c r="L16" s="16">
        <v>45717</v>
      </c>
    </row>
  </sheetData>
  <dataValidations count="1">
    <dataValidation type="list" allowBlank="1" showInputMessage="1" showErrorMessage="1" sqref="G2" xr:uid="{5F08730E-1514-4497-B70A-9AB822D32D3D}">
      <formula1>$I$2:$I$16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New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KUMAR</dc:creator>
  <cp:lastModifiedBy>HP</cp:lastModifiedBy>
  <dcterms:created xsi:type="dcterms:W3CDTF">2024-02-16T04:58:38Z</dcterms:created>
  <dcterms:modified xsi:type="dcterms:W3CDTF">2024-05-01T12:48:26Z</dcterms:modified>
</cp:coreProperties>
</file>