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hil\Desktop\"/>
    </mc:Choice>
  </mc:AlternateContent>
  <bookViews>
    <workbookView xWindow="0" yWindow="0" windowWidth="20490" windowHeight="7650" activeTab="1"/>
  </bookViews>
  <sheets>
    <sheet name="Sheet2" sheetId="2" r:id="rId1"/>
    <sheet name="Sheet1" sheetId="1" r:id="rId2"/>
  </sheets>
  <definedNames>
    <definedName name="_xlnm._FilterDatabase" localSheetId="1" hidden="1">Sheet1!$D$4:$I$18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5" i="1"/>
  <c r="G5" i="1"/>
  <c r="F6" i="1"/>
  <c r="F7" i="1"/>
  <c r="F8" i="1"/>
  <c r="F9" i="1"/>
  <c r="F10" i="1"/>
  <c r="F11" i="1"/>
  <c r="F12" i="1"/>
  <c r="F13" i="1"/>
  <c r="F14" i="1"/>
  <c r="F25" i="1" s="1"/>
  <c r="F15" i="1"/>
  <c r="F16" i="1"/>
  <c r="F17" i="1"/>
  <c r="F5" i="1"/>
  <c r="G6" i="1"/>
  <c r="G7" i="1"/>
  <c r="G8" i="1"/>
  <c r="G9" i="1"/>
  <c r="G10" i="1"/>
  <c r="G11" i="1"/>
  <c r="G12" i="1"/>
  <c r="G13" i="1"/>
  <c r="G14" i="1"/>
  <c r="G15" i="1"/>
  <c r="G16" i="1"/>
  <c r="G17" i="1"/>
  <c r="F24" i="1" l="1"/>
  <c r="G25" i="1"/>
  <c r="H25" i="1" s="1"/>
  <c r="G24" i="1"/>
  <c r="H24" i="1" s="1"/>
  <c r="F18" i="1"/>
  <c r="I5" i="1"/>
  <c r="H18" i="1"/>
  <c r="G18" i="1"/>
  <c r="I16" i="1"/>
  <c r="I14" i="1"/>
  <c r="I12" i="1"/>
  <c r="I10" i="1"/>
  <c r="I8" i="1"/>
  <c r="I6" i="1"/>
  <c r="I17" i="1"/>
  <c r="I15" i="1"/>
  <c r="I13" i="1"/>
  <c r="I11" i="1"/>
  <c r="I9" i="1"/>
  <c r="I7" i="1"/>
  <c r="I24" i="1" l="1"/>
  <c r="I25" i="1"/>
  <c r="I18" i="1"/>
</calcChain>
</file>

<file path=xl/sharedStrings.xml><?xml version="1.0" encoding="utf-8"?>
<sst xmlns="http://schemas.openxmlformats.org/spreadsheetml/2006/main" count="31" uniqueCount="23">
  <si>
    <t>s.no</t>
  </si>
  <si>
    <t>products</t>
  </si>
  <si>
    <t>sales</t>
  </si>
  <si>
    <t>sumsung</t>
  </si>
  <si>
    <t>moto</t>
  </si>
  <si>
    <t>q mobile</t>
  </si>
  <si>
    <t>infinix</t>
  </si>
  <si>
    <t>real me</t>
  </si>
  <si>
    <t>remaining</t>
  </si>
  <si>
    <t>T.producrs</t>
  </si>
  <si>
    <t>Total</t>
  </si>
  <si>
    <t>costumers</t>
  </si>
  <si>
    <t>iteal</t>
  </si>
  <si>
    <t>Zeeshan Comunication Shop</t>
  </si>
  <si>
    <t>iphone 9 pro</t>
  </si>
  <si>
    <t>iphone 14 pro</t>
  </si>
  <si>
    <t>motorolla</t>
  </si>
  <si>
    <t>tecno spark 20</t>
  </si>
  <si>
    <t>Monthly data</t>
  </si>
  <si>
    <t>V lookup</t>
  </si>
  <si>
    <t>ultra watch 4</t>
  </si>
  <si>
    <t>laptop</t>
  </si>
  <si>
    <t>I phone 15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</si>
</sst>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rgb="FF7030A0"/>
      <name val="Algerian"/>
      <family val="5"/>
    </font>
    <font>
      <b/>
      <i/>
      <u val="double"/>
      <sz val="12"/>
      <color rgb="FFC00000"/>
      <name val="Algerian"/>
      <family val="5"/>
    </font>
    <font>
      <b/>
      <i/>
      <sz val="12"/>
      <color theme="1"/>
      <name val="Arial Black"/>
      <family val="2"/>
    </font>
    <font>
      <sz val="18"/>
      <color theme="0"/>
      <name val="Algerian"/>
      <family val="5"/>
    </font>
    <font>
      <b/>
      <u val="double"/>
      <sz val="28"/>
      <color theme="1" tint="4.9989318521683403E-2"/>
      <name val="Blackadder ITC"/>
      <family val="5"/>
    </font>
    <font>
      <sz val="28"/>
      <color theme="1"/>
      <name val="Calibri"/>
      <family val="2"/>
      <scheme val="minor"/>
    </font>
    <font>
      <sz val="18"/>
      <color theme="0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0" fillId="0" borderId="4" xfId="0" applyBorder="1"/>
    <xf numFmtId="0" fontId="4" fillId="0" borderId="1" xfId="0" applyFont="1" applyBorder="1" applyAlignment="1">
      <alignment vertical="top"/>
    </xf>
    <xf numFmtId="0" fontId="1" fillId="0" borderId="3" xfId="0" applyFont="1" applyBorder="1"/>
    <xf numFmtId="0" fontId="1" fillId="0" borderId="2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0" borderId="8" xfId="0" applyFont="1" applyBorder="1" applyAlignment="1">
      <alignment horizontal="center"/>
    </xf>
    <xf numFmtId="0" fontId="1" fillId="0" borderId="9" xfId="0" applyFont="1" applyBorder="1" applyAlignment="1"/>
    <xf numFmtId="0" fontId="1" fillId="0" borderId="10" xfId="0" applyFont="1" applyBorder="1"/>
    <xf numFmtId="0" fontId="1" fillId="0" borderId="11" xfId="0" applyFont="1" applyBorder="1"/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</cellXfs>
  <cellStyles count="1">
    <cellStyle name="Normal" xfId="0" builtinId="0"/>
  </cellStyles>
  <dxfs count="11"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double"/>
        <vertAlign val="baseline"/>
        <sz val="12"/>
        <color rgb="FFC00000"/>
        <name val="Algeri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iphone 14 pro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Sheet1!$F$5:$I$5</c:f>
              <c:numCache>
                <c:formatCode>General</c:formatCode>
                <c:ptCount val="4"/>
                <c:pt idx="0">
                  <c:v>8</c:v>
                </c:pt>
                <c:pt idx="1">
                  <c:v>14</c:v>
                </c:pt>
                <c:pt idx="2">
                  <c:v>55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2-40DE-9F49-8A2EDFE5EC90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sumsung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Sheet1!$F$6:$I$6</c:f>
              <c:numCache>
                <c:formatCode>General</c:formatCode>
                <c:ptCount val="4"/>
                <c:pt idx="0">
                  <c:v>16</c:v>
                </c:pt>
                <c:pt idx="1">
                  <c:v>24</c:v>
                </c:pt>
                <c:pt idx="2">
                  <c:v>59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2-40DE-9F49-8A2EDFE5EC90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motorolla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Sheet1!$F$7:$I$7</c:f>
              <c:numCache>
                <c:formatCode>General</c:formatCode>
                <c:ptCount val="4"/>
                <c:pt idx="0">
                  <c:v>10</c:v>
                </c:pt>
                <c:pt idx="1">
                  <c:v>22</c:v>
                </c:pt>
                <c:pt idx="2">
                  <c:v>54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2-40DE-9F49-8A2EDFE5EC90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q mobile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Sheet1!$F$8:$I$8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46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2-40DE-9F49-8A2EDFE5EC90}"/>
            </c:ext>
          </c:extLst>
        </c:ser>
        <c:ser>
          <c:idx val="4"/>
          <c:order val="4"/>
          <c:tx>
            <c:strRef>
              <c:f>Sheet1!$E$9</c:f>
              <c:strCache>
                <c:ptCount val="1"/>
                <c:pt idx="0">
                  <c:v>iphone 9 pro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Sheet1!$F$9:$I$9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42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12-40DE-9F49-8A2EDFE5EC90}"/>
            </c:ext>
          </c:extLst>
        </c:ser>
        <c:ser>
          <c:idx val="5"/>
          <c:order val="5"/>
          <c:tx>
            <c:strRef>
              <c:f>Sheet1!$E$10</c:f>
              <c:strCache>
                <c:ptCount val="1"/>
                <c:pt idx="0">
                  <c:v>ultra watch 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Sheet1!$F$10:$I$10</c:f>
              <c:numCache>
                <c:formatCode>General</c:formatCode>
                <c:ptCount val="4"/>
                <c:pt idx="0">
                  <c:v>17</c:v>
                </c:pt>
                <c:pt idx="1">
                  <c:v>15</c:v>
                </c:pt>
                <c:pt idx="2">
                  <c:v>39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12-40DE-9F49-8A2EDFE5EC90}"/>
            </c:ext>
          </c:extLst>
        </c:ser>
        <c:ser>
          <c:idx val="6"/>
          <c:order val="6"/>
          <c:tx>
            <c:strRef>
              <c:f>Sheet1!$E$11</c:f>
              <c:strCache>
                <c:ptCount val="1"/>
                <c:pt idx="0">
                  <c:v>moto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Sheet1!$F$11:$I$11</c:f>
              <c:numCache>
                <c:formatCode>General</c:formatCode>
                <c:ptCount val="4"/>
                <c:pt idx="0">
                  <c:v>14</c:v>
                </c:pt>
                <c:pt idx="1">
                  <c:v>11</c:v>
                </c:pt>
                <c:pt idx="2">
                  <c:v>55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12-40DE-9F49-8A2EDFE5EC90}"/>
            </c:ext>
          </c:extLst>
        </c:ser>
        <c:ser>
          <c:idx val="7"/>
          <c:order val="7"/>
          <c:tx>
            <c:strRef>
              <c:f>Sheet1!$E$12</c:f>
              <c:strCache>
                <c:ptCount val="1"/>
                <c:pt idx="0">
                  <c:v>laptop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Sheet1!$F$12:$I$12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58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12-40DE-9F49-8A2EDFE5EC90}"/>
            </c:ext>
          </c:extLst>
        </c:ser>
        <c:ser>
          <c:idx val="8"/>
          <c:order val="8"/>
          <c:tx>
            <c:strRef>
              <c:f>Sheet1!$E$13</c:f>
              <c:strCache>
                <c:ptCount val="1"/>
                <c:pt idx="0">
                  <c:v>tecno spark 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Sheet1!$F$13:$I$13</c:f>
              <c:numCache>
                <c:formatCode>General</c:formatCode>
                <c:ptCount val="4"/>
                <c:pt idx="0">
                  <c:v>19</c:v>
                </c:pt>
                <c:pt idx="1">
                  <c:v>16</c:v>
                </c:pt>
                <c:pt idx="2">
                  <c:v>50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12-40DE-9F49-8A2EDFE5EC90}"/>
            </c:ext>
          </c:extLst>
        </c:ser>
        <c:ser>
          <c:idx val="9"/>
          <c:order val="9"/>
          <c:tx>
            <c:strRef>
              <c:f>Sheet1!$E$14</c:f>
              <c:strCache>
                <c:ptCount val="1"/>
                <c:pt idx="0">
                  <c:v>iteal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Sheet1!$F$14:$I$14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38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12-40DE-9F49-8A2EDFE5EC90}"/>
            </c:ext>
          </c:extLst>
        </c:ser>
        <c:ser>
          <c:idx val="10"/>
          <c:order val="10"/>
          <c:tx>
            <c:strRef>
              <c:f>Sheet1!$E$15</c:f>
              <c:strCache>
                <c:ptCount val="1"/>
                <c:pt idx="0">
                  <c:v>real 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Sheet1!$F$15:$I$15</c:f>
              <c:numCache>
                <c:formatCode>General</c:formatCode>
                <c:ptCount val="4"/>
                <c:pt idx="0">
                  <c:v>10</c:v>
                </c:pt>
                <c:pt idx="1">
                  <c:v>18</c:v>
                </c:pt>
                <c:pt idx="2">
                  <c:v>44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12-40DE-9F49-8A2EDFE5EC90}"/>
            </c:ext>
          </c:extLst>
        </c:ser>
        <c:ser>
          <c:idx val="11"/>
          <c:order val="11"/>
          <c:tx>
            <c:strRef>
              <c:f>Sheet1!$E$16</c:f>
              <c:strCache>
                <c:ptCount val="1"/>
                <c:pt idx="0">
                  <c:v>infinix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Sheet1!$F$16:$I$16</c:f>
              <c:numCache>
                <c:formatCode>General</c:formatCode>
                <c:ptCount val="4"/>
                <c:pt idx="0">
                  <c:v>11</c:v>
                </c:pt>
                <c:pt idx="1">
                  <c:v>21</c:v>
                </c:pt>
                <c:pt idx="2">
                  <c:v>45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12-40DE-9F49-8A2EDFE5EC90}"/>
            </c:ext>
          </c:extLst>
        </c:ser>
        <c:ser>
          <c:idx val="12"/>
          <c:order val="12"/>
          <c:tx>
            <c:strRef>
              <c:f>Sheet1!$E$17</c:f>
              <c:strCache>
                <c:ptCount val="1"/>
                <c:pt idx="0">
                  <c:v>I phone 15 pro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Sheet1!$F$17:$I$17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37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612-40DE-9F49-8A2EDFE5E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9912304"/>
        <c:axId val="1979914384"/>
      </c:barChart>
      <c:catAx>
        <c:axId val="19799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14384"/>
        <c:crosses val="autoZero"/>
        <c:auto val="1"/>
        <c:lblAlgn val="ctr"/>
        <c:lblOffset val="100"/>
        <c:noMultiLvlLbl val="0"/>
      </c:catAx>
      <c:valAx>
        <c:axId val="19799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285750</xdr:rowOff>
    </xdr:from>
    <xdr:to>
      <xdr:col>15</xdr:col>
      <xdr:colOff>361950</xdr:colOff>
      <xdr:row>14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4:I18" totalsRowShown="0" headerRowDxfId="10" dataDxfId="8" headerRowBorderDxfId="9" tableBorderDxfId="7" totalsRowBorderDxfId="6">
  <autoFilter ref="D4:I18"/>
  <tableColumns count="6">
    <tableColumn id="1" name="s.no" dataDxfId="5"/>
    <tableColumn id="2" name="products" dataDxfId="4"/>
    <tableColumn id="3" name="costumers" dataDxfId="3"/>
    <tableColumn id="4" name="sales" dataDxfId="2"/>
    <tableColumn id="5" name="T.producrs" dataDxfId="1"/>
    <tableColumn id="6" name="remaining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5"/>
  <sheetViews>
    <sheetView tabSelected="1" topLeftCell="C1" workbookViewId="0">
      <selection activeCell="N16" sqref="N16"/>
    </sheetView>
  </sheetViews>
  <sheetFormatPr defaultRowHeight="15" x14ac:dyDescent="0.25"/>
  <cols>
    <col min="4" max="4" width="18.140625" bestFit="1" customWidth="1"/>
    <col min="5" max="5" width="21.42578125" bestFit="1" customWidth="1"/>
    <col min="6" max="6" width="23.7109375" bestFit="1" customWidth="1"/>
    <col min="7" max="7" width="11.85546875" bestFit="1" customWidth="1"/>
    <col min="8" max="8" width="18.5703125" bestFit="1" customWidth="1"/>
    <col min="9" max="9" width="17.7109375" bestFit="1" customWidth="1"/>
  </cols>
  <sheetData>
    <row r="1" spans="4:9" x14ac:dyDescent="0.25">
      <c r="E1" s="14" t="s">
        <v>13</v>
      </c>
      <c r="F1" s="15"/>
      <c r="G1" s="15"/>
      <c r="H1" s="15"/>
      <c r="I1" s="15"/>
    </row>
    <row r="2" spans="4:9" x14ac:dyDescent="0.25">
      <c r="E2" s="15"/>
      <c r="F2" s="15"/>
      <c r="G2" s="15"/>
      <c r="H2" s="15"/>
      <c r="I2" s="15"/>
    </row>
    <row r="3" spans="4:9" ht="25.5" x14ac:dyDescent="0.4">
      <c r="E3" s="3"/>
      <c r="F3" s="16" t="s">
        <v>18</v>
      </c>
      <c r="G3" s="16"/>
      <c r="H3" s="16"/>
    </row>
    <row r="4" spans="4:9" ht="17.25" x14ac:dyDescent="0.3">
      <c r="D4" s="7" t="s">
        <v>0</v>
      </c>
      <c r="E4" s="8" t="s">
        <v>1</v>
      </c>
      <c r="F4" s="8" t="s">
        <v>11</v>
      </c>
      <c r="G4" s="8" t="s">
        <v>2</v>
      </c>
      <c r="H4" s="8" t="s">
        <v>9</v>
      </c>
      <c r="I4" s="9" t="s">
        <v>8</v>
      </c>
    </row>
    <row r="5" spans="4:9" ht="19.5" x14ac:dyDescent="0.25">
      <c r="D5" s="5">
        <v>1</v>
      </c>
      <c r="E5" s="4" t="s">
        <v>15</v>
      </c>
      <c r="F5" s="1">
        <f ca="1">RANDBETWEEN(5,20)</f>
        <v>8</v>
      </c>
      <c r="G5" s="1">
        <f ca="1">RANDBETWEEN(0,25)</f>
        <v>14</v>
      </c>
      <c r="H5" s="1">
        <f ca="1">RANDBETWEEN(30,60)</f>
        <v>55</v>
      </c>
      <c r="I5" s="6">
        <f ca="1">H5-G5</f>
        <v>41</v>
      </c>
    </row>
    <row r="6" spans="4:9" ht="19.5" x14ac:dyDescent="0.25">
      <c r="D6" s="5">
        <v>2</v>
      </c>
      <c r="E6" s="4" t="s">
        <v>3</v>
      </c>
      <c r="F6" s="1">
        <f t="shared" ref="F6:F17" ca="1" si="0">RANDBETWEEN(5,20)</f>
        <v>16</v>
      </c>
      <c r="G6" s="1">
        <f t="shared" ref="G6:G17" ca="1" si="1">RANDBETWEEN(0,25)</f>
        <v>24</v>
      </c>
      <c r="H6" s="1">
        <f t="shared" ref="H6:H17" ca="1" si="2">RANDBETWEEN(30,60)</f>
        <v>59</v>
      </c>
      <c r="I6" s="6">
        <f t="shared" ref="I6:I17" ca="1" si="3">H6-G6</f>
        <v>35</v>
      </c>
    </row>
    <row r="7" spans="4:9" ht="19.5" x14ac:dyDescent="0.25">
      <c r="D7" s="5">
        <v>3</v>
      </c>
      <c r="E7" s="4" t="s">
        <v>16</v>
      </c>
      <c r="F7" s="1">
        <f t="shared" ca="1" si="0"/>
        <v>10</v>
      </c>
      <c r="G7" s="1">
        <f t="shared" ca="1" si="1"/>
        <v>22</v>
      </c>
      <c r="H7" s="1">
        <f t="shared" ca="1" si="2"/>
        <v>54</v>
      </c>
      <c r="I7" s="6">
        <f t="shared" ca="1" si="3"/>
        <v>32</v>
      </c>
    </row>
    <row r="8" spans="4:9" ht="19.5" x14ac:dyDescent="0.25">
      <c r="D8" s="5">
        <v>4</v>
      </c>
      <c r="E8" s="4" t="s">
        <v>5</v>
      </c>
      <c r="F8" s="1">
        <f t="shared" ca="1" si="0"/>
        <v>19</v>
      </c>
      <c r="G8" s="1">
        <f t="shared" ca="1" si="1"/>
        <v>12</v>
      </c>
      <c r="H8" s="1">
        <f t="shared" ca="1" si="2"/>
        <v>46</v>
      </c>
      <c r="I8" s="6">
        <f t="shared" ca="1" si="3"/>
        <v>34</v>
      </c>
    </row>
    <row r="9" spans="4:9" ht="19.5" x14ac:dyDescent="0.25">
      <c r="D9" s="5">
        <v>5</v>
      </c>
      <c r="E9" s="4" t="s">
        <v>14</v>
      </c>
      <c r="F9" s="1">
        <f t="shared" ca="1" si="0"/>
        <v>12</v>
      </c>
      <c r="G9" s="1">
        <f t="shared" ca="1" si="1"/>
        <v>24</v>
      </c>
      <c r="H9" s="1">
        <f t="shared" ca="1" si="2"/>
        <v>42</v>
      </c>
      <c r="I9" s="6">
        <f t="shared" ca="1" si="3"/>
        <v>18</v>
      </c>
    </row>
    <row r="10" spans="4:9" ht="19.5" x14ac:dyDescent="0.25">
      <c r="D10" s="5">
        <v>6</v>
      </c>
      <c r="E10" s="4" t="s">
        <v>20</v>
      </c>
      <c r="F10" s="1">
        <f t="shared" ca="1" si="0"/>
        <v>17</v>
      </c>
      <c r="G10" s="1">
        <f t="shared" ca="1" si="1"/>
        <v>15</v>
      </c>
      <c r="H10" s="1">
        <f t="shared" ca="1" si="2"/>
        <v>39</v>
      </c>
      <c r="I10" s="6">
        <f t="shared" ca="1" si="3"/>
        <v>24</v>
      </c>
    </row>
    <row r="11" spans="4:9" ht="19.5" x14ac:dyDescent="0.25">
      <c r="D11" s="5">
        <v>7</v>
      </c>
      <c r="E11" s="4" t="s">
        <v>4</v>
      </c>
      <c r="F11" s="1">
        <f t="shared" ca="1" si="0"/>
        <v>14</v>
      </c>
      <c r="G11" s="1">
        <f t="shared" ca="1" si="1"/>
        <v>11</v>
      </c>
      <c r="H11" s="1">
        <f t="shared" ca="1" si="2"/>
        <v>55</v>
      </c>
      <c r="I11" s="6">
        <f t="shared" ca="1" si="3"/>
        <v>44</v>
      </c>
    </row>
    <row r="12" spans="4:9" ht="19.5" x14ac:dyDescent="0.25">
      <c r="D12" s="5">
        <v>8</v>
      </c>
      <c r="E12" s="4" t="s">
        <v>21</v>
      </c>
      <c r="F12" s="1">
        <f t="shared" ca="1" si="0"/>
        <v>9</v>
      </c>
      <c r="G12" s="1">
        <f t="shared" ca="1" si="1"/>
        <v>9</v>
      </c>
      <c r="H12" s="1">
        <f t="shared" ca="1" si="2"/>
        <v>58</v>
      </c>
      <c r="I12" s="6">
        <f t="shared" ca="1" si="3"/>
        <v>49</v>
      </c>
    </row>
    <row r="13" spans="4:9" ht="19.5" x14ac:dyDescent="0.25">
      <c r="D13" s="5">
        <v>9</v>
      </c>
      <c r="E13" s="4" t="s">
        <v>17</v>
      </c>
      <c r="F13" s="1">
        <f t="shared" ca="1" si="0"/>
        <v>19</v>
      </c>
      <c r="G13" s="1">
        <f t="shared" ca="1" si="1"/>
        <v>16</v>
      </c>
      <c r="H13" s="1">
        <f t="shared" ca="1" si="2"/>
        <v>50</v>
      </c>
      <c r="I13" s="6">
        <f t="shared" ca="1" si="3"/>
        <v>34</v>
      </c>
    </row>
    <row r="14" spans="4:9" ht="19.5" x14ac:dyDescent="0.25">
      <c r="D14" s="5">
        <v>10</v>
      </c>
      <c r="E14" s="4" t="s">
        <v>12</v>
      </c>
      <c r="F14" s="1">
        <f t="shared" ca="1" si="0"/>
        <v>11</v>
      </c>
      <c r="G14" s="1">
        <f t="shared" ca="1" si="1"/>
        <v>11</v>
      </c>
      <c r="H14" s="1">
        <f t="shared" ca="1" si="2"/>
        <v>38</v>
      </c>
      <c r="I14" s="6">
        <f t="shared" ca="1" si="3"/>
        <v>27</v>
      </c>
    </row>
    <row r="15" spans="4:9" ht="19.5" x14ac:dyDescent="0.25">
      <c r="D15" s="5">
        <v>11</v>
      </c>
      <c r="E15" s="4" t="s">
        <v>7</v>
      </c>
      <c r="F15" s="1">
        <f t="shared" ca="1" si="0"/>
        <v>10</v>
      </c>
      <c r="G15" s="1">
        <f t="shared" ca="1" si="1"/>
        <v>18</v>
      </c>
      <c r="H15" s="1">
        <f t="shared" ca="1" si="2"/>
        <v>44</v>
      </c>
      <c r="I15" s="6">
        <f t="shared" ca="1" si="3"/>
        <v>26</v>
      </c>
    </row>
    <row r="16" spans="4:9" ht="19.5" x14ac:dyDescent="0.25">
      <c r="D16" s="5">
        <v>12</v>
      </c>
      <c r="E16" s="4" t="s">
        <v>6</v>
      </c>
      <c r="F16" s="1">
        <f t="shared" ca="1" si="0"/>
        <v>11</v>
      </c>
      <c r="G16" s="1">
        <f t="shared" ca="1" si="1"/>
        <v>21</v>
      </c>
      <c r="H16" s="1">
        <f t="shared" ca="1" si="2"/>
        <v>45</v>
      </c>
      <c r="I16" s="6">
        <f t="shared" ca="1" si="3"/>
        <v>24</v>
      </c>
    </row>
    <row r="17" spans="3:9" ht="19.5" x14ac:dyDescent="0.25">
      <c r="D17" s="5">
        <v>13</v>
      </c>
      <c r="E17" s="4" t="s">
        <v>22</v>
      </c>
      <c r="F17" s="1">
        <f t="shared" ca="1" si="0"/>
        <v>7</v>
      </c>
      <c r="G17" s="1">
        <f t="shared" ca="1" si="1"/>
        <v>0</v>
      </c>
      <c r="H17" s="1">
        <f t="shared" ca="1" si="2"/>
        <v>37</v>
      </c>
      <c r="I17" s="6">
        <f t="shared" ca="1" si="3"/>
        <v>37</v>
      </c>
    </row>
    <row r="18" spans="3:9" ht="15.75" x14ac:dyDescent="0.25">
      <c r="D18" s="10" t="s">
        <v>10</v>
      </c>
      <c r="E18" s="10"/>
      <c r="F18" s="11">
        <f ca="1">SUM(F5:F17)</f>
        <v>163</v>
      </c>
      <c r="G18" s="12">
        <f ca="1">SUM(G5:G17)</f>
        <v>197</v>
      </c>
      <c r="H18" s="12">
        <f t="shared" ref="H18:I18" ca="1" si="4">SUM(H5:H17)</f>
        <v>622</v>
      </c>
      <c r="I18" s="13">
        <f t="shared" ca="1" si="4"/>
        <v>425</v>
      </c>
    </row>
    <row r="22" spans="3:9" ht="22.5" x14ac:dyDescent="0.3">
      <c r="C22" s="17" t="s">
        <v>19</v>
      </c>
      <c r="D22" s="17"/>
    </row>
    <row r="23" spans="3:9" ht="17.25" x14ac:dyDescent="0.3">
      <c r="D23" s="2" t="s">
        <v>0</v>
      </c>
      <c r="E23" s="2" t="s">
        <v>1</v>
      </c>
      <c r="F23" s="2" t="s">
        <v>11</v>
      </c>
      <c r="G23" s="2" t="s">
        <v>2</v>
      </c>
      <c r="H23" s="2" t="s">
        <v>9</v>
      </c>
      <c r="I23" s="2" t="s">
        <v>8</v>
      </c>
    </row>
    <row r="24" spans="3:9" ht="19.5" x14ac:dyDescent="0.25">
      <c r="D24" s="4">
        <v>1</v>
      </c>
      <c r="E24" s="4" t="s">
        <v>6</v>
      </c>
      <c r="F24" s="4">
        <f ca="1">VLOOKUP(E24,E4:I17,2,0)</f>
        <v>11</v>
      </c>
      <c r="G24" s="4">
        <f ca="1">VLOOKUP(F24,F4:J17,2,0)</f>
        <v>11</v>
      </c>
      <c r="H24" s="4">
        <f ca="1">VLOOKUP(G24,G4:K17,2,0)</f>
        <v>55</v>
      </c>
      <c r="I24" s="4">
        <f ca="1">VLOOKUP(H24,H4:L17,2,0)</f>
        <v>41</v>
      </c>
    </row>
    <row r="25" spans="3:9" ht="19.5" x14ac:dyDescent="0.25">
      <c r="D25" s="1">
        <v>10</v>
      </c>
      <c r="E25" s="4" t="s">
        <v>12</v>
      </c>
      <c r="F25" s="4">
        <f ca="1">VLOOKUP(E25,E5:I18,2,0)</f>
        <v>11</v>
      </c>
      <c r="G25" s="4">
        <f ca="1">VLOOKUP(F25,F5:J18,2,0)</f>
        <v>11</v>
      </c>
      <c r="H25" s="4">
        <f ca="1">VLOOKUP(G25,G5:K18,2,0)</f>
        <v>55</v>
      </c>
      <c r="I25" s="4">
        <f ca="1">VLOOKUP(H25,H5:L18,2,0)</f>
        <v>41</v>
      </c>
    </row>
  </sheetData>
  <mergeCells count="3">
    <mergeCell ref="E1:I2"/>
    <mergeCell ref="F3:H3"/>
    <mergeCell ref="C22:D22"/>
  </mergeCells>
  <conditionalFormatting sqref="D23:I23">
    <cfRule type="iconSet" priority="10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E24">
    <cfRule type="iconSet" priority="7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E25">
    <cfRule type="iconSet" priority="5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M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Oprekin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</cp:lastModifiedBy>
  <dcterms:created xsi:type="dcterms:W3CDTF">2024-10-01T15:33:51Z</dcterms:created>
  <dcterms:modified xsi:type="dcterms:W3CDTF">2024-10-02T17:04:42Z</dcterms:modified>
</cp:coreProperties>
</file>