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Excel_for_DA\Excel Dashboard - Project All Practice Files SD124\Excel Dashboard - Project All Practice Files\"/>
    </mc:Choice>
  </mc:AlternateContent>
  <xr:revisionPtr revIDLastSave="0" documentId="13_ncr:1_{CDB0A6CD-2895-4F33-9655-427D35FADA09}" xr6:coauthVersionLast="47" xr6:coauthVersionMax="47" xr10:uidLastSave="{00000000-0000-0000-0000-000000000000}"/>
  <bookViews>
    <workbookView xWindow="28680" yWindow="1590" windowWidth="25440" windowHeight="15270" xr2:uid="{898BC839-F2CA-4348-948C-D75AD4BD2CFC}"/>
  </bookViews>
  <sheets>
    <sheet name="Pivot Tables" sheetId="2" r:id="rId1"/>
    <sheet name="Dashboard" sheetId="3" r:id="rId2"/>
    <sheet name="Data" sheetId="1" r:id="rId3"/>
  </sheets>
  <definedNames>
    <definedName name="_xlchart.v5.0" hidden="1">'Pivot Tables'!$K$17</definedName>
    <definedName name="_xlchart.v5.1" hidden="1">'Pivot Tables'!$K$18:$K$34</definedName>
    <definedName name="_xlchart.v5.2" hidden="1">'Pivot Tables'!$L$17</definedName>
    <definedName name="_xlchart.v5.3" hidden="1">'Pivot Tables'!$L$18:$L$34</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8" i="2" l="1"/>
  <c r="L19" i="2"/>
  <c r="L20" i="2"/>
  <c r="L21" i="2"/>
  <c r="L22" i="2"/>
  <c r="L23" i="2"/>
  <c r="L24" i="2"/>
  <c r="L25" i="2"/>
  <c r="L26" i="2"/>
  <c r="L27" i="2"/>
  <c r="L28" i="2"/>
  <c r="L29" i="2"/>
  <c r="L30" i="2"/>
  <c r="L31" i="2"/>
  <c r="L32" i="2"/>
  <c r="L33" i="2"/>
  <c r="L34" i="2"/>
  <c r="L17" i="2"/>
  <c r="K18" i="2"/>
  <c r="K19" i="2"/>
  <c r="K20" i="2"/>
  <c r="K21" i="2"/>
  <c r="K22" i="2"/>
  <c r="K23" i="2"/>
  <c r="K24" i="2"/>
  <c r="K25" i="2"/>
  <c r="K26" i="2"/>
  <c r="K27" i="2"/>
  <c r="K28" i="2"/>
  <c r="K29" i="2"/>
  <c r="K30" i="2"/>
  <c r="K31" i="2"/>
  <c r="K32" i="2"/>
  <c r="K33" i="2"/>
  <c r="K34" i="2"/>
  <c r="K17" i="2"/>
  <c r="E4" i="2"/>
  <c r="F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R2707" i="1"/>
  <c r="Q2707" i="1"/>
  <c r="R2706" i="1"/>
  <c r="Q2706" i="1"/>
  <c r="R2705" i="1"/>
  <c r="Q2705" i="1"/>
  <c r="R2704" i="1"/>
  <c r="Q2704" i="1"/>
  <c r="R2703" i="1"/>
  <c r="Q2703" i="1"/>
  <c r="R2702" i="1"/>
  <c r="Q2702" i="1"/>
  <c r="R2701" i="1"/>
  <c r="Q2701" i="1"/>
  <c r="R2700" i="1"/>
  <c r="Q2700" i="1"/>
  <c r="R2699" i="1"/>
  <c r="Q2699" i="1"/>
  <c r="R2698" i="1"/>
  <c r="Q2698" i="1"/>
  <c r="R2697" i="1"/>
  <c r="Q2697" i="1"/>
  <c r="R2696" i="1"/>
  <c r="Q2696" i="1"/>
  <c r="R2695" i="1"/>
  <c r="Q2695" i="1"/>
  <c r="R2694" i="1"/>
  <c r="Q2694" i="1"/>
  <c r="R2693" i="1"/>
  <c r="Q2693" i="1"/>
  <c r="R2692" i="1"/>
  <c r="Q2692" i="1"/>
  <c r="R2691" i="1"/>
  <c r="Q2691" i="1"/>
  <c r="R2690" i="1"/>
  <c r="Q2690" i="1"/>
  <c r="R2689" i="1"/>
  <c r="Q2689" i="1"/>
  <c r="R2688" i="1"/>
  <c r="Q2688" i="1"/>
  <c r="R2687" i="1"/>
  <c r="Q2687" i="1"/>
  <c r="R2686" i="1"/>
  <c r="Q2686" i="1"/>
  <c r="R2685" i="1"/>
  <c r="Q2685" i="1"/>
  <c r="R2684" i="1"/>
  <c r="Q2684" i="1"/>
  <c r="R2683" i="1"/>
  <c r="Q2683" i="1"/>
  <c r="R2682" i="1"/>
  <c r="Q2682" i="1"/>
  <c r="R2681" i="1"/>
  <c r="Q2681" i="1"/>
  <c r="R2680" i="1"/>
  <c r="Q2680" i="1"/>
  <c r="R2679" i="1"/>
  <c r="Q2679" i="1"/>
  <c r="R2678" i="1"/>
  <c r="Q2678" i="1"/>
  <c r="R2677" i="1"/>
  <c r="Q2677" i="1"/>
  <c r="R2676" i="1"/>
  <c r="Q2676" i="1"/>
  <c r="R2675" i="1"/>
  <c r="Q2675" i="1"/>
  <c r="R2674" i="1"/>
  <c r="Q2674" i="1"/>
  <c r="R2673" i="1"/>
  <c r="Q2673" i="1"/>
  <c r="R2672" i="1"/>
  <c r="Q2672" i="1"/>
  <c r="R2671" i="1"/>
  <c r="Q2671" i="1"/>
  <c r="R2670" i="1"/>
  <c r="Q2670" i="1"/>
  <c r="R2669" i="1"/>
  <c r="Q2669" i="1"/>
  <c r="R2668" i="1"/>
  <c r="Q2668" i="1"/>
  <c r="R2667" i="1"/>
  <c r="Q2667" i="1"/>
  <c r="R2666" i="1"/>
  <c r="Q2666" i="1"/>
  <c r="R2665" i="1"/>
  <c r="Q2665" i="1"/>
  <c r="R2664" i="1"/>
  <c r="Q2664" i="1"/>
  <c r="R2663" i="1"/>
  <c r="Q2663" i="1"/>
  <c r="R2662" i="1"/>
  <c r="Q2662" i="1"/>
  <c r="R2661" i="1"/>
  <c r="Q2661" i="1"/>
  <c r="R2660" i="1"/>
  <c r="Q2660" i="1"/>
  <c r="R2659" i="1"/>
  <c r="Q2659" i="1"/>
  <c r="R2658" i="1"/>
  <c r="Q2658" i="1"/>
  <c r="R2657" i="1"/>
  <c r="Q2657" i="1"/>
  <c r="R2656" i="1"/>
  <c r="Q2656" i="1"/>
  <c r="R2655" i="1"/>
  <c r="Q2655" i="1"/>
  <c r="R2654" i="1"/>
  <c r="Q2654" i="1"/>
  <c r="R2653" i="1"/>
  <c r="Q2653" i="1"/>
  <c r="R2652" i="1"/>
  <c r="Q2652" i="1"/>
  <c r="R2651" i="1"/>
  <c r="Q2651" i="1"/>
  <c r="R2650" i="1"/>
  <c r="Q2650" i="1"/>
  <c r="R2649" i="1"/>
  <c r="Q2649" i="1"/>
  <c r="R2648" i="1"/>
  <c r="Q2648" i="1"/>
  <c r="R2647" i="1"/>
  <c r="Q2647" i="1"/>
  <c r="R2646" i="1"/>
  <c r="Q2646" i="1"/>
  <c r="R2645" i="1"/>
  <c r="Q2645" i="1"/>
  <c r="R2644" i="1"/>
  <c r="Q2644" i="1"/>
  <c r="R2643" i="1"/>
  <c r="Q2643" i="1"/>
  <c r="R2642" i="1"/>
  <c r="Q2642" i="1"/>
  <c r="R2641" i="1"/>
  <c r="Q2641" i="1"/>
  <c r="R2640" i="1"/>
  <c r="Q2640" i="1"/>
  <c r="R2639" i="1"/>
  <c r="Q2639" i="1"/>
  <c r="R2638" i="1"/>
  <c r="Q2638" i="1"/>
  <c r="R2637" i="1"/>
  <c r="Q2637" i="1"/>
  <c r="R2636" i="1"/>
  <c r="Q2636" i="1"/>
  <c r="R2635" i="1"/>
  <c r="Q2635" i="1"/>
  <c r="R2634" i="1"/>
  <c r="Q2634" i="1"/>
  <c r="R2633" i="1"/>
  <c r="Q2633" i="1"/>
  <c r="R2632" i="1"/>
  <c r="Q2632" i="1"/>
  <c r="R2631" i="1"/>
  <c r="Q2631" i="1"/>
  <c r="R2630" i="1"/>
  <c r="Q2630" i="1"/>
  <c r="R2629" i="1"/>
  <c r="Q2629" i="1"/>
  <c r="R2628" i="1"/>
  <c r="Q2628" i="1"/>
  <c r="R2627" i="1"/>
  <c r="Q2627" i="1"/>
  <c r="R2626" i="1"/>
  <c r="Q2626" i="1"/>
  <c r="R2625" i="1"/>
  <c r="Q2625" i="1"/>
  <c r="R2624" i="1"/>
  <c r="Q2624" i="1"/>
  <c r="R2623" i="1"/>
  <c r="Q2623" i="1"/>
  <c r="R2622" i="1"/>
  <c r="Q2622" i="1"/>
  <c r="R2621" i="1"/>
  <c r="Q2621" i="1"/>
  <c r="R2620" i="1"/>
  <c r="Q2620" i="1"/>
  <c r="R2619" i="1"/>
  <c r="Q2619" i="1"/>
  <c r="R2618" i="1"/>
  <c r="Q2618" i="1"/>
  <c r="R2617" i="1"/>
  <c r="Q2617" i="1"/>
  <c r="R2616" i="1"/>
  <c r="Q2616" i="1"/>
  <c r="R2615" i="1"/>
  <c r="Q2615" i="1"/>
  <c r="R2614" i="1"/>
  <c r="Q2614" i="1"/>
  <c r="R2613" i="1"/>
  <c r="Q2613" i="1"/>
  <c r="R2612" i="1"/>
  <c r="Q2612" i="1"/>
  <c r="R2611" i="1"/>
  <c r="Q2611" i="1"/>
  <c r="R2610" i="1"/>
  <c r="Q2610" i="1"/>
  <c r="R2609" i="1"/>
  <c r="Q2609" i="1"/>
  <c r="R2608" i="1"/>
  <c r="Q2608" i="1"/>
  <c r="R2607" i="1"/>
  <c r="Q2607" i="1"/>
  <c r="R2606" i="1"/>
  <c r="Q2606" i="1"/>
  <c r="R2605" i="1"/>
  <c r="Q2605" i="1"/>
  <c r="R2604" i="1"/>
  <c r="Q2604" i="1"/>
  <c r="R2603" i="1"/>
  <c r="Q2603" i="1"/>
  <c r="R2602" i="1"/>
  <c r="Q2602" i="1"/>
  <c r="R2601" i="1"/>
  <c r="Q2601" i="1"/>
  <c r="R2600" i="1"/>
  <c r="Q2600" i="1"/>
  <c r="R2599" i="1"/>
  <c r="Q2599" i="1"/>
  <c r="R2598" i="1"/>
  <c r="Q2598" i="1"/>
  <c r="R2597" i="1"/>
  <c r="Q2597" i="1"/>
  <c r="R2596" i="1"/>
  <c r="Q2596" i="1"/>
  <c r="R2595" i="1"/>
  <c r="Q2595" i="1"/>
  <c r="R2594" i="1"/>
  <c r="Q2594" i="1"/>
  <c r="R2593" i="1"/>
  <c r="Q2593" i="1"/>
  <c r="R2592" i="1"/>
  <c r="Q2592" i="1"/>
  <c r="R2591" i="1"/>
  <c r="Q2591" i="1"/>
  <c r="R2590" i="1"/>
  <c r="Q2590" i="1"/>
  <c r="R2589" i="1"/>
  <c r="Q2589" i="1"/>
  <c r="R2588" i="1"/>
  <c r="Q2588" i="1"/>
  <c r="R2587" i="1"/>
  <c r="Q2587" i="1"/>
  <c r="R2586" i="1"/>
  <c r="Q2586" i="1"/>
  <c r="R2585" i="1"/>
  <c r="Q2585" i="1"/>
  <c r="R2584" i="1"/>
  <c r="Q2584" i="1"/>
  <c r="R2583" i="1"/>
  <c r="Q2583" i="1"/>
  <c r="R2582" i="1"/>
  <c r="Q2582" i="1"/>
  <c r="R2581" i="1"/>
  <c r="Q2581" i="1"/>
  <c r="R2580" i="1"/>
  <c r="Q2580" i="1"/>
  <c r="R2579" i="1"/>
  <c r="Q2579" i="1"/>
  <c r="R2578" i="1"/>
  <c r="Q2578" i="1"/>
  <c r="R2577" i="1"/>
  <c r="Q2577" i="1"/>
  <c r="R2576" i="1"/>
  <c r="Q2576" i="1"/>
  <c r="R2575" i="1"/>
  <c r="Q2575" i="1"/>
  <c r="R2574" i="1"/>
  <c r="Q2574" i="1"/>
  <c r="R2573" i="1"/>
  <c r="Q2573" i="1"/>
  <c r="R2572" i="1"/>
  <c r="Q2572" i="1"/>
  <c r="R2571" i="1"/>
  <c r="Q2571" i="1"/>
  <c r="R2570" i="1"/>
  <c r="Q2570" i="1"/>
  <c r="R2569" i="1"/>
  <c r="Q2569" i="1"/>
  <c r="R2568" i="1"/>
  <c r="Q2568" i="1"/>
  <c r="R2567" i="1"/>
  <c r="Q2567" i="1"/>
  <c r="R2566" i="1"/>
  <c r="Q2566" i="1"/>
  <c r="R2565" i="1"/>
  <c r="Q2565" i="1"/>
  <c r="R2564" i="1"/>
  <c r="Q2564" i="1"/>
  <c r="R2563" i="1"/>
  <c r="Q2563" i="1"/>
  <c r="R2562" i="1"/>
  <c r="Q2562" i="1"/>
  <c r="R2561" i="1"/>
  <c r="Q2561" i="1"/>
  <c r="R2560" i="1"/>
  <c r="Q2560" i="1"/>
  <c r="R2559" i="1"/>
  <c r="Q2559" i="1"/>
  <c r="R2558" i="1"/>
  <c r="Q2558" i="1"/>
  <c r="R2557" i="1"/>
  <c r="Q2557" i="1"/>
  <c r="R2556" i="1"/>
  <c r="Q2556" i="1"/>
  <c r="R2555" i="1"/>
  <c r="Q2555" i="1"/>
  <c r="R2554" i="1"/>
  <c r="Q2554" i="1"/>
  <c r="R2553" i="1"/>
  <c r="Q2553" i="1"/>
  <c r="R2552" i="1"/>
  <c r="Q2552" i="1"/>
  <c r="R2551" i="1"/>
  <c r="Q2551" i="1"/>
  <c r="R2550" i="1"/>
  <c r="Q2550" i="1"/>
  <c r="R2549" i="1"/>
  <c r="Q2549" i="1"/>
  <c r="R2548" i="1"/>
  <c r="Q2548" i="1"/>
  <c r="R2547" i="1"/>
  <c r="Q2547" i="1"/>
  <c r="R2546" i="1"/>
  <c r="Q2546" i="1"/>
  <c r="R2545" i="1"/>
  <c r="Q2545" i="1"/>
  <c r="R2544" i="1"/>
  <c r="Q2544" i="1"/>
  <c r="R2543" i="1"/>
  <c r="Q2543" i="1"/>
  <c r="R2542" i="1"/>
  <c r="Q2542" i="1"/>
  <c r="R2541" i="1"/>
  <c r="Q2541" i="1"/>
  <c r="R2540" i="1"/>
  <c r="Q2540" i="1"/>
  <c r="R2539" i="1"/>
  <c r="Q2539" i="1"/>
  <c r="R2538" i="1"/>
  <c r="Q2538" i="1"/>
  <c r="R2537" i="1"/>
  <c r="Q2537" i="1"/>
  <c r="R2536" i="1"/>
  <c r="Q2536" i="1"/>
  <c r="R2535" i="1"/>
  <c r="Q2535" i="1"/>
  <c r="R2534" i="1"/>
  <c r="Q2534" i="1"/>
  <c r="R2533" i="1"/>
  <c r="Q2533" i="1"/>
  <c r="R2532" i="1"/>
  <c r="Q2532" i="1"/>
  <c r="R2531" i="1"/>
  <c r="Q2531" i="1"/>
  <c r="R2530" i="1"/>
  <c r="Q2530" i="1"/>
  <c r="R2529" i="1"/>
  <c r="Q2529" i="1"/>
  <c r="R2528" i="1"/>
  <c r="Q2528" i="1"/>
  <c r="R2527" i="1"/>
  <c r="Q2527" i="1"/>
  <c r="R2526" i="1"/>
  <c r="Q2526" i="1"/>
  <c r="R2525" i="1"/>
  <c r="Q2525" i="1"/>
  <c r="R2524" i="1"/>
  <c r="Q2524" i="1"/>
  <c r="R2523" i="1"/>
  <c r="Q2523" i="1"/>
  <c r="R2522" i="1"/>
  <c r="Q2522" i="1"/>
  <c r="R2521" i="1"/>
  <c r="Q2521" i="1"/>
  <c r="R2520" i="1"/>
  <c r="Q2520" i="1"/>
  <c r="R2519" i="1"/>
  <c r="Q2519" i="1"/>
  <c r="R2518" i="1"/>
  <c r="Q2518" i="1"/>
  <c r="R2517" i="1"/>
  <c r="Q2517" i="1"/>
  <c r="R2516" i="1"/>
  <c r="Q2516" i="1"/>
  <c r="R2515" i="1"/>
  <c r="Q2515" i="1"/>
  <c r="R2514" i="1"/>
  <c r="Q2514" i="1"/>
  <c r="R2513" i="1"/>
  <c r="Q2513" i="1"/>
  <c r="R2512" i="1"/>
  <c r="Q2512" i="1"/>
  <c r="R2511" i="1"/>
  <c r="Q2511" i="1"/>
  <c r="R2510" i="1"/>
  <c r="Q2510" i="1"/>
  <c r="R2509" i="1"/>
  <c r="Q2509" i="1"/>
  <c r="R2508" i="1"/>
  <c r="Q2508" i="1"/>
  <c r="R2507" i="1"/>
  <c r="Q2507" i="1"/>
  <c r="R2506" i="1"/>
  <c r="Q2506" i="1"/>
  <c r="R2505" i="1"/>
  <c r="Q2505" i="1"/>
  <c r="R2504" i="1"/>
  <c r="Q2504" i="1"/>
  <c r="R2503" i="1"/>
  <c r="Q2503" i="1"/>
  <c r="R2502" i="1"/>
  <c r="Q2502" i="1"/>
  <c r="R2501" i="1"/>
  <c r="Q2501" i="1"/>
  <c r="R2500" i="1"/>
  <c r="Q2500" i="1"/>
  <c r="R2499" i="1"/>
  <c r="Q2499" i="1"/>
  <c r="R2498" i="1"/>
  <c r="Q2498" i="1"/>
  <c r="R2497" i="1"/>
  <c r="Q2497" i="1"/>
  <c r="R2496" i="1"/>
  <c r="Q2496" i="1"/>
  <c r="R2495" i="1"/>
  <c r="Q2495" i="1"/>
  <c r="R2494" i="1"/>
  <c r="Q2494" i="1"/>
  <c r="R2493" i="1"/>
  <c r="Q2493" i="1"/>
  <c r="R2492" i="1"/>
  <c r="Q2492" i="1"/>
  <c r="R2491" i="1"/>
  <c r="Q2491" i="1"/>
  <c r="R2490" i="1"/>
  <c r="Q2490" i="1"/>
  <c r="R2489" i="1"/>
  <c r="Q2489" i="1"/>
  <c r="R2488" i="1"/>
  <c r="Q2488" i="1"/>
  <c r="R2487" i="1"/>
  <c r="Q2487" i="1"/>
  <c r="R2486" i="1"/>
  <c r="Q2486" i="1"/>
  <c r="R2485" i="1"/>
  <c r="Q2485" i="1"/>
  <c r="R2484" i="1"/>
  <c r="Q2484" i="1"/>
  <c r="R2483" i="1"/>
  <c r="Q2483" i="1"/>
  <c r="R2482" i="1"/>
  <c r="Q2482" i="1"/>
  <c r="R2481" i="1"/>
  <c r="Q2481" i="1"/>
  <c r="R2480" i="1"/>
  <c r="Q2480" i="1"/>
  <c r="R2479" i="1"/>
  <c r="Q2479" i="1"/>
  <c r="R2478" i="1"/>
  <c r="Q2478" i="1"/>
  <c r="R2477" i="1"/>
  <c r="Q2477" i="1"/>
  <c r="R2476" i="1"/>
  <c r="Q2476" i="1"/>
  <c r="R2475" i="1"/>
  <c r="Q2475" i="1"/>
  <c r="R2474" i="1"/>
  <c r="Q2474" i="1"/>
  <c r="S2474" i="1" s="1"/>
  <c r="T2474" i="1" s="1"/>
  <c r="R2473" i="1"/>
  <c r="Q2473" i="1"/>
  <c r="R2472" i="1"/>
  <c r="Q2472" i="1"/>
  <c r="R2471" i="1"/>
  <c r="Q2471" i="1"/>
  <c r="R2470" i="1"/>
  <c r="Q2470" i="1"/>
  <c r="R2469" i="1"/>
  <c r="Q2469" i="1"/>
  <c r="R2468" i="1"/>
  <c r="Q2468" i="1"/>
  <c r="R2467" i="1"/>
  <c r="Q2467" i="1"/>
  <c r="R2466" i="1"/>
  <c r="Q2466" i="1"/>
  <c r="R2465" i="1"/>
  <c r="Q2465" i="1"/>
  <c r="R2464" i="1"/>
  <c r="Q2464" i="1"/>
  <c r="R2463" i="1"/>
  <c r="Q2463" i="1"/>
  <c r="R2462" i="1"/>
  <c r="Q2462" i="1"/>
  <c r="S2462" i="1" s="1"/>
  <c r="T2462" i="1" s="1"/>
  <c r="R2461" i="1"/>
  <c r="Q2461" i="1"/>
  <c r="R2460" i="1"/>
  <c r="Q2460" i="1"/>
  <c r="R2459" i="1"/>
  <c r="Q2459" i="1"/>
  <c r="R2458" i="1"/>
  <c r="Q2458" i="1"/>
  <c r="R2457" i="1"/>
  <c r="Q2457" i="1"/>
  <c r="R2456" i="1"/>
  <c r="Q2456" i="1"/>
  <c r="S2456" i="1" s="1"/>
  <c r="T2456" i="1" s="1"/>
  <c r="R2455" i="1"/>
  <c r="Q2455" i="1"/>
  <c r="R2454" i="1"/>
  <c r="Q2454" i="1"/>
  <c r="R2453" i="1"/>
  <c r="Q2453" i="1"/>
  <c r="R2452" i="1"/>
  <c r="Q2452" i="1"/>
  <c r="R2451" i="1"/>
  <c r="Q2451" i="1"/>
  <c r="R2450" i="1"/>
  <c r="Q2450" i="1"/>
  <c r="R2449" i="1"/>
  <c r="Q2449" i="1"/>
  <c r="R2448" i="1"/>
  <c r="Q2448" i="1"/>
  <c r="R2447" i="1"/>
  <c r="Q2447" i="1"/>
  <c r="R2446" i="1"/>
  <c r="Q2446" i="1"/>
  <c r="R2445" i="1"/>
  <c r="Q2445" i="1"/>
  <c r="R2444" i="1"/>
  <c r="Q2444" i="1"/>
  <c r="S2444" i="1" s="1"/>
  <c r="T2444" i="1" s="1"/>
  <c r="R2443" i="1"/>
  <c r="Q2443" i="1"/>
  <c r="R2442" i="1"/>
  <c r="Q2442" i="1"/>
  <c r="R2441" i="1"/>
  <c r="Q2441" i="1"/>
  <c r="R2440" i="1"/>
  <c r="Q2440" i="1"/>
  <c r="R2439" i="1"/>
  <c r="Q2439" i="1"/>
  <c r="R2438" i="1"/>
  <c r="Q2438" i="1"/>
  <c r="S2438" i="1" s="1"/>
  <c r="T2438" i="1" s="1"/>
  <c r="R2437" i="1"/>
  <c r="Q2437" i="1"/>
  <c r="R2436" i="1"/>
  <c r="Q2436" i="1"/>
  <c r="R2435" i="1"/>
  <c r="Q2435" i="1"/>
  <c r="R2434" i="1"/>
  <c r="Q2434" i="1"/>
  <c r="R2433" i="1"/>
  <c r="Q2433" i="1"/>
  <c r="R2432" i="1"/>
  <c r="Q2432" i="1"/>
  <c r="S2432" i="1" s="1"/>
  <c r="T2432" i="1" s="1"/>
  <c r="R2431" i="1"/>
  <c r="Q2431" i="1"/>
  <c r="R2430" i="1"/>
  <c r="Q2430" i="1"/>
  <c r="R2429" i="1"/>
  <c r="Q2429" i="1"/>
  <c r="R2428" i="1"/>
  <c r="Q2428" i="1"/>
  <c r="R2427" i="1"/>
  <c r="Q2427" i="1"/>
  <c r="R2426" i="1"/>
  <c r="Q2426" i="1"/>
  <c r="R2425" i="1"/>
  <c r="Q2425" i="1"/>
  <c r="R2424" i="1"/>
  <c r="Q2424" i="1"/>
  <c r="R2423" i="1"/>
  <c r="Q2423" i="1"/>
  <c r="R2422" i="1"/>
  <c r="Q2422" i="1"/>
  <c r="R2421" i="1"/>
  <c r="Q2421" i="1"/>
  <c r="R2420" i="1"/>
  <c r="Q2420" i="1"/>
  <c r="S2420" i="1" s="1"/>
  <c r="T2420" i="1" s="1"/>
  <c r="R2419" i="1"/>
  <c r="Q2419" i="1"/>
  <c r="R2418" i="1"/>
  <c r="Q2418" i="1"/>
  <c r="R2417" i="1"/>
  <c r="Q2417" i="1"/>
  <c r="R2416" i="1"/>
  <c r="Q2416" i="1"/>
  <c r="R2415" i="1"/>
  <c r="Q2415" i="1"/>
  <c r="R2414" i="1"/>
  <c r="Q2414" i="1"/>
  <c r="S2414" i="1" s="1"/>
  <c r="T2414" i="1" s="1"/>
  <c r="R2413" i="1"/>
  <c r="Q2413" i="1"/>
  <c r="R2412" i="1"/>
  <c r="Q2412" i="1"/>
  <c r="R2411" i="1"/>
  <c r="Q2411" i="1"/>
  <c r="R2410" i="1"/>
  <c r="Q2410" i="1"/>
  <c r="R2409" i="1"/>
  <c r="Q2409" i="1"/>
  <c r="R2408" i="1"/>
  <c r="Q2408" i="1"/>
  <c r="S2408" i="1" s="1"/>
  <c r="T2408" i="1" s="1"/>
  <c r="R2407" i="1"/>
  <c r="Q2407" i="1"/>
  <c r="R2406" i="1"/>
  <c r="Q2406" i="1"/>
  <c r="R2405" i="1"/>
  <c r="Q2405" i="1"/>
  <c r="R2404" i="1"/>
  <c r="Q2404" i="1"/>
  <c r="R2403" i="1"/>
  <c r="Q2403" i="1"/>
  <c r="R2402" i="1"/>
  <c r="Q2402" i="1"/>
  <c r="S2402" i="1" s="1"/>
  <c r="T2402" i="1" s="1"/>
  <c r="R2401" i="1"/>
  <c r="Q2401" i="1"/>
  <c r="R2400" i="1"/>
  <c r="Q2400" i="1"/>
  <c r="R2399" i="1"/>
  <c r="Q2399" i="1"/>
  <c r="R2398" i="1"/>
  <c r="Q2398" i="1"/>
  <c r="R2397" i="1"/>
  <c r="Q2397" i="1"/>
  <c r="R2396" i="1"/>
  <c r="Q2396" i="1"/>
  <c r="S2396" i="1" s="1"/>
  <c r="T2396" i="1" s="1"/>
  <c r="R2395" i="1"/>
  <c r="Q2395" i="1"/>
  <c r="R2394" i="1"/>
  <c r="Q2394" i="1"/>
  <c r="R2393" i="1"/>
  <c r="Q2393" i="1"/>
  <c r="R2392" i="1"/>
  <c r="Q2392" i="1"/>
  <c r="R2391" i="1"/>
  <c r="Q2391" i="1"/>
  <c r="R2390" i="1"/>
  <c r="Q2390" i="1"/>
  <c r="S2390" i="1" s="1"/>
  <c r="T2390" i="1" s="1"/>
  <c r="R2389" i="1"/>
  <c r="Q2389" i="1"/>
  <c r="R2388" i="1"/>
  <c r="Q2388" i="1"/>
  <c r="R2387" i="1"/>
  <c r="Q2387" i="1"/>
  <c r="R2386" i="1"/>
  <c r="Q2386" i="1"/>
  <c r="R2385" i="1"/>
  <c r="Q2385" i="1"/>
  <c r="R2384" i="1"/>
  <c r="Q2384" i="1"/>
  <c r="S2384" i="1" s="1"/>
  <c r="T2384" i="1" s="1"/>
  <c r="R2383" i="1"/>
  <c r="Q2383" i="1"/>
  <c r="R2382" i="1"/>
  <c r="Q2382" i="1"/>
  <c r="R2381" i="1"/>
  <c r="Q2381" i="1"/>
  <c r="R2380" i="1"/>
  <c r="Q2380" i="1"/>
  <c r="R2379" i="1"/>
  <c r="Q2379" i="1"/>
  <c r="R2378" i="1"/>
  <c r="Q2378" i="1"/>
  <c r="S2378" i="1" s="1"/>
  <c r="T2378" i="1" s="1"/>
  <c r="R2377" i="1"/>
  <c r="Q2377" i="1"/>
  <c r="R2376" i="1"/>
  <c r="Q2376" i="1"/>
  <c r="R2375" i="1"/>
  <c r="Q2375" i="1"/>
  <c r="R2374" i="1"/>
  <c r="Q2374" i="1"/>
  <c r="R2373" i="1"/>
  <c r="Q2373" i="1"/>
  <c r="R2372" i="1"/>
  <c r="Q2372" i="1"/>
  <c r="S2372" i="1" s="1"/>
  <c r="T2372" i="1" s="1"/>
  <c r="R2371" i="1"/>
  <c r="Q2371" i="1"/>
  <c r="R2370" i="1"/>
  <c r="Q2370" i="1"/>
  <c r="R2369" i="1"/>
  <c r="Q2369" i="1"/>
  <c r="R2368" i="1"/>
  <c r="Q2368" i="1"/>
  <c r="R2367" i="1"/>
  <c r="Q2367" i="1"/>
  <c r="R2366" i="1"/>
  <c r="Q2366" i="1"/>
  <c r="S2366" i="1" s="1"/>
  <c r="T2366" i="1" s="1"/>
  <c r="R2365" i="1"/>
  <c r="Q2365" i="1"/>
  <c r="R2364" i="1"/>
  <c r="Q2364" i="1"/>
  <c r="R2363" i="1"/>
  <c r="Q2363" i="1"/>
  <c r="R2362" i="1"/>
  <c r="Q2362" i="1"/>
  <c r="R2361" i="1"/>
  <c r="Q2361" i="1"/>
  <c r="R2360" i="1"/>
  <c r="Q2360" i="1"/>
  <c r="S2360" i="1" s="1"/>
  <c r="T2360" i="1" s="1"/>
  <c r="R2359" i="1"/>
  <c r="Q2359" i="1"/>
  <c r="R2358" i="1"/>
  <c r="Q2358" i="1"/>
  <c r="R2357" i="1"/>
  <c r="Q2357" i="1"/>
  <c r="R2356" i="1"/>
  <c r="Q2356" i="1"/>
  <c r="R2355" i="1"/>
  <c r="Q2355" i="1"/>
  <c r="R2354" i="1"/>
  <c r="Q2354" i="1"/>
  <c r="S2354" i="1" s="1"/>
  <c r="T2354" i="1" s="1"/>
  <c r="R2353" i="1"/>
  <c r="Q2353" i="1"/>
  <c r="R2352" i="1"/>
  <c r="Q2352" i="1"/>
  <c r="R2351" i="1"/>
  <c r="Q2351" i="1"/>
  <c r="R2350" i="1"/>
  <c r="Q2350" i="1"/>
  <c r="R2349" i="1"/>
  <c r="Q2349" i="1"/>
  <c r="R2348" i="1"/>
  <c r="Q2348" i="1"/>
  <c r="S2348" i="1" s="1"/>
  <c r="T2348" i="1" s="1"/>
  <c r="R2347" i="1"/>
  <c r="Q2347" i="1"/>
  <c r="R2346" i="1"/>
  <c r="Q2346" i="1"/>
  <c r="R2345" i="1"/>
  <c r="Q2345" i="1"/>
  <c r="R2344" i="1"/>
  <c r="Q2344" i="1"/>
  <c r="R2343" i="1"/>
  <c r="Q2343" i="1"/>
  <c r="R2342" i="1"/>
  <c r="Q2342" i="1"/>
  <c r="S2342" i="1" s="1"/>
  <c r="T2342" i="1" s="1"/>
  <c r="R2341" i="1"/>
  <c r="Q2341" i="1"/>
  <c r="R2340" i="1"/>
  <c r="Q2340" i="1"/>
  <c r="R2339" i="1"/>
  <c r="Q2339" i="1"/>
  <c r="R2338" i="1"/>
  <c r="Q2338" i="1"/>
  <c r="R2337" i="1"/>
  <c r="Q2337" i="1"/>
  <c r="R2336" i="1"/>
  <c r="Q2336" i="1"/>
  <c r="S2336" i="1" s="1"/>
  <c r="T2336" i="1" s="1"/>
  <c r="R2335" i="1"/>
  <c r="Q2335" i="1"/>
  <c r="R2334" i="1"/>
  <c r="Q2334" i="1"/>
  <c r="R2333" i="1"/>
  <c r="Q2333" i="1"/>
  <c r="R2332" i="1"/>
  <c r="Q2332" i="1"/>
  <c r="R2331" i="1"/>
  <c r="Q2331" i="1"/>
  <c r="R2330" i="1"/>
  <c r="Q2330" i="1"/>
  <c r="S2330" i="1" s="1"/>
  <c r="T2330" i="1" s="1"/>
  <c r="R2329" i="1"/>
  <c r="Q2329" i="1"/>
  <c r="R2328" i="1"/>
  <c r="Q2328" i="1"/>
  <c r="R2327" i="1"/>
  <c r="Q2327" i="1"/>
  <c r="R2326" i="1"/>
  <c r="Q2326" i="1"/>
  <c r="R2325" i="1"/>
  <c r="Q2325" i="1"/>
  <c r="R2324" i="1"/>
  <c r="Q2324" i="1"/>
  <c r="S2324" i="1" s="1"/>
  <c r="T2324" i="1" s="1"/>
  <c r="R2323" i="1"/>
  <c r="Q2323" i="1"/>
  <c r="R2322" i="1"/>
  <c r="Q2322" i="1"/>
  <c r="R2321" i="1"/>
  <c r="Q2321" i="1"/>
  <c r="R2320" i="1"/>
  <c r="Q2320" i="1"/>
  <c r="R2319" i="1"/>
  <c r="Q2319" i="1"/>
  <c r="R2318" i="1"/>
  <c r="Q2318" i="1"/>
  <c r="R2317" i="1"/>
  <c r="Q2317" i="1"/>
  <c r="R2316" i="1"/>
  <c r="Q2316" i="1"/>
  <c r="R2315" i="1"/>
  <c r="Q2315" i="1"/>
  <c r="R2314" i="1"/>
  <c r="Q2314" i="1"/>
  <c r="R2313" i="1"/>
  <c r="Q2313" i="1"/>
  <c r="R2312" i="1"/>
  <c r="Q2312" i="1"/>
  <c r="S2312" i="1" s="1"/>
  <c r="T2312" i="1" s="1"/>
  <c r="R2311" i="1"/>
  <c r="Q2311" i="1"/>
  <c r="R2310" i="1"/>
  <c r="Q2310" i="1"/>
  <c r="R2309" i="1"/>
  <c r="Q2309" i="1"/>
  <c r="R2308" i="1"/>
  <c r="Q2308" i="1"/>
  <c r="R2307" i="1"/>
  <c r="Q2307" i="1"/>
  <c r="R2306" i="1"/>
  <c r="Q2306" i="1"/>
  <c r="S2306" i="1" s="1"/>
  <c r="T2306" i="1" s="1"/>
  <c r="R2305" i="1"/>
  <c r="Q2305" i="1"/>
  <c r="R2304" i="1"/>
  <c r="Q2304" i="1"/>
  <c r="R2303" i="1"/>
  <c r="Q2303" i="1"/>
  <c r="R2302" i="1"/>
  <c r="Q2302" i="1"/>
  <c r="R2301" i="1"/>
  <c r="Q2301" i="1"/>
  <c r="R2300" i="1"/>
  <c r="Q2300" i="1"/>
  <c r="S2300" i="1" s="1"/>
  <c r="T2300" i="1" s="1"/>
  <c r="R2299" i="1"/>
  <c r="Q2299" i="1"/>
  <c r="R2298" i="1"/>
  <c r="Q2298" i="1"/>
  <c r="R2297" i="1"/>
  <c r="Q2297" i="1"/>
  <c r="R2296" i="1"/>
  <c r="Q2296" i="1"/>
  <c r="R2295" i="1"/>
  <c r="Q2295" i="1"/>
  <c r="R2294" i="1"/>
  <c r="Q2294" i="1"/>
  <c r="S2294" i="1" s="1"/>
  <c r="T2294" i="1" s="1"/>
  <c r="R2293" i="1"/>
  <c r="Q2293" i="1"/>
  <c r="R2292" i="1"/>
  <c r="Q2292" i="1"/>
  <c r="R2291" i="1"/>
  <c r="Q2291" i="1"/>
  <c r="R2290" i="1"/>
  <c r="Q2290" i="1"/>
  <c r="R2289" i="1"/>
  <c r="Q2289" i="1"/>
  <c r="R2288" i="1"/>
  <c r="Q2288" i="1"/>
  <c r="S2288" i="1" s="1"/>
  <c r="T2288" i="1" s="1"/>
  <c r="R2287" i="1"/>
  <c r="Q2287" i="1"/>
  <c r="R2286" i="1"/>
  <c r="Q2286" i="1"/>
  <c r="R2285" i="1"/>
  <c r="Q2285" i="1"/>
  <c r="R2284" i="1"/>
  <c r="Q2284" i="1"/>
  <c r="R2283" i="1"/>
  <c r="Q2283" i="1"/>
  <c r="R2282" i="1"/>
  <c r="Q2282" i="1"/>
  <c r="S2282" i="1" s="1"/>
  <c r="T2282" i="1" s="1"/>
  <c r="R2281" i="1"/>
  <c r="Q2281" i="1"/>
  <c r="R2280" i="1"/>
  <c r="Q2280" i="1"/>
  <c r="R2279" i="1"/>
  <c r="Q2279" i="1"/>
  <c r="R2278" i="1"/>
  <c r="Q2278" i="1"/>
  <c r="R2277" i="1"/>
  <c r="Q2277" i="1"/>
  <c r="R2276" i="1"/>
  <c r="Q2276" i="1"/>
  <c r="S2276" i="1" s="1"/>
  <c r="T2276" i="1" s="1"/>
  <c r="R2275" i="1"/>
  <c r="Q2275" i="1"/>
  <c r="R2274" i="1"/>
  <c r="Q2274" i="1"/>
  <c r="R2273" i="1"/>
  <c r="Q2273" i="1"/>
  <c r="R2272" i="1"/>
  <c r="Q2272" i="1"/>
  <c r="R2271" i="1"/>
  <c r="Q2271" i="1"/>
  <c r="R2270" i="1"/>
  <c r="Q2270" i="1"/>
  <c r="S2270" i="1" s="1"/>
  <c r="T2270" i="1" s="1"/>
  <c r="R2269" i="1"/>
  <c r="Q2269" i="1"/>
  <c r="R2268" i="1"/>
  <c r="Q2268" i="1"/>
  <c r="R2267" i="1"/>
  <c r="Q2267" i="1"/>
  <c r="R2266" i="1"/>
  <c r="Q2266" i="1"/>
  <c r="R2265" i="1"/>
  <c r="Q2265" i="1"/>
  <c r="R2264" i="1"/>
  <c r="Q2264" i="1"/>
  <c r="S2264" i="1" s="1"/>
  <c r="T2264" i="1" s="1"/>
  <c r="R2263" i="1"/>
  <c r="Q2263" i="1"/>
  <c r="R2262" i="1"/>
  <c r="Q2262" i="1"/>
  <c r="R2261" i="1"/>
  <c r="Q2261" i="1"/>
  <c r="R2260" i="1"/>
  <c r="Q2260" i="1"/>
  <c r="R2259" i="1"/>
  <c r="Q2259" i="1"/>
  <c r="R2258" i="1"/>
  <c r="Q2258" i="1"/>
  <c r="R2257" i="1"/>
  <c r="Q2257" i="1"/>
  <c r="R2256" i="1"/>
  <c r="Q2256" i="1"/>
  <c r="R2255" i="1"/>
  <c r="Q2255" i="1"/>
  <c r="R2254" i="1"/>
  <c r="Q2254" i="1"/>
  <c r="R2253" i="1"/>
  <c r="Q2253" i="1"/>
  <c r="R2252" i="1"/>
  <c r="Q2252" i="1"/>
  <c r="S2252" i="1" s="1"/>
  <c r="T2252" i="1" s="1"/>
  <c r="R2251" i="1"/>
  <c r="Q2251" i="1"/>
  <c r="R2250" i="1"/>
  <c r="Q2250" i="1"/>
  <c r="R2249" i="1"/>
  <c r="Q2249" i="1"/>
  <c r="R2248" i="1"/>
  <c r="Q2248" i="1"/>
  <c r="R2247" i="1"/>
  <c r="Q2247" i="1"/>
  <c r="R2246" i="1"/>
  <c r="Q2246" i="1"/>
  <c r="S2246" i="1" s="1"/>
  <c r="T2246" i="1" s="1"/>
  <c r="R2245" i="1"/>
  <c r="Q2245" i="1"/>
  <c r="R2244" i="1"/>
  <c r="Q2244" i="1"/>
  <c r="R2243" i="1"/>
  <c r="Q2243" i="1"/>
  <c r="R2242" i="1"/>
  <c r="Q2242" i="1"/>
  <c r="R2241" i="1"/>
  <c r="Q2241" i="1"/>
  <c r="R2240" i="1"/>
  <c r="Q2240" i="1"/>
  <c r="R2239" i="1"/>
  <c r="Q2239" i="1"/>
  <c r="R2238" i="1"/>
  <c r="Q2238" i="1"/>
  <c r="R2237" i="1"/>
  <c r="Q2237" i="1"/>
  <c r="R2236" i="1"/>
  <c r="Q2236" i="1"/>
  <c r="R2235" i="1"/>
  <c r="Q2235" i="1"/>
  <c r="R2234" i="1"/>
  <c r="Q2234" i="1"/>
  <c r="R2233" i="1"/>
  <c r="Q2233" i="1"/>
  <c r="R2232" i="1"/>
  <c r="Q2232" i="1"/>
  <c r="R2231" i="1"/>
  <c r="Q2231" i="1"/>
  <c r="R2230" i="1"/>
  <c r="Q2230" i="1"/>
  <c r="R2229" i="1"/>
  <c r="Q2229" i="1"/>
  <c r="R2228" i="1"/>
  <c r="Q2228" i="1"/>
  <c r="R2227" i="1"/>
  <c r="Q2227" i="1"/>
  <c r="R2226" i="1"/>
  <c r="Q2226" i="1"/>
  <c r="R2225" i="1"/>
  <c r="Q2225" i="1"/>
  <c r="R2224" i="1"/>
  <c r="Q2224" i="1"/>
  <c r="R2223" i="1"/>
  <c r="Q2223" i="1"/>
  <c r="R2222" i="1"/>
  <c r="Q2222" i="1"/>
  <c r="R2221" i="1"/>
  <c r="Q2221" i="1"/>
  <c r="R2220" i="1"/>
  <c r="Q2220" i="1"/>
  <c r="R2219" i="1"/>
  <c r="Q2219" i="1"/>
  <c r="R2218" i="1"/>
  <c r="Q2218" i="1"/>
  <c r="R2217" i="1"/>
  <c r="Q2217" i="1"/>
  <c r="R2216" i="1"/>
  <c r="Q2216" i="1"/>
  <c r="R2215" i="1"/>
  <c r="Q2215" i="1"/>
  <c r="R2214" i="1"/>
  <c r="Q2214" i="1"/>
  <c r="R2213" i="1"/>
  <c r="Q2213" i="1"/>
  <c r="R2212" i="1"/>
  <c r="Q2212" i="1"/>
  <c r="R2211" i="1"/>
  <c r="Q2211" i="1"/>
  <c r="R2210" i="1"/>
  <c r="Q2210" i="1"/>
  <c r="R2209" i="1"/>
  <c r="Q2209" i="1"/>
  <c r="R2208" i="1"/>
  <c r="Q2208" i="1"/>
  <c r="R2207" i="1"/>
  <c r="Q2207" i="1"/>
  <c r="R2206" i="1"/>
  <c r="Q2206" i="1"/>
  <c r="R2205" i="1"/>
  <c r="Q2205" i="1"/>
  <c r="R2204" i="1"/>
  <c r="Q2204" i="1"/>
  <c r="R2203" i="1"/>
  <c r="Q2203" i="1"/>
  <c r="R2202" i="1"/>
  <c r="Q2202" i="1"/>
  <c r="R2201" i="1"/>
  <c r="Q2201" i="1"/>
  <c r="R2200" i="1"/>
  <c r="Q2200" i="1"/>
  <c r="R2199" i="1"/>
  <c r="Q2199" i="1"/>
  <c r="R2198" i="1"/>
  <c r="Q2198" i="1"/>
  <c r="R2197" i="1"/>
  <c r="Q2197" i="1"/>
  <c r="R2196" i="1"/>
  <c r="Q2196" i="1"/>
  <c r="R2195" i="1"/>
  <c r="Q2195" i="1"/>
  <c r="R2194" i="1"/>
  <c r="Q2194" i="1"/>
  <c r="R2193" i="1"/>
  <c r="Q2193" i="1"/>
  <c r="R2192" i="1"/>
  <c r="Q2192" i="1"/>
  <c r="R2191" i="1"/>
  <c r="Q2191" i="1"/>
  <c r="R2190" i="1"/>
  <c r="Q2190" i="1"/>
  <c r="R2189" i="1"/>
  <c r="Q2189" i="1"/>
  <c r="R2188" i="1"/>
  <c r="Q2188" i="1"/>
  <c r="R2187" i="1"/>
  <c r="Q2187" i="1"/>
  <c r="R2186" i="1"/>
  <c r="Q2186" i="1"/>
  <c r="R2185" i="1"/>
  <c r="Q2185" i="1"/>
  <c r="R2184" i="1"/>
  <c r="Q2184" i="1"/>
  <c r="R2183" i="1"/>
  <c r="Q2183" i="1"/>
  <c r="R2182" i="1"/>
  <c r="Q2182" i="1"/>
  <c r="R2181" i="1"/>
  <c r="Q2181" i="1"/>
  <c r="R2180" i="1"/>
  <c r="Q2180" i="1"/>
  <c r="R2179" i="1"/>
  <c r="Q2179" i="1"/>
  <c r="R2178" i="1"/>
  <c r="Q2178" i="1"/>
  <c r="R2177" i="1"/>
  <c r="Q2177" i="1"/>
  <c r="R2176" i="1"/>
  <c r="Q2176" i="1"/>
  <c r="R2175" i="1"/>
  <c r="Q2175" i="1"/>
  <c r="R2174" i="1"/>
  <c r="Q2174" i="1"/>
  <c r="R2173" i="1"/>
  <c r="Q2173" i="1"/>
  <c r="R2172" i="1"/>
  <c r="Q2172" i="1"/>
  <c r="R2171" i="1"/>
  <c r="Q2171" i="1"/>
  <c r="R2170" i="1"/>
  <c r="Q2170" i="1"/>
  <c r="R2169" i="1"/>
  <c r="Q2169" i="1"/>
  <c r="R2168" i="1"/>
  <c r="Q2168" i="1"/>
  <c r="R2167" i="1"/>
  <c r="Q2167" i="1"/>
  <c r="R2166" i="1"/>
  <c r="Q2166" i="1"/>
  <c r="R2165" i="1"/>
  <c r="Q2165" i="1"/>
  <c r="R2164" i="1"/>
  <c r="Q2164" i="1"/>
  <c r="R2163" i="1"/>
  <c r="Q2163" i="1"/>
  <c r="R2162" i="1"/>
  <c r="Q2162" i="1"/>
  <c r="R2161" i="1"/>
  <c r="Q2161" i="1"/>
  <c r="R2160" i="1"/>
  <c r="Q2160" i="1"/>
  <c r="R2159" i="1"/>
  <c r="Q2159" i="1"/>
  <c r="R2158" i="1"/>
  <c r="Q2158" i="1"/>
  <c r="R2157" i="1"/>
  <c r="Q2157" i="1"/>
  <c r="R2156" i="1"/>
  <c r="Q2156" i="1"/>
  <c r="R2155" i="1"/>
  <c r="Q2155" i="1"/>
  <c r="R2154" i="1"/>
  <c r="Q2154" i="1"/>
  <c r="R2153" i="1"/>
  <c r="Q2153" i="1"/>
  <c r="R2152" i="1"/>
  <c r="Q2152" i="1"/>
  <c r="R2151" i="1"/>
  <c r="Q2151" i="1"/>
  <c r="R2150" i="1"/>
  <c r="Q2150" i="1"/>
  <c r="R2149" i="1"/>
  <c r="Q2149" i="1"/>
  <c r="R2148" i="1"/>
  <c r="Q2148" i="1"/>
  <c r="R2147" i="1"/>
  <c r="Q2147" i="1"/>
  <c r="R2146" i="1"/>
  <c r="Q2146" i="1"/>
  <c r="R2145" i="1"/>
  <c r="Q2145" i="1"/>
  <c r="R2144" i="1"/>
  <c r="Q2144" i="1"/>
  <c r="R2143" i="1"/>
  <c r="Q2143" i="1"/>
  <c r="R2142" i="1"/>
  <c r="Q2142" i="1"/>
  <c r="R2141" i="1"/>
  <c r="Q2141" i="1"/>
  <c r="R2140" i="1"/>
  <c r="Q2140" i="1"/>
  <c r="R2139" i="1"/>
  <c r="Q2139" i="1"/>
  <c r="R2138" i="1"/>
  <c r="Q2138" i="1"/>
  <c r="S2138" i="1" s="1"/>
  <c r="T2138" i="1" s="1"/>
  <c r="R2137" i="1"/>
  <c r="Q2137" i="1"/>
  <c r="R2136" i="1"/>
  <c r="Q2136" i="1"/>
  <c r="R2135" i="1"/>
  <c r="Q2135" i="1"/>
  <c r="R2134" i="1"/>
  <c r="Q2134" i="1"/>
  <c r="R2133" i="1"/>
  <c r="Q2133" i="1"/>
  <c r="R2132" i="1"/>
  <c r="Q2132" i="1"/>
  <c r="S2132" i="1" s="1"/>
  <c r="T2132" i="1" s="1"/>
  <c r="R2131" i="1"/>
  <c r="Q2131" i="1"/>
  <c r="R2130" i="1"/>
  <c r="Q2130" i="1"/>
  <c r="R2129" i="1"/>
  <c r="Q2129" i="1"/>
  <c r="R2128" i="1"/>
  <c r="Q2128" i="1"/>
  <c r="R2127" i="1"/>
  <c r="Q2127" i="1"/>
  <c r="R2126" i="1"/>
  <c r="Q2126" i="1"/>
  <c r="S2126" i="1" s="1"/>
  <c r="T2126" i="1" s="1"/>
  <c r="R2125" i="1"/>
  <c r="Q2125" i="1"/>
  <c r="R2124" i="1"/>
  <c r="Q2124" i="1"/>
  <c r="R2123" i="1"/>
  <c r="Q2123" i="1"/>
  <c r="R2122" i="1"/>
  <c r="Q2122" i="1"/>
  <c r="R2121" i="1"/>
  <c r="Q2121" i="1"/>
  <c r="R2120" i="1"/>
  <c r="Q2120" i="1"/>
  <c r="S2120" i="1" s="1"/>
  <c r="T2120" i="1" s="1"/>
  <c r="R2119" i="1"/>
  <c r="Q2119" i="1"/>
  <c r="R2118" i="1"/>
  <c r="Q2118" i="1"/>
  <c r="R2117" i="1"/>
  <c r="Q2117" i="1"/>
  <c r="R2116" i="1"/>
  <c r="Q2116" i="1"/>
  <c r="R2115" i="1"/>
  <c r="Q2115" i="1"/>
  <c r="R2114" i="1"/>
  <c r="Q2114" i="1"/>
  <c r="S2114" i="1" s="1"/>
  <c r="T2114" i="1" s="1"/>
  <c r="R2113" i="1"/>
  <c r="Q2113" i="1"/>
  <c r="R2112" i="1"/>
  <c r="Q2112" i="1"/>
  <c r="R2111" i="1"/>
  <c r="Q2111" i="1"/>
  <c r="R2110" i="1"/>
  <c r="Q2110" i="1"/>
  <c r="R2109" i="1"/>
  <c r="Q2109" i="1"/>
  <c r="R2108" i="1"/>
  <c r="Q2108" i="1"/>
  <c r="S2108" i="1" s="1"/>
  <c r="T2108" i="1" s="1"/>
  <c r="R2107" i="1"/>
  <c r="Q2107" i="1"/>
  <c r="R2106" i="1"/>
  <c r="Q2106" i="1"/>
  <c r="R2105" i="1"/>
  <c r="Q2105" i="1"/>
  <c r="R2104" i="1"/>
  <c r="Q2104" i="1"/>
  <c r="R2103" i="1"/>
  <c r="Q2103" i="1"/>
  <c r="R2102" i="1"/>
  <c r="Q2102" i="1"/>
  <c r="S2102" i="1" s="1"/>
  <c r="T2102" i="1" s="1"/>
  <c r="R2101" i="1"/>
  <c r="Q2101" i="1"/>
  <c r="R2100" i="1"/>
  <c r="Q2100" i="1"/>
  <c r="R2099" i="1"/>
  <c r="Q2099" i="1"/>
  <c r="R2098" i="1"/>
  <c r="Q2098" i="1"/>
  <c r="R2097" i="1"/>
  <c r="Q2097" i="1"/>
  <c r="R2096" i="1"/>
  <c r="Q2096" i="1"/>
  <c r="S2096" i="1" s="1"/>
  <c r="T2096" i="1" s="1"/>
  <c r="R2095" i="1"/>
  <c r="Q2095" i="1"/>
  <c r="R2094" i="1"/>
  <c r="Q2094" i="1"/>
  <c r="R2093" i="1"/>
  <c r="Q2093" i="1"/>
  <c r="R2092" i="1"/>
  <c r="Q2092" i="1"/>
  <c r="R2091" i="1"/>
  <c r="Q2091" i="1"/>
  <c r="R2090" i="1"/>
  <c r="Q2090" i="1"/>
  <c r="S2090" i="1" s="1"/>
  <c r="T2090" i="1" s="1"/>
  <c r="R2089" i="1"/>
  <c r="Q2089" i="1"/>
  <c r="R2088" i="1"/>
  <c r="Q2088" i="1"/>
  <c r="R2087" i="1"/>
  <c r="Q2087" i="1"/>
  <c r="R2086" i="1"/>
  <c r="Q2086" i="1"/>
  <c r="R2085" i="1"/>
  <c r="Q2085" i="1"/>
  <c r="R2084" i="1"/>
  <c r="Q2084" i="1"/>
  <c r="S2084" i="1" s="1"/>
  <c r="T2084" i="1" s="1"/>
  <c r="R2083" i="1"/>
  <c r="Q2083" i="1"/>
  <c r="R2082" i="1"/>
  <c r="Q2082" i="1"/>
  <c r="R2081" i="1"/>
  <c r="Q2081" i="1"/>
  <c r="R2080" i="1"/>
  <c r="Q2080" i="1"/>
  <c r="R2079" i="1"/>
  <c r="Q2079" i="1"/>
  <c r="R2078" i="1"/>
  <c r="Q2078" i="1"/>
  <c r="S2078" i="1" s="1"/>
  <c r="T2078" i="1" s="1"/>
  <c r="R2077" i="1"/>
  <c r="Q2077" i="1"/>
  <c r="R2076" i="1"/>
  <c r="Q2076" i="1"/>
  <c r="R2075" i="1"/>
  <c r="Q2075" i="1"/>
  <c r="R2074" i="1"/>
  <c r="Q2074" i="1"/>
  <c r="R2073" i="1"/>
  <c r="Q2073" i="1"/>
  <c r="R2072" i="1"/>
  <c r="Q2072" i="1"/>
  <c r="R2071" i="1"/>
  <c r="Q2071" i="1"/>
  <c r="R2070" i="1"/>
  <c r="Q2070" i="1"/>
  <c r="R2069" i="1"/>
  <c r="Q2069" i="1"/>
  <c r="R2068" i="1"/>
  <c r="Q2068" i="1"/>
  <c r="R2067" i="1"/>
  <c r="Q2067" i="1"/>
  <c r="R2066" i="1"/>
  <c r="Q2066" i="1"/>
  <c r="S2066" i="1" s="1"/>
  <c r="T2066" i="1" s="1"/>
  <c r="R2065" i="1"/>
  <c r="Q2065" i="1"/>
  <c r="R2064" i="1"/>
  <c r="Q2064" i="1"/>
  <c r="R2063" i="1"/>
  <c r="Q2063" i="1"/>
  <c r="R2062" i="1"/>
  <c r="Q2062" i="1"/>
  <c r="R2061" i="1"/>
  <c r="Q2061" i="1"/>
  <c r="R2060" i="1"/>
  <c r="Q2060" i="1"/>
  <c r="S2060" i="1" s="1"/>
  <c r="T2060" i="1" s="1"/>
  <c r="R2059" i="1"/>
  <c r="Q2059" i="1"/>
  <c r="R2058" i="1"/>
  <c r="Q2058" i="1"/>
  <c r="R2057" i="1"/>
  <c r="Q2057" i="1"/>
  <c r="R2056" i="1"/>
  <c r="Q2056" i="1"/>
  <c r="R2055" i="1"/>
  <c r="Q2055" i="1"/>
  <c r="R2054" i="1"/>
  <c r="Q2054" i="1"/>
  <c r="R2053" i="1"/>
  <c r="Q2053" i="1"/>
  <c r="R2052" i="1"/>
  <c r="Q2052" i="1"/>
  <c r="R2051" i="1"/>
  <c r="Q2051" i="1"/>
  <c r="R2050" i="1"/>
  <c r="Q2050" i="1"/>
  <c r="R2049" i="1"/>
  <c r="Q2049" i="1"/>
  <c r="R2048" i="1"/>
  <c r="Q2048" i="1"/>
  <c r="S2048" i="1" s="1"/>
  <c r="T2048" i="1" s="1"/>
  <c r="R2047" i="1"/>
  <c r="Q2047" i="1"/>
  <c r="R2046" i="1"/>
  <c r="Q2046" i="1"/>
  <c r="R2045" i="1"/>
  <c r="Q2045" i="1"/>
  <c r="R2044" i="1"/>
  <c r="Q2044" i="1"/>
  <c r="R2043" i="1"/>
  <c r="Q2043" i="1"/>
  <c r="R2042" i="1"/>
  <c r="Q2042" i="1"/>
  <c r="S2042" i="1" s="1"/>
  <c r="T2042" i="1" s="1"/>
  <c r="R2041" i="1"/>
  <c r="Q2041" i="1"/>
  <c r="R2040" i="1"/>
  <c r="Q2040" i="1"/>
  <c r="R2039" i="1"/>
  <c r="Q2039" i="1"/>
  <c r="R2038" i="1"/>
  <c r="Q2038" i="1"/>
  <c r="R2037" i="1"/>
  <c r="Q2037" i="1"/>
  <c r="R2036" i="1"/>
  <c r="Q2036" i="1"/>
  <c r="S2036" i="1" s="1"/>
  <c r="T2036" i="1" s="1"/>
  <c r="R2035" i="1"/>
  <c r="Q2035" i="1"/>
  <c r="R2034" i="1"/>
  <c r="Q2034" i="1"/>
  <c r="R2033" i="1"/>
  <c r="Q2033" i="1"/>
  <c r="R2032" i="1"/>
  <c r="Q2032" i="1"/>
  <c r="R2031" i="1"/>
  <c r="Q2031" i="1"/>
  <c r="R2030" i="1"/>
  <c r="Q2030" i="1"/>
  <c r="S2030" i="1" s="1"/>
  <c r="T2030" i="1" s="1"/>
  <c r="R2029" i="1"/>
  <c r="Q2029" i="1"/>
  <c r="R2028" i="1"/>
  <c r="Q2028" i="1"/>
  <c r="R2027" i="1"/>
  <c r="Q2027" i="1"/>
  <c r="R2026" i="1"/>
  <c r="Q2026" i="1"/>
  <c r="R2025" i="1"/>
  <c r="Q2025" i="1"/>
  <c r="R2024" i="1"/>
  <c r="Q2024" i="1"/>
  <c r="S2024" i="1" s="1"/>
  <c r="T2024" i="1" s="1"/>
  <c r="R2023" i="1"/>
  <c r="Q2023" i="1"/>
  <c r="R2022" i="1"/>
  <c r="Q2022" i="1"/>
  <c r="R2021" i="1"/>
  <c r="Q2021" i="1"/>
  <c r="R2020" i="1"/>
  <c r="Q2020" i="1"/>
  <c r="R2019" i="1"/>
  <c r="Q2019" i="1"/>
  <c r="R2018" i="1"/>
  <c r="Q2018" i="1"/>
  <c r="S2018" i="1" s="1"/>
  <c r="T2018" i="1" s="1"/>
  <c r="R2017" i="1"/>
  <c r="Q2017" i="1"/>
  <c r="R2016" i="1"/>
  <c r="Q2016" i="1"/>
  <c r="R2015" i="1"/>
  <c r="Q2015" i="1"/>
  <c r="R2014" i="1"/>
  <c r="Q2014" i="1"/>
  <c r="R2013" i="1"/>
  <c r="Q2013" i="1"/>
  <c r="R2012" i="1"/>
  <c r="Q2012" i="1"/>
  <c r="S2012" i="1" s="1"/>
  <c r="T2012" i="1" s="1"/>
  <c r="R2011" i="1"/>
  <c r="Q2011" i="1"/>
  <c r="R2010" i="1"/>
  <c r="Q2010" i="1"/>
  <c r="R2009" i="1"/>
  <c r="Q2009" i="1"/>
  <c r="R2008" i="1"/>
  <c r="Q2008" i="1"/>
  <c r="R2007" i="1"/>
  <c r="Q2007" i="1"/>
  <c r="R2006" i="1"/>
  <c r="Q2006" i="1"/>
  <c r="S2006" i="1" s="1"/>
  <c r="T2006" i="1" s="1"/>
  <c r="R2005" i="1"/>
  <c r="Q2005" i="1"/>
  <c r="R2004" i="1"/>
  <c r="Q2004" i="1"/>
  <c r="R2003" i="1"/>
  <c r="Q2003" i="1"/>
  <c r="R2002" i="1"/>
  <c r="Q2002" i="1"/>
  <c r="R2001" i="1"/>
  <c r="Q2001" i="1"/>
  <c r="R2000" i="1"/>
  <c r="Q2000" i="1"/>
  <c r="S2000" i="1" s="1"/>
  <c r="T2000" i="1" s="1"/>
  <c r="R1999" i="1"/>
  <c r="Q1999" i="1"/>
  <c r="R1998" i="1"/>
  <c r="Q1998" i="1"/>
  <c r="R1997" i="1"/>
  <c r="Q1997" i="1"/>
  <c r="R1996" i="1"/>
  <c r="Q1996" i="1"/>
  <c r="R1995" i="1"/>
  <c r="Q1995" i="1"/>
  <c r="R1994" i="1"/>
  <c r="Q1994" i="1"/>
  <c r="S1994" i="1" s="1"/>
  <c r="T1994" i="1" s="1"/>
  <c r="R1993" i="1"/>
  <c r="Q1993" i="1"/>
  <c r="R1992" i="1"/>
  <c r="Q1992" i="1"/>
  <c r="R1991" i="1"/>
  <c r="Q1991" i="1"/>
  <c r="R1990" i="1"/>
  <c r="Q1990" i="1"/>
  <c r="R1989" i="1"/>
  <c r="Q1989" i="1"/>
  <c r="R1988" i="1"/>
  <c r="Q1988" i="1"/>
  <c r="S1988" i="1" s="1"/>
  <c r="T1988" i="1" s="1"/>
  <c r="R1987" i="1"/>
  <c r="Q1987" i="1"/>
  <c r="R1986" i="1"/>
  <c r="Q1986" i="1"/>
  <c r="R1985" i="1"/>
  <c r="Q1985" i="1"/>
  <c r="R1984" i="1"/>
  <c r="Q1984" i="1"/>
  <c r="R1983" i="1"/>
  <c r="Q1983" i="1"/>
  <c r="R1982" i="1"/>
  <c r="Q1982" i="1"/>
  <c r="S1982" i="1" s="1"/>
  <c r="T1982" i="1" s="1"/>
  <c r="R1981" i="1"/>
  <c r="Q1981" i="1"/>
  <c r="R1980" i="1"/>
  <c r="Q1980" i="1"/>
  <c r="R1979" i="1"/>
  <c r="Q1979" i="1"/>
  <c r="R1978" i="1"/>
  <c r="Q1978" i="1"/>
  <c r="R1977" i="1"/>
  <c r="Q1977" i="1"/>
  <c r="R1976" i="1"/>
  <c r="Q1976" i="1"/>
  <c r="S1976" i="1" s="1"/>
  <c r="T1976" i="1" s="1"/>
  <c r="R1975" i="1"/>
  <c r="Q1975" i="1"/>
  <c r="R1974" i="1"/>
  <c r="Q1974" i="1"/>
  <c r="R1973" i="1"/>
  <c r="Q1973" i="1"/>
  <c r="R1972" i="1"/>
  <c r="Q1972" i="1"/>
  <c r="R1971" i="1"/>
  <c r="Q1971" i="1"/>
  <c r="R1970" i="1"/>
  <c r="Q1970" i="1"/>
  <c r="S1970" i="1" s="1"/>
  <c r="T1970" i="1" s="1"/>
  <c r="R1969" i="1"/>
  <c r="Q1969" i="1"/>
  <c r="R1968" i="1"/>
  <c r="Q1968" i="1"/>
  <c r="R1967" i="1"/>
  <c r="Q1967" i="1"/>
  <c r="R1966" i="1"/>
  <c r="Q1966" i="1"/>
  <c r="R1965" i="1"/>
  <c r="Q1965" i="1"/>
  <c r="R1964" i="1"/>
  <c r="Q1964" i="1"/>
  <c r="R1963" i="1"/>
  <c r="Q1963" i="1"/>
  <c r="R1962" i="1"/>
  <c r="Q1962" i="1"/>
  <c r="R1961" i="1"/>
  <c r="Q1961" i="1"/>
  <c r="R1960" i="1"/>
  <c r="Q1960" i="1"/>
  <c r="R1959" i="1"/>
  <c r="Q1959" i="1"/>
  <c r="R1958" i="1"/>
  <c r="Q1958" i="1"/>
  <c r="S1958" i="1" s="1"/>
  <c r="T1958" i="1" s="1"/>
  <c r="R1957" i="1"/>
  <c r="Q1957" i="1"/>
  <c r="R1956" i="1"/>
  <c r="Q1956" i="1"/>
  <c r="R1955" i="1"/>
  <c r="Q1955" i="1"/>
  <c r="R1954" i="1"/>
  <c r="Q1954" i="1"/>
  <c r="R1953" i="1"/>
  <c r="Q1953" i="1"/>
  <c r="R1952" i="1"/>
  <c r="Q1952" i="1"/>
  <c r="R1951" i="1"/>
  <c r="Q1951" i="1"/>
  <c r="R1950" i="1"/>
  <c r="Q1950" i="1"/>
  <c r="R1949" i="1"/>
  <c r="Q1949" i="1"/>
  <c r="R1948" i="1"/>
  <c r="Q1948" i="1"/>
  <c r="R1947" i="1"/>
  <c r="Q1947" i="1"/>
  <c r="R1946" i="1"/>
  <c r="Q1946" i="1"/>
  <c r="S1946" i="1" s="1"/>
  <c r="T1946" i="1" s="1"/>
  <c r="R1945" i="1"/>
  <c r="Q1945" i="1"/>
  <c r="R1944" i="1"/>
  <c r="Q1944" i="1"/>
  <c r="R1943" i="1"/>
  <c r="Q1943" i="1"/>
  <c r="R1942" i="1"/>
  <c r="Q1942" i="1"/>
  <c r="R1941" i="1"/>
  <c r="Q1941" i="1"/>
  <c r="R1940" i="1"/>
  <c r="Q1940" i="1"/>
  <c r="S1940" i="1" s="1"/>
  <c r="T1940" i="1" s="1"/>
  <c r="R1939" i="1"/>
  <c r="Q1939" i="1"/>
  <c r="R1938" i="1"/>
  <c r="Q1938" i="1"/>
  <c r="R1937" i="1"/>
  <c r="Q1937" i="1"/>
  <c r="R1936" i="1"/>
  <c r="Q1936" i="1"/>
  <c r="R1935" i="1"/>
  <c r="Q1935" i="1"/>
  <c r="R1934" i="1"/>
  <c r="Q1934" i="1"/>
  <c r="R1933" i="1"/>
  <c r="Q1933" i="1"/>
  <c r="R1932" i="1"/>
  <c r="Q1932" i="1"/>
  <c r="R1931" i="1"/>
  <c r="Q1931" i="1"/>
  <c r="R1930" i="1"/>
  <c r="Q1930" i="1"/>
  <c r="R1929" i="1"/>
  <c r="Q1929" i="1"/>
  <c r="R1928" i="1"/>
  <c r="Q1928" i="1"/>
  <c r="S1928" i="1" s="1"/>
  <c r="T1928" i="1" s="1"/>
  <c r="R1927" i="1"/>
  <c r="Q1927" i="1"/>
  <c r="R1926" i="1"/>
  <c r="Q1926" i="1"/>
  <c r="R1925" i="1"/>
  <c r="Q1925" i="1"/>
  <c r="R1924" i="1"/>
  <c r="Q1924" i="1"/>
  <c r="R1923" i="1"/>
  <c r="Q1923" i="1"/>
  <c r="R1922" i="1"/>
  <c r="Q1922" i="1"/>
  <c r="S1922" i="1" s="1"/>
  <c r="T1922" i="1" s="1"/>
  <c r="R1921" i="1"/>
  <c r="Q1921" i="1"/>
  <c r="R1920" i="1"/>
  <c r="Q1920" i="1"/>
  <c r="R1919" i="1"/>
  <c r="Q1919" i="1"/>
  <c r="R1918" i="1"/>
  <c r="Q1918" i="1"/>
  <c r="R1917" i="1"/>
  <c r="Q1917" i="1"/>
  <c r="R1916" i="1"/>
  <c r="Q1916" i="1"/>
  <c r="S1916" i="1" s="1"/>
  <c r="T1916" i="1" s="1"/>
  <c r="R1915" i="1"/>
  <c r="Q1915" i="1"/>
  <c r="R1914" i="1"/>
  <c r="Q1914" i="1"/>
  <c r="R1913" i="1"/>
  <c r="Q1913" i="1"/>
  <c r="R1912" i="1"/>
  <c r="Q1912" i="1"/>
  <c r="R1911" i="1"/>
  <c r="Q1911" i="1"/>
  <c r="R1910" i="1"/>
  <c r="Q1910" i="1"/>
  <c r="S1910" i="1" s="1"/>
  <c r="T1910" i="1" s="1"/>
  <c r="R1909" i="1"/>
  <c r="Q1909" i="1"/>
  <c r="R1908" i="1"/>
  <c r="Q1908" i="1"/>
  <c r="R1907" i="1"/>
  <c r="Q1907" i="1"/>
  <c r="R1906" i="1"/>
  <c r="Q1906" i="1"/>
  <c r="R1905" i="1"/>
  <c r="Q1905" i="1"/>
  <c r="R1904" i="1"/>
  <c r="Q1904" i="1"/>
  <c r="S1904" i="1" s="1"/>
  <c r="T1904" i="1" s="1"/>
  <c r="R1903" i="1"/>
  <c r="Q1903" i="1"/>
  <c r="R1902" i="1"/>
  <c r="Q1902" i="1"/>
  <c r="R1901" i="1"/>
  <c r="Q1901" i="1"/>
  <c r="R1900" i="1"/>
  <c r="Q1900" i="1"/>
  <c r="R1899" i="1"/>
  <c r="Q1899" i="1"/>
  <c r="R1898" i="1"/>
  <c r="Q1898" i="1"/>
  <c r="S1898" i="1" s="1"/>
  <c r="T1898" i="1" s="1"/>
  <c r="R1897" i="1"/>
  <c r="Q1897" i="1"/>
  <c r="R1896" i="1"/>
  <c r="Q1896" i="1"/>
  <c r="R1895" i="1"/>
  <c r="Q1895" i="1"/>
  <c r="R1894" i="1"/>
  <c r="Q1894" i="1"/>
  <c r="R1893" i="1"/>
  <c r="Q1893" i="1"/>
  <c r="R1892" i="1"/>
  <c r="Q1892" i="1"/>
  <c r="S1892" i="1" s="1"/>
  <c r="T1892" i="1" s="1"/>
  <c r="R1891" i="1"/>
  <c r="Q1891" i="1"/>
  <c r="R1890" i="1"/>
  <c r="Q1890" i="1"/>
  <c r="R1889" i="1"/>
  <c r="Q1889" i="1"/>
  <c r="R1888" i="1"/>
  <c r="Q1888" i="1"/>
  <c r="R1887" i="1"/>
  <c r="Q1887" i="1"/>
  <c r="R1886" i="1"/>
  <c r="Q1886" i="1"/>
  <c r="S1886" i="1" s="1"/>
  <c r="T1886" i="1" s="1"/>
  <c r="R1885" i="1"/>
  <c r="Q1885" i="1"/>
  <c r="R1884" i="1"/>
  <c r="Q1884" i="1"/>
  <c r="R1883" i="1"/>
  <c r="Q1883" i="1"/>
  <c r="R1882" i="1"/>
  <c r="Q1882" i="1"/>
  <c r="R1881" i="1"/>
  <c r="Q1881" i="1"/>
  <c r="R1880" i="1"/>
  <c r="Q1880" i="1"/>
  <c r="R1879" i="1"/>
  <c r="Q1879" i="1"/>
  <c r="R1878" i="1"/>
  <c r="Q1878" i="1"/>
  <c r="R1877" i="1"/>
  <c r="Q1877" i="1"/>
  <c r="R1876" i="1"/>
  <c r="Q1876" i="1"/>
  <c r="R1875" i="1"/>
  <c r="Q1875" i="1"/>
  <c r="R1874" i="1"/>
  <c r="Q1874" i="1"/>
  <c r="S1874" i="1" s="1"/>
  <c r="T1874" i="1" s="1"/>
  <c r="R1873" i="1"/>
  <c r="Q1873" i="1"/>
  <c r="R1872" i="1"/>
  <c r="Q1872" i="1"/>
  <c r="R1871" i="1"/>
  <c r="Q1871" i="1"/>
  <c r="R1870" i="1"/>
  <c r="Q1870" i="1"/>
  <c r="R1869" i="1"/>
  <c r="Q1869" i="1"/>
  <c r="R1868" i="1"/>
  <c r="Q1868" i="1"/>
  <c r="S1868" i="1" s="1"/>
  <c r="T1868" i="1" s="1"/>
  <c r="R1867" i="1"/>
  <c r="Q1867" i="1"/>
  <c r="R1866" i="1"/>
  <c r="Q1866" i="1"/>
  <c r="R1865" i="1"/>
  <c r="Q1865" i="1"/>
  <c r="R1864" i="1"/>
  <c r="Q1864" i="1"/>
  <c r="R1863" i="1"/>
  <c r="Q1863" i="1"/>
  <c r="R1862" i="1"/>
  <c r="Q1862" i="1"/>
  <c r="S1862" i="1" s="1"/>
  <c r="T1862" i="1" s="1"/>
  <c r="R1861" i="1"/>
  <c r="Q1861" i="1"/>
  <c r="R1860" i="1"/>
  <c r="Q1860" i="1"/>
  <c r="R1859" i="1"/>
  <c r="Q1859" i="1"/>
  <c r="R1858" i="1"/>
  <c r="Q1858" i="1"/>
  <c r="R1857" i="1"/>
  <c r="Q1857" i="1"/>
  <c r="R1856" i="1"/>
  <c r="Q1856" i="1"/>
  <c r="S1856" i="1" s="1"/>
  <c r="T1856" i="1" s="1"/>
  <c r="R1855" i="1"/>
  <c r="Q1855" i="1"/>
  <c r="R1854" i="1"/>
  <c r="Q1854" i="1"/>
  <c r="R1853" i="1"/>
  <c r="Q1853" i="1"/>
  <c r="R1852" i="1"/>
  <c r="Q1852" i="1"/>
  <c r="R1851" i="1"/>
  <c r="Q1851" i="1"/>
  <c r="R1850" i="1"/>
  <c r="Q1850" i="1"/>
  <c r="R1849" i="1"/>
  <c r="Q1849" i="1"/>
  <c r="R1848" i="1"/>
  <c r="Q1848" i="1"/>
  <c r="R1847" i="1"/>
  <c r="Q1847" i="1"/>
  <c r="R1846" i="1"/>
  <c r="Q1846" i="1"/>
  <c r="R1845" i="1"/>
  <c r="Q1845" i="1"/>
  <c r="R1844" i="1"/>
  <c r="Q1844" i="1"/>
  <c r="S1844" i="1" s="1"/>
  <c r="T1844" i="1" s="1"/>
  <c r="R1843" i="1"/>
  <c r="Q1843" i="1"/>
  <c r="R1842" i="1"/>
  <c r="Q1842" i="1"/>
  <c r="R1841" i="1"/>
  <c r="Q1841" i="1"/>
  <c r="R1840" i="1"/>
  <c r="Q1840" i="1"/>
  <c r="R1839" i="1"/>
  <c r="Q1839" i="1"/>
  <c r="R1838" i="1"/>
  <c r="Q1838" i="1"/>
  <c r="R1837" i="1"/>
  <c r="Q1837" i="1"/>
  <c r="R1836" i="1"/>
  <c r="Q1836" i="1"/>
  <c r="R1835" i="1"/>
  <c r="Q1835" i="1"/>
  <c r="R1834" i="1"/>
  <c r="Q1834" i="1"/>
  <c r="R1833" i="1"/>
  <c r="Q1833" i="1"/>
  <c r="R1832" i="1"/>
  <c r="Q1832" i="1"/>
  <c r="R1831" i="1"/>
  <c r="Q1831" i="1"/>
  <c r="R1830" i="1"/>
  <c r="Q1830" i="1"/>
  <c r="R1829" i="1"/>
  <c r="Q1829" i="1"/>
  <c r="R1828" i="1"/>
  <c r="Q1828" i="1"/>
  <c r="R1827" i="1"/>
  <c r="Q1827" i="1"/>
  <c r="R1826" i="1"/>
  <c r="Q1826" i="1"/>
  <c r="R1825" i="1"/>
  <c r="Q1825" i="1"/>
  <c r="R1824" i="1"/>
  <c r="Q1824" i="1"/>
  <c r="R1823" i="1"/>
  <c r="Q1823" i="1"/>
  <c r="R1822" i="1"/>
  <c r="Q1822" i="1"/>
  <c r="R1821" i="1"/>
  <c r="Q1821" i="1"/>
  <c r="R1820" i="1"/>
  <c r="Q1820" i="1"/>
  <c r="R1819" i="1"/>
  <c r="Q1819" i="1"/>
  <c r="R1818" i="1"/>
  <c r="Q1818" i="1"/>
  <c r="R1817" i="1"/>
  <c r="Q1817" i="1"/>
  <c r="R1816" i="1"/>
  <c r="Q1816" i="1"/>
  <c r="R1815" i="1"/>
  <c r="Q1815" i="1"/>
  <c r="R1814" i="1"/>
  <c r="Q1814" i="1"/>
  <c r="R1813" i="1"/>
  <c r="Q1813" i="1"/>
  <c r="R1812" i="1"/>
  <c r="Q1812" i="1"/>
  <c r="R1811" i="1"/>
  <c r="Q1811" i="1"/>
  <c r="R1810" i="1"/>
  <c r="Q1810" i="1"/>
  <c r="R1809" i="1"/>
  <c r="Q1809" i="1"/>
  <c r="R1808" i="1"/>
  <c r="Q1808" i="1"/>
  <c r="R1807" i="1"/>
  <c r="Q1807" i="1"/>
  <c r="R1806" i="1"/>
  <c r="Q1806" i="1"/>
  <c r="R1805" i="1"/>
  <c r="Q1805" i="1"/>
  <c r="R1804" i="1"/>
  <c r="Q1804" i="1"/>
  <c r="R1803" i="1"/>
  <c r="Q1803" i="1"/>
  <c r="R1802" i="1"/>
  <c r="Q1802" i="1"/>
  <c r="R1801" i="1"/>
  <c r="Q1801" i="1"/>
  <c r="R1800" i="1"/>
  <c r="Q1800" i="1"/>
  <c r="R1799" i="1"/>
  <c r="Q1799" i="1"/>
  <c r="R1798" i="1"/>
  <c r="Q1798" i="1"/>
  <c r="R1797" i="1"/>
  <c r="Q1797" i="1"/>
  <c r="R1796" i="1"/>
  <c r="Q1796" i="1"/>
  <c r="R1795" i="1"/>
  <c r="Q1795" i="1"/>
  <c r="R1794" i="1"/>
  <c r="Q1794" i="1"/>
  <c r="R1793" i="1"/>
  <c r="Q1793" i="1"/>
  <c r="R1792" i="1"/>
  <c r="Q1792" i="1"/>
  <c r="R1791" i="1"/>
  <c r="Q1791" i="1"/>
  <c r="R1790" i="1"/>
  <c r="Q1790" i="1"/>
  <c r="R1789" i="1"/>
  <c r="Q1789" i="1"/>
  <c r="R1788" i="1"/>
  <c r="Q1788" i="1"/>
  <c r="R1787" i="1"/>
  <c r="Q1787" i="1"/>
  <c r="R1786" i="1"/>
  <c r="Q1786" i="1"/>
  <c r="R1785" i="1"/>
  <c r="Q1785" i="1"/>
  <c r="R1784" i="1"/>
  <c r="Q1784" i="1"/>
  <c r="R1783" i="1"/>
  <c r="Q1783" i="1"/>
  <c r="R1782" i="1"/>
  <c r="Q1782" i="1"/>
  <c r="R1781" i="1"/>
  <c r="Q1781" i="1"/>
  <c r="R1780" i="1"/>
  <c r="Q1780" i="1"/>
  <c r="R1779" i="1"/>
  <c r="Q1779" i="1"/>
  <c r="R1778" i="1"/>
  <c r="Q1778" i="1"/>
  <c r="R1777" i="1"/>
  <c r="Q1777" i="1"/>
  <c r="R1776" i="1"/>
  <c r="Q1776" i="1"/>
  <c r="R1775" i="1"/>
  <c r="Q1775" i="1"/>
  <c r="R1774" i="1"/>
  <c r="Q1774" i="1"/>
  <c r="R1773" i="1"/>
  <c r="Q1773" i="1"/>
  <c r="R1772" i="1"/>
  <c r="Q1772" i="1"/>
  <c r="R1771" i="1"/>
  <c r="Q1771" i="1"/>
  <c r="R1770" i="1"/>
  <c r="Q1770" i="1"/>
  <c r="R1769" i="1"/>
  <c r="Q1769" i="1"/>
  <c r="R1768" i="1"/>
  <c r="Q1768" i="1"/>
  <c r="R1767" i="1"/>
  <c r="Q1767" i="1"/>
  <c r="R1766" i="1"/>
  <c r="Q1766" i="1"/>
  <c r="R1765" i="1"/>
  <c r="Q1765" i="1"/>
  <c r="R1764" i="1"/>
  <c r="Q1764" i="1"/>
  <c r="R1763" i="1"/>
  <c r="Q1763" i="1"/>
  <c r="R1762" i="1"/>
  <c r="Q1762" i="1"/>
  <c r="R1761" i="1"/>
  <c r="Q1761" i="1"/>
  <c r="R1760" i="1"/>
  <c r="Q1760" i="1"/>
  <c r="R1759" i="1"/>
  <c r="Q1759" i="1"/>
  <c r="R1758" i="1"/>
  <c r="Q1758" i="1"/>
  <c r="R1757" i="1"/>
  <c r="Q1757" i="1"/>
  <c r="R1756" i="1"/>
  <c r="Q1756" i="1"/>
  <c r="R1755" i="1"/>
  <c r="Q1755" i="1"/>
  <c r="R1754" i="1"/>
  <c r="Q1754" i="1"/>
  <c r="R1753" i="1"/>
  <c r="Q1753" i="1"/>
  <c r="R1752" i="1"/>
  <c r="Q1752" i="1"/>
  <c r="R1751" i="1"/>
  <c r="Q1751" i="1"/>
  <c r="R1750" i="1"/>
  <c r="Q1750" i="1"/>
  <c r="R1749" i="1"/>
  <c r="Q1749" i="1"/>
  <c r="R1748" i="1"/>
  <c r="Q1748" i="1"/>
  <c r="R1747" i="1"/>
  <c r="Q1747" i="1"/>
  <c r="R1746" i="1"/>
  <c r="Q1746" i="1"/>
  <c r="R1745" i="1"/>
  <c r="Q1745" i="1"/>
  <c r="R1744" i="1"/>
  <c r="Q1744" i="1"/>
  <c r="R1743" i="1"/>
  <c r="Q1743" i="1"/>
  <c r="R1742" i="1"/>
  <c r="Q1742" i="1"/>
  <c r="R1741" i="1"/>
  <c r="Q1741" i="1"/>
  <c r="R1740" i="1"/>
  <c r="Q1740" i="1"/>
  <c r="R1739" i="1"/>
  <c r="Q1739" i="1"/>
  <c r="R1738" i="1"/>
  <c r="Q1738" i="1"/>
  <c r="R1737" i="1"/>
  <c r="Q1737" i="1"/>
  <c r="R1736" i="1"/>
  <c r="Q1736" i="1"/>
  <c r="R1735" i="1"/>
  <c r="Q1735" i="1"/>
  <c r="R1734" i="1"/>
  <c r="Q1734" i="1"/>
  <c r="R1733" i="1"/>
  <c r="Q1733" i="1"/>
  <c r="R1732" i="1"/>
  <c r="Q1732" i="1"/>
  <c r="R1731" i="1"/>
  <c r="Q1731" i="1"/>
  <c r="R1730" i="1"/>
  <c r="Q1730" i="1"/>
  <c r="R1729" i="1"/>
  <c r="Q1729" i="1"/>
  <c r="R1728" i="1"/>
  <c r="Q1728" i="1"/>
  <c r="R1727" i="1"/>
  <c r="Q1727" i="1"/>
  <c r="R1726" i="1"/>
  <c r="Q1726" i="1"/>
  <c r="R1725" i="1"/>
  <c r="Q1725" i="1"/>
  <c r="R1724" i="1"/>
  <c r="Q1724" i="1"/>
  <c r="R1723" i="1"/>
  <c r="Q1723" i="1"/>
  <c r="R1722" i="1"/>
  <c r="Q1722" i="1"/>
  <c r="R1721" i="1"/>
  <c r="Q1721" i="1"/>
  <c r="R1720" i="1"/>
  <c r="Q1720" i="1"/>
  <c r="R1719" i="1"/>
  <c r="Q1719" i="1"/>
  <c r="R1718" i="1"/>
  <c r="Q1718" i="1"/>
  <c r="R1717" i="1"/>
  <c r="Q1717" i="1"/>
  <c r="R1716" i="1"/>
  <c r="Q1716" i="1"/>
  <c r="R1715" i="1"/>
  <c r="Q1715" i="1"/>
  <c r="R1714" i="1"/>
  <c r="Q1714" i="1"/>
  <c r="R1713" i="1"/>
  <c r="Q1713" i="1"/>
  <c r="R1712" i="1"/>
  <c r="Q1712" i="1"/>
  <c r="R1711" i="1"/>
  <c r="Q1711" i="1"/>
  <c r="R1710" i="1"/>
  <c r="Q1710" i="1"/>
  <c r="R1709" i="1"/>
  <c r="Q1709" i="1"/>
  <c r="R1708" i="1"/>
  <c r="Q1708" i="1"/>
  <c r="R1707" i="1"/>
  <c r="Q1707" i="1"/>
  <c r="R1706" i="1"/>
  <c r="Q1706" i="1"/>
  <c r="R1705" i="1"/>
  <c r="Q1705" i="1"/>
  <c r="R1704" i="1"/>
  <c r="Q1704" i="1"/>
  <c r="R1703" i="1"/>
  <c r="Q1703" i="1"/>
  <c r="R1702" i="1"/>
  <c r="Q1702" i="1"/>
  <c r="R1701" i="1"/>
  <c r="Q1701" i="1"/>
  <c r="R1700" i="1"/>
  <c r="Q1700" i="1"/>
  <c r="R1699" i="1"/>
  <c r="Q1699" i="1"/>
  <c r="R1698" i="1"/>
  <c r="Q1698" i="1"/>
  <c r="R1697" i="1"/>
  <c r="Q1697" i="1"/>
  <c r="R1696" i="1"/>
  <c r="Q1696" i="1"/>
  <c r="R1695" i="1"/>
  <c r="Q1695" i="1"/>
  <c r="R1694" i="1"/>
  <c r="Q1694" i="1"/>
  <c r="R1693" i="1"/>
  <c r="Q1693" i="1"/>
  <c r="R1692" i="1"/>
  <c r="Q1692" i="1"/>
  <c r="R1691" i="1"/>
  <c r="Q1691" i="1"/>
  <c r="R1690" i="1"/>
  <c r="Q1690" i="1"/>
  <c r="R1689" i="1"/>
  <c r="Q1689" i="1"/>
  <c r="R1688" i="1"/>
  <c r="Q1688" i="1"/>
  <c r="R1687" i="1"/>
  <c r="Q1687" i="1"/>
  <c r="R1686" i="1"/>
  <c r="Q1686" i="1"/>
  <c r="R1685" i="1"/>
  <c r="Q1685" i="1"/>
  <c r="R1684" i="1"/>
  <c r="Q1684" i="1"/>
  <c r="R1683" i="1"/>
  <c r="Q1683" i="1"/>
  <c r="R1682" i="1"/>
  <c r="Q1682" i="1"/>
  <c r="R1681" i="1"/>
  <c r="Q1681" i="1"/>
  <c r="R1680" i="1"/>
  <c r="Q1680" i="1"/>
  <c r="R1679" i="1"/>
  <c r="Q1679" i="1"/>
  <c r="R1678" i="1"/>
  <c r="Q1678" i="1"/>
  <c r="R1677" i="1"/>
  <c r="Q1677" i="1"/>
  <c r="R1676" i="1"/>
  <c r="Q1676" i="1"/>
  <c r="R1675" i="1"/>
  <c r="Q1675" i="1"/>
  <c r="R1674" i="1"/>
  <c r="Q1674" i="1"/>
  <c r="R1673" i="1"/>
  <c r="Q1673" i="1"/>
  <c r="R1672" i="1"/>
  <c r="Q1672" i="1"/>
  <c r="R1671" i="1"/>
  <c r="Q1671" i="1"/>
  <c r="R1670" i="1"/>
  <c r="Q1670" i="1"/>
  <c r="R1669" i="1"/>
  <c r="Q1669" i="1"/>
  <c r="R1668" i="1"/>
  <c r="Q1668" i="1"/>
  <c r="R1667" i="1"/>
  <c r="Q1667" i="1"/>
  <c r="R1666" i="1"/>
  <c r="Q1666" i="1"/>
  <c r="R1665" i="1"/>
  <c r="Q1665" i="1"/>
  <c r="R1664" i="1"/>
  <c r="Q1664" i="1"/>
  <c r="R1663" i="1"/>
  <c r="Q1663" i="1"/>
  <c r="R1662" i="1"/>
  <c r="Q1662" i="1"/>
  <c r="R1661" i="1"/>
  <c r="Q1661" i="1"/>
  <c r="R1660" i="1"/>
  <c r="Q1660" i="1"/>
  <c r="R1659" i="1"/>
  <c r="Q1659" i="1"/>
  <c r="R1658" i="1"/>
  <c r="Q1658" i="1"/>
  <c r="R1657" i="1"/>
  <c r="Q1657" i="1"/>
  <c r="R1656" i="1"/>
  <c r="Q1656" i="1"/>
  <c r="R1655" i="1"/>
  <c r="Q1655" i="1"/>
  <c r="R1654" i="1"/>
  <c r="Q1654" i="1"/>
  <c r="R1653" i="1"/>
  <c r="Q1653" i="1"/>
  <c r="R1652" i="1"/>
  <c r="Q1652" i="1"/>
  <c r="R1651" i="1"/>
  <c r="Q1651" i="1"/>
  <c r="R1650" i="1"/>
  <c r="Q1650" i="1"/>
  <c r="R1649" i="1"/>
  <c r="Q1649" i="1"/>
  <c r="R1648" i="1"/>
  <c r="Q1648" i="1"/>
  <c r="R1647" i="1"/>
  <c r="Q1647" i="1"/>
  <c r="R1646" i="1"/>
  <c r="Q1646" i="1"/>
  <c r="R1645" i="1"/>
  <c r="Q1645" i="1"/>
  <c r="R1644" i="1"/>
  <c r="Q1644" i="1"/>
  <c r="R1643" i="1"/>
  <c r="Q1643" i="1"/>
  <c r="R1642" i="1"/>
  <c r="Q1642" i="1"/>
  <c r="R1641" i="1"/>
  <c r="Q1641" i="1"/>
  <c r="R1640" i="1"/>
  <c r="Q1640" i="1"/>
  <c r="R1639" i="1"/>
  <c r="Q1639" i="1"/>
  <c r="R1638" i="1"/>
  <c r="Q1638" i="1"/>
  <c r="R1637" i="1"/>
  <c r="Q1637" i="1"/>
  <c r="R1636" i="1"/>
  <c r="Q1636" i="1"/>
  <c r="R1635" i="1"/>
  <c r="Q1635" i="1"/>
  <c r="R1634" i="1"/>
  <c r="Q1634" i="1"/>
  <c r="R1633" i="1"/>
  <c r="Q1633" i="1"/>
  <c r="R1632" i="1"/>
  <c r="Q1632" i="1"/>
  <c r="R1631" i="1"/>
  <c r="Q1631" i="1"/>
  <c r="R1630" i="1"/>
  <c r="Q1630" i="1"/>
  <c r="R1629" i="1"/>
  <c r="Q1629" i="1"/>
  <c r="R1628" i="1"/>
  <c r="Q1628" i="1"/>
  <c r="R1627" i="1"/>
  <c r="Q1627" i="1"/>
  <c r="R1626" i="1"/>
  <c r="Q1626" i="1"/>
  <c r="R1625" i="1"/>
  <c r="Q1625" i="1"/>
  <c r="R1624" i="1"/>
  <c r="Q1624" i="1"/>
  <c r="R1623" i="1"/>
  <c r="Q1623" i="1"/>
  <c r="R1622" i="1"/>
  <c r="Q1622" i="1"/>
  <c r="R1621" i="1"/>
  <c r="Q1621" i="1"/>
  <c r="R1620" i="1"/>
  <c r="Q1620" i="1"/>
  <c r="R1619" i="1"/>
  <c r="Q1619" i="1"/>
  <c r="R1618" i="1"/>
  <c r="Q1618" i="1"/>
  <c r="R1617" i="1"/>
  <c r="Q1617" i="1"/>
  <c r="R1616" i="1"/>
  <c r="Q1616" i="1"/>
  <c r="R1615" i="1"/>
  <c r="Q1615" i="1"/>
  <c r="R1614" i="1"/>
  <c r="Q1614" i="1"/>
  <c r="R1613" i="1"/>
  <c r="Q1613" i="1"/>
  <c r="R1612" i="1"/>
  <c r="Q1612" i="1"/>
  <c r="R1611" i="1"/>
  <c r="Q1611" i="1"/>
  <c r="R1610" i="1"/>
  <c r="Q1610" i="1"/>
  <c r="R1609" i="1"/>
  <c r="Q1609" i="1"/>
  <c r="R1608" i="1"/>
  <c r="Q1608" i="1"/>
  <c r="R1607" i="1"/>
  <c r="Q1607" i="1"/>
  <c r="R1606" i="1"/>
  <c r="Q1606" i="1"/>
  <c r="R1605" i="1"/>
  <c r="Q1605" i="1"/>
  <c r="R1604" i="1"/>
  <c r="Q1604" i="1"/>
  <c r="R1603" i="1"/>
  <c r="Q1603" i="1"/>
  <c r="R1602" i="1"/>
  <c r="Q1602" i="1"/>
  <c r="R1601" i="1"/>
  <c r="Q1601" i="1"/>
  <c r="R1600" i="1"/>
  <c r="Q1600" i="1"/>
  <c r="R1599" i="1"/>
  <c r="Q1599" i="1"/>
  <c r="R1598" i="1"/>
  <c r="Q1598" i="1"/>
  <c r="R1597" i="1"/>
  <c r="Q1597" i="1"/>
  <c r="R1596" i="1"/>
  <c r="Q1596" i="1"/>
  <c r="R1595" i="1"/>
  <c r="Q1595" i="1"/>
  <c r="R1594" i="1"/>
  <c r="Q1594" i="1"/>
  <c r="R1593" i="1"/>
  <c r="Q1593" i="1"/>
  <c r="R1592" i="1"/>
  <c r="Q1592" i="1"/>
  <c r="R1591" i="1"/>
  <c r="Q1591" i="1"/>
  <c r="R1590" i="1"/>
  <c r="Q1590" i="1"/>
  <c r="R1589" i="1"/>
  <c r="Q1589" i="1"/>
  <c r="R1588" i="1"/>
  <c r="Q1588" i="1"/>
  <c r="R1587" i="1"/>
  <c r="Q1587" i="1"/>
  <c r="R1586" i="1"/>
  <c r="Q1586" i="1"/>
  <c r="R1585" i="1"/>
  <c r="Q1585" i="1"/>
  <c r="R1584" i="1"/>
  <c r="Q1584" i="1"/>
  <c r="R1583" i="1"/>
  <c r="Q1583" i="1"/>
  <c r="R1582" i="1"/>
  <c r="Q1582" i="1"/>
  <c r="R1581" i="1"/>
  <c r="Q1581" i="1"/>
  <c r="R1580" i="1"/>
  <c r="Q1580" i="1"/>
  <c r="R1579" i="1"/>
  <c r="Q1579" i="1"/>
  <c r="R1578" i="1"/>
  <c r="Q1578" i="1"/>
  <c r="R1577" i="1"/>
  <c r="Q1577" i="1"/>
  <c r="R1576" i="1"/>
  <c r="Q1576" i="1"/>
  <c r="R1575" i="1"/>
  <c r="Q1575" i="1"/>
  <c r="R1574" i="1"/>
  <c r="Q1574" i="1"/>
  <c r="R1573" i="1"/>
  <c r="Q1573" i="1"/>
  <c r="R1572" i="1"/>
  <c r="Q1572" i="1"/>
  <c r="R1571" i="1"/>
  <c r="Q1571" i="1"/>
  <c r="R1570" i="1"/>
  <c r="Q1570" i="1"/>
  <c r="R1569" i="1"/>
  <c r="Q1569" i="1"/>
  <c r="R1568" i="1"/>
  <c r="Q1568" i="1"/>
  <c r="R1567" i="1"/>
  <c r="Q1567" i="1"/>
  <c r="R1566" i="1"/>
  <c r="Q1566" i="1"/>
  <c r="R1565" i="1"/>
  <c r="Q1565" i="1"/>
  <c r="R1564" i="1"/>
  <c r="Q1564" i="1"/>
  <c r="R1563" i="1"/>
  <c r="Q1563" i="1"/>
  <c r="R1562" i="1"/>
  <c r="Q1562" i="1"/>
  <c r="R1561" i="1"/>
  <c r="Q1561" i="1"/>
  <c r="R1560" i="1"/>
  <c r="Q1560" i="1"/>
  <c r="R1559" i="1"/>
  <c r="Q1559" i="1"/>
  <c r="R1558" i="1"/>
  <c r="Q1558" i="1"/>
  <c r="R1557" i="1"/>
  <c r="Q1557" i="1"/>
  <c r="R1556" i="1"/>
  <c r="Q1556" i="1"/>
  <c r="R1555" i="1"/>
  <c r="Q1555" i="1"/>
  <c r="R1554" i="1"/>
  <c r="Q1554" i="1"/>
  <c r="R1553" i="1"/>
  <c r="Q1553" i="1"/>
  <c r="R1552" i="1"/>
  <c r="Q1552" i="1"/>
  <c r="R1551" i="1"/>
  <c r="Q1551" i="1"/>
  <c r="R1550" i="1"/>
  <c r="Q1550" i="1"/>
  <c r="R1549" i="1"/>
  <c r="Q1549" i="1"/>
  <c r="R1548" i="1"/>
  <c r="Q1548" i="1"/>
  <c r="R1547" i="1"/>
  <c r="Q1547" i="1"/>
  <c r="R1546" i="1"/>
  <c r="Q1546" i="1"/>
  <c r="R1545" i="1"/>
  <c r="Q1545" i="1"/>
  <c r="R1544" i="1"/>
  <c r="Q1544" i="1"/>
  <c r="R1543" i="1"/>
  <c r="Q1543" i="1"/>
  <c r="R1542" i="1"/>
  <c r="Q1542" i="1"/>
  <c r="R1541" i="1"/>
  <c r="Q1541" i="1"/>
  <c r="R1540" i="1"/>
  <c r="Q1540" i="1"/>
  <c r="R1539" i="1"/>
  <c r="Q1539" i="1"/>
  <c r="R1538" i="1"/>
  <c r="Q1538" i="1"/>
  <c r="R1537" i="1"/>
  <c r="Q1537" i="1"/>
  <c r="R1536" i="1"/>
  <c r="Q1536" i="1"/>
  <c r="R1535" i="1"/>
  <c r="Q1535" i="1"/>
  <c r="R1534" i="1"/>
  <c r="Q1534" i="1"/>
  <c r="R1533" i="1"/>
  <c r="Q1533" i="1"/>
  <c r="R1532" i="1"/>
  <c r="Q1532" i="1"/>
  <c r="R1531" i="1"/>
  <c r="Q1531" i="1"/>
  <c r="R1530" i="1"/>
  <c r="Q1530" i="1"/>
  <c r="R1529" i="1"/>
  <c r="Q1529" i="1"/>
  <c r="R1528" i="1"/>
  <c r="Q1528" i="1"/>
  <c r="R1527" i="1"/>
  <c r="Q1527" i="1"/>
  <c r="R1526" i="1"/>
  <c r="Q1526" i="1"/>
  <c r="R1525" i="1"/>
  <c r="Q1525" i="1"/>
  <c r="R1524" i="1"/>
  <c r="Q1524" i="1"/>
  <c r="R1523" i="1"/>
  <c r="Q1523" i="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R1510" i="1"/>
  <c r="Q1510" i="1"/>
  <c r="R1509" i="1"/>
  <c r="Q1509" i="1"/>
  <c r="R1508" i="1"/>
  <c r="Q1508" i="1"/>
  <c r="R1507" i="1"/>
  <c r="Q1507" i="1"/>
  <c r="R1506" i="1"/>
  <c r="Q1506" i="1"/>
  <c r="R1505" i="1"/>
  <c r="Q1505" i="1"/>
  <c r="R1504" i="1"/>
  <c r="Q1504" i="1"/>
  <c r="R1503" i="1"/>
  <c r="Q1503" i="1"/>
  <c r="R1502" i="1"/>
  <c r="Q1502" i="1"/>
  <c r="R1501" i="1"/>
  <c r="Q1501" i="1"/>
  <c r="R1500" i="1"/>
  <c r="Q1500" i="1"/>
  <c r="R1499" i="1"/>
  <c r="Q1499" i="1"/>
  <c r="R1498" i="1"/>
  <c r="Q1498" i="1"/>
  <c r="R1497" i="1"/>
  <c r="Q1497" i="1"/>
  <c r="R1496" i="1"/>
  <c r="Q1496" i="1"/>
  <c r="R1495" i="1"/>
  <c r="Q1495" i="1"/>
  <c r="R1494" i="1"/>
  <c r="Q1494" i="1"/>
  <c r="R1493" i="1"/>
  <c r="Q1493" i="1"/>
  <c r="R1492" i="1"/>
  <c r="Q1492" i="1"/>
  <c r="R1491" i="1"/>
  <c r="Q1491" i="1"/>
  <c r="R1490" i="1"/>
  <c r="Q1490" i="1"/>
  <c r="R1489" i="1"/>
  <c r="Q1489" i="1"/>
  <c r="R1488" i="1"/>
  <c r="Q1488" i="1"/>
  <c r="R1487" i="1"/>
  <c r="Q1487" i="1"/>
  <c r="R1486" i="1"/>
  <c r="Q1486" i="1"/>
  <c r="R1485" i="1"/>
  <c r="Q1485" i="1"/>
  <c r="R1484" i="1"/>
  <c r="Q1484" i="1"/>
  <c r="R1483" i="1"/>
  <c r="Q1483" i="1"/>
  <c r="R1482" i="1"/>
  <c r="Q1482" i="1"/>
  <c r="R1481" i="1"/>
  <c r="Q1481" i="1"/>
  <c r="R1480" i="1"/>
  <c r="Q1480" i="1"/>
  <c r="R1479" i="1"/>
  <c r="Q1479" i="1"/>
  <c r="R1478" i="1"/>
  <c r="Q1478" i="1"/>
  <c r="R1477" i="1"/>
  <c r="Q1477" i="1"/>
  <c r="R1476" i="1"/>
  <c r="Q1476" i="1"/>
  <c r="R1475" i="1"/>
  <c r="Q1475" i="1"/>
  <c r="R1474" i="1"/>
  <c r="Q1474" i="1"/>
  <c r="R1473" i="1"/>
  <c r="Q1473" i="1"/>
  <c r="R1472" i="1"/>
  <c r="Q1472" i="1"/>
  <c r="R1471" i="1"/>
  <c r="Q1471" i="1"/>
  <c r="R1470" i="1"/>
  <c r="Q1470" i="1"/>
  <c r="R1469" i="1"/>
  <c r="Q1469" i="1"/>
  <c r="R1468" i="1"/>
  <c r="Q1468" i="1"/>
  <c r="R1467" i="1"/>
  <c r="Q1467" i="1"/>
  <c r="R1466" i="1"/>
  <c r="Q1466" i="1"/>
  <c r="R1465" i="1"/>
  <c r="Q1465" i="1"/>
  <c r="R1464" i="1"/>
  <c r="Q1464" i="1"/>
  <c r="R1463" i="1"/>
  <c r="Q1463" i="1"/>
  <c r="R1462" i="1"/>
  <c r="Q1462" i="1"/>
  <c r="R1461" i="1"/>
  <c r="Q1461" i="1"/>
  <c r="R1460" i="1"/>
  <c r="Q1460" i="1"/>
  <c r="R1459" i="1"/>
  <c r="Q1459" i="1"/>
  <c r="R1458" i="1"/>
  <c r="Q1458" i="1"/>
  <c r="R1457" i="1"/>
  <c r="Q1457" i="1"/>
  <c r="R1456" i="1"/>
  <c r="Q1456" i="1"/>
  <c r="R1455" i="1"/>
  <c r="Q1455" i="1"/>
  <c r="R1454" i="1"/>
  <c r="Q1454" i="1"/>
  <c r="R1453" i="1"/>
  <c r="Q1453" i="1"/>
  <c r="R1452" i="1"/>
  <c r="Q1452" i="1"/>
  <c r="R1451" i="1"/>
  <c r="Q1451" i="1"/>
  <c r="R1450" i="1"/>
  <c r="Q1450" i="1"/>
  <c r="R1449" i="1"/>
  <c r="Q1449" i="1"/>
  <c r="R1448" i="1"/>
  <c r="Q1448" i="1"/>
  <c r="R1447" i="1"/>
  <c r="Q1447" i="1"/>
  <c r="R1446" i="1"/>
  <c r="Q1446" i="1"/>
  <c r="R1445" i="1"/>
  <c r="Q1445" i="1"/>
  <c r="R1444" i="1"/>
  <c r="Q1444" i="1"/>
  <c r="R1443" i="1"/>
  <c r="Q1443" i="1"/>
  <c r="R1442" i="1"/>
  <c r="Q1442" i="1"/>
  <c r="R1441" i="1"/>
  <c r="Q1441" i="1"/>
  <c r="R1440" i="1"/>
  <c r="Q1440" i="1"/>
  <c r="R1439" i="1"/>
  <c r="Q1439" i="1"/>
  <c r="R1438" i="1"/>
  <c r="Q1438" i="1"/>
  <c r="R1437" i="1"/>
  <c r="Q1437" i="1"/>
  <c r="R1436" i="1"/>
  <c r="Q1436" i="1"/>
  <c r="R1435" i="1"/>
  <c r="Q1435" i="1"/>
  <c r="R1434" i="1"/>
  <c r="Q1434" i="1"/>
  <c r="R1433" i="1"/>
  <c r="Q1433" i="1"/>
  <c r="R1432" i="1"/>
  <c r="Q1432" i="1"/>
  <c r="R1431" i="1"/>
  <c r="Q1431" i="1"/>
  <c r="R1430" i="1"/>
  <c r="Q1430" i="1"/>
  <c r="R1429" i="1"/>
  <c r="Q1429" i="1"/>
  <c r="R1428" i="1"/>
  <c r="Q1428" i="1"/>
  <c r="R1427" i="1"/>
  <c r="Q1427" i="1"/>
  <c r="R1426" i="1"/>
  <c r="Q1426" i="1"/>
  <c r="R1425" i="1"/>
  <c r="Q1425" i="1"/>
  <c r="R1424" i="1"/>
  <c r="Q1424" i="1"/>
  <c r="R1423" i="1"/>
  <c r="Q1423" i="1"/>
  <c r="R1422" i="1"/>
  <c r="Q1422" i="1"/>
  <c r="R1421" i="1"/>
  <c r="Q1421" i="1"/>
  <c r="R1420" i="1"/>
  <c r="Q1420" i="1"/>
  <c r="R1419" i="1"/>
  <c r="Q1419" i="1"/>
  <c r="R1418" i="1"/>
  <c r="Q1418" i="1"/>
  <c r="R1417" i="1"/>
  <c r="Q1417" i="1"/>
  <c r="R1416" i="1"/>
  <c r="Q1416" i="1"/>
  <c r="R1415" i="1"/>
  <c r="Q1415" i="1"/>
  <c r="R1414" i="1"/>
  <c r="Q1414" i="1"/>
  <c r="R1413" i="1"/>
  <c r="Q1413" i="1"/>
  <c r="R1412" i="1"/>
  <c r="Q1412" i="1"/>
  <c r="R1411" i="1"/>
  <c r="Q1411" i="1"/>
  <c r="R1410" i="1"/>
  <c r="Q1410" i="1"/>
  <c r="R1409" i="1"/>
  <c r="Q1409" i="1"/>
  <c r="R1408" i="1"/>
  <c r="Q1408" i="1"/>
  <c r="R1407" i="1"/>
  <c r="Q1407" i="1"/>
  <c r="R1406" i="1"/>
  <c r="Q1406" i="1"/>
  <c r="R1405" i="1"/>
  <c r="Q1405" i="1"/>
  <c r="R1404" i="1"/>
  <c r="Q1404" i="1"/>
  <c r="R1403" i="1"/>
  <c r="Q1403" i="1"/>
  <c r="R1402" i="1"/>
  <c r="Q1402" i="1"/>
  <c r="R1401" i="1"/>
  <c r="Q1401" i="1"/>
  <c r="R1400" i="1"/>
  <c r="Q1400" i="1"/>
  <c r="R1399" i="1"/>
  <c r="Q1399" i="1"/>
  <c r="R1398" i="1"/>
  <c r="Q1398" i="1"/>
  <c r="R1397" i="1"/>
  <c r="Q1397" i="1"/>
  <c r="R1396" i="1"/>
  <c r="Q1396" i="1"/>
  <c r="R1395" i="1"/>
  <c r="Q1395" i="1"/>
  <c r="R1394" i="1"/>
  <c r="Q1394" i="1"/>
  <c r="R1393" i="1"/>
  <c r="Q1393" i="1"/>
  <c r="R1392" i="1"/>
  <c r="Q1392" i="1"/>
  <c r="R1391" i="1"/>
  <c r="Q1391" i="1"/>
  <c r="R1390" i="1"/>
  <c r="Q1390" i="1"/>
  <c r="R1389" i="1"/>
  <c r="Q1389" i="1"/>
  <c r="R1388" i="1"/>
  <c r="Q1388" i="1"/>
  <c r="R1387" i="1"/>
  <c r="Q1387" i="1"/>
  <c r="R1386" i="1"/>
  <c r="Q1386" i="1"/>
  <c r="R1385" i="1"/>
  <c r="Q1385" i="1"/>
  <c r="R1384" i="1"/>
  <c r="Q1384" i="1"/>
  <c r="R1383" i="1"/>
  <c r="Q1383" i="1"/>
  <c r="R1382" i="1"/>
  <c r="Q1382" i="1"/>
  <c r="R1381" i="1"/>
  <c r="Q1381" i="1"/>
  <c r="R1380" i="1"/>
  <c r="Q1380" i="1"/>
  <c r="R1379" i="1"/>
  <c r="Q1379" i="1"/>
  <c r="R1378" i="1"/>
  <c r="Q1378" i="1"/>
  <c r="R1377" i="1"/>
  <c r="Q1377" i="1"/>
  <c r="R1376" i="1"/>
  <c r="Q1376" i="1"/>
  <c r="R1375" i="1"/>
  <c r="Q1375" i="1"/>
  <c r="R1374" i="1"/>
  <c r="Q1374" i="1"/>
  <c r="R1373" i="1"/>
  <c r="Q1373" i="1"/>
  <c r="R1372" i="1"/>
  <c r="Q1372" i="1"/>
  <c r="R1371" i="1"/>
  <c r="Q1371" i="1"/>
  <c r="R1370" i="1"/>
  <c r="Q1370" i="1"/>
  <c r="R1369" i="1"/>
  <c r="Q1369" i="1"/>
  <c r="R1368" i="1"/>
  <c r="Q1368" i="1"/>
  <c r="R1367" i="1"/>
  <c r="Q1367" i="1"/>
  <c r="R1366" i="1"/>
  <c r="Q1366" i="1"/>
  <c r="R1365" i="1"/>
  <c r="Q1365" i="1"/>
  <c r="R1364" i="1"/>
  <c r="Q1364" i="1"/>
  <c r="R1363" i="1"/>
  <c r="Q1363" i="1"/>
  <c r="R1362" i="1"/>
  <c r="Q1362" i="1"/>
  <c r="R1361" i="1"/>
  <c r="Q1361" i="1"/>
  <c r="R1360" i="1"/>
  <c r="Q1360" i="1"/>
  <c r="R1359" i="1"/>
  <c r="Q1359" i="1"/>
  <c r="R1358" i="1"/>
  <c r="Q1358" i="1"/>
  <c r="R1357" i="1"/>
  <c r="Q1357" i="1"/>
  <c r="R1356" i="1"/>
  <c r="Q1356" i="1"/>
  <c r="R1355" i="1"/>
  <c r="Q1355" i="1"/>
  <c r="R1354" i="1"/>
  <c r="Q1354" i="1"/>
  <c r="R1353" i="1"/>
  <c r="Q1353" i="1"/>
  <c r="R1352" i="1"/>
  <c r="Q1352" i="1"/>
  <c r="R1351" i="1"/>
  <c r="Q1351" i="1"/>
  <c r="R1350" i="1"/>
  <c r="Q1350" i="1"/>
  <c r="R1349" i="1"/>
  <c r="Q1349" i="1"/>
  <c r="R1348" i="1"/>
  <c r="Q1348" i="1"/>
  <c r="R1347" i="1"/>
  <c r="Q1347" i="1"/>
  <c r="R1346" i="1"/>
  <c r="Q1346" i="1"/>
  <c r="R1345" i="1"/>
  <c r="Q1345" i="1"/>
  <c r="R1344" i="1"/>
  <c r="Q1344" i="1"/>
  <c r="R1343" i="1"/>
  <c r="Q1343" i="1"/>
  <c r="R1342" i="1"/>
  <c r="Q1342" i="1"/>
  <c r="R1341" i="1"/>
  <c r="Q1341" i="1"/>
  <c r="R1340" i="1"/>
  <c r="Q1340" i="1"/>
  <c r="R1339" i="1"/>
  <c r="Q1339" i="1"/>
  <c r="R1338" i="1"/>
  <c r="Q1338" i="1"/>
  <c r="R1337" i="1"/>
  <c r="Q1337" i="1"/>
  <c r="R1336" i="1"/>
  <c r="Q1336" i="1"/>
  <c r="R1335" i="1"/>
  <c r="Q1335" i="1"/>
  <c r="R1334" i="1"/>
  <c r="Q1334" i="1"/>
  <c r="R1333" i="1"/>
  <c r="Q1333" i="1"/>
  <c r="R1332" i="1"/>
  <c r="Q1332" i="1"/>
  <c r="R1331" i="1"/>
  <c r="Q1331" i="1"/>
  <c r="R1330" i="1"/>
  <c r="Q1330" i="1"/>
  <c r="R1329" i="1"/>
  <c r="Q1329" i="1"/>
  <c r="R1328" i="1"/>
  <c r="Q1328" i="1"/>
  <c r="R1327" i="1"/>
  <c r="Q1327" i="1"/>
  <c r="R1326" i="1"/>
  <c r="Q1326" i="1"/>
  <c r="R1325" i="1"/>
  <c r="Q1325" i="1"/>
  <c r="R1324" i="1"/>
  <c r="Q1324" i="1"/>
  <c r="R1323" i="1"/>
  <c r="Q1323" i="1"/>
  <c r="R1322" i="1"/>
  <c r="Q1322" i="1"/>
  <c r="R1321" i="1"/>
  <c r="Q1321" i="1"/>
  <c r="R1320" i="1"/>
  <c r="Q1320" i="1"/>
  <c r="R1319" i="1"/>
  <c r="Q1319" i="1"/>
  <c r="R1318" i="1"/>
  <c r="Q1318" i="1"/>
  <c r="R1317" i="1"/>
  <c r="Q1317" i="1"/>
  <c r="R1316" i="1"/>
  <c r="Q1316" i="1"/>
  <c r="R1315" i="1"/>
  <c r="Q1315" i="1"/>
  <c r="R1314" i="1"/>
  <c r="Q1314" i="1"/>
  <c r="R1313" i="1"/>
  <c r="Q1313" i="1"/>
  <c r="R1312" i="1"/>
  <c r="Q1312" i="1"/>
  <c r="R1311" i="1"/>
  <c r="Q1311" i="1"/>
  <c r="R1310" i="1"/>
  <c r="Q1310" i="1"/>
  <c r="R1309" i="1"/>
  <c r="Q1309" i="1"/>
  <c r="R1308" i="1"/>
  <c r="Q1308" i="1"/>
  <c r="R1307" i="1"/>
  <c r="Q1307" i="1"/>
  <c r="R1306" i="1"/>
  <c r="Q1306" i="1"/>
  <c r="R1305" i="1"/>
  <c r="Q1305" i="1"/>
  <c r="R1304" i="1"/>
  <c r="Q1304" i="1"/>
  <c r="R1303" i="1"/>
  <c r="Q1303" i="1"/>
  <c r="R1302" i="1"/>
  <c r="Q1302" i="1"/>
  <c r="R1301" i="1"/>
  <c r="Q1301" i="1"/>
  <c r="R1300" i="1"/>
  <c r="Q1300" i="1"/>
  <c r="R1299" i="1"/>
  <c r="Q1299" i="1"/>
  <c r="R1298" i="1"/>
  <c r="Q1298" i="1"/>
  <c r="R1297" i="1"/>
  <c r="Q1297" i="1"/>
  <c r="R1296" i="1"/>
  <c r="Q1296" i="1"/>
  <c r="R1295" i="1"/>
  <c r="Q1295" i="1"/>
  <c r="R1294" i="1"/>
  <c r="Q1294" i="1"/>
  <c r="R1293" i="1"/>
  <c r="Q1293" i="1"/>
  <c r="R1292" i="1"/>
  <c r="Q1292" i="1"/>
  <c r="R1291" i="1"/>
  <c r="Q1291" i="1"/>
  <c r="R1290" i="1"/>
  <c r="Q1290" i="1"/>
  <c r="R1289" i="1"/>
  <c r="Q1289" i="1"/>
  <c r="R1288" i="1"/>
  <c r="Q1288" i="1"/>
  <c r="R1287" i="1"/>
  <c r="Q1287" i="1"/>
  <c r="R1286" i="1"/>
  <c r="Q1286" i="1"/>
  <c r="S1286" i="1" s="1"/>
  <c r="T1286" i="1" s="1"/>
  <c r="R1285" i="1"/>
  <c r="Q1285" i="1"/>
  <c r="R1284" i="1"/>
  <c r="Q1284" i="1"/>
  <c r="R1283" i="1"/>
  <c r="Q1283" i="1"/>
  <c r="R1282" i="1"/>
  <c r="Q1282" i="1"/>
  <c r="R1281" i="1"/>
  <c r="Q1281" i="1"/>
  <c r="R1280" i="1"/>
  <c r="Q1280" i="1"/>
  <c r="R1279" i="1"/>
  <c r="Q1279" i="1"/>
  <c r="R1278" i="1"/>
  <c r="Q1278" i="1"/>
  <c r="R1277" i="1"/>
  <c r="Q1277" i="1"/>
  <c r="R1276" i="1"/>
  <c r="Q1276" i="1"/>
  <c r="R1275" i="1"/>
  <c r="Q1275" i="1"/>
  <c r="R1274" i="1"/>
  <c r="Q1274" i="1"/>
  <c r="S1274" i="1" s="1"/>
  <c r="T1274" i="1" s="1"/>
  <c r="R1273" i="1"/>
  <c r="Q1273" i="1"/>
  <c r="R1272" i="1"/>
  <c r="Q1272" i="1"/>
  <c r="R1271" i="1"/>
  <c r="Q1271" i="1"/>
  <c r="R1270" i="1"/>
  <c r="Q1270" i="1"/>
  <c r="R1269" i="1"/>
  <c r="Q1269" i="1"/>
  <c r="R1268" i="1"/>
  <c r="Q1268" i="1"/>
  <c r="S1268" i="1" s="1"/>
  <c r="T1268" i="1" s="1"/>
  <c r="R1267" i="1"/>
  <c r="Q1267" i="1"/>
  <c r="R1266" i="1"/>
  <c r="Q1266" i="1"/>
  <c r="R1265" i="1"/>
  <c r="Q1265" i="1"/>
  <c r="R1264" i="1"/>
  <c r="Q1264" i="1"/>
  <c r="R1263" i="1"/>
  <c r="Q1263" i="1"/>
  <c r="R1262" i="1"/>
  <c r="Q1262" i="1"/>
  <c r="S1262" i="1" s="1"/>
  <c r="T1262" i="1" s="1"/>
  <c r="R1261" i="1"/>
  <c r="Q1261" i="1"/>
  <c r="R1260" i="1"/>
  <c r="Q1260" i="1"/>
  <c r="R1259" i="1"/>
  <c r="Q1259" i="1"/>
  <c r="R1258" i="1"/>
  <c r="Q1258" i="1"/>
  <c r="R1257" i="1"/>
  <c r="Q1257" i="1"/>
  <c r="R1256" i="1"/>
  <c r="Q1256" i="1"/>
  <c r="S1256" i="1" s="1"/>
  <c r="T1256" i="1" s="1"/>
  <c r="R1255" i="1"/>
  <c r="Q1255" i="1"/>
  <c r="R1254" i="1"/>
  <c r="Q1254" i="1"/>
  <c r="R1253" i="1"/>
  <c r="Q1253" i="1"/>
  <c r="R1252" i="1"/>
  <c r="Q1252" i="1"/>
  <c r="R1251" i="1"/>
  <c r="Q1251" i="1"/>
  <c r="R1250" i="1"/>
  <c r="Q1250" i="1"/>
  <c r="S1250" i="1" s="1"/>
  <c r="T1250" i="1" s="1"/>
  <c r="R1249" i="1"/>
  <c r="Q1249" i="1"/>
  <c r="R1248" i="1"/>
  <c r="Q1248" i="1"/>
  <c r="R1247" i="1"/>
  <c r="Q1247" i="1"/>
  <c r="R1246" i="1"/>
  <c r="Q1246" i="1"/>
  <c r="R1245" i="1"/>
  <c r="Q1245" i="1"/>
  <c r="R1244" i="1"/>
  <c r="Q1244" i="1"/>
  <c r="S1244" i="1" s="1"/>
  <c r="T1244" i="1" s="1"/>
  <c r="R1243" i="1"/>
  <c r="Q1243" i="1"/>
  <c r="R1242" i="1"/>
  <c r="Q1242" i="1"/>
  <c r="R1241" i="1"/>
  <c r="Q1241" i="1"/>
  <c r="R1240" i="1"/>
  <c r="Q1240" i="1"/>
  <c r="R1239" i="1"/>
  <c r="Q1239" i="1"/>
  <c r="R1238" i="1"/>
  <c r="Q1238" i="1"/>
  <c r="S1238" i="1" s="1"/>
  <c r="T1238" i="1" s="1"/>
  <c r="R1237" i="1"/>
  <c r="Q1237" i="1"/>
  <c r="R1236" i="1"/>
  <c r="Q1236" i="1"/>
  <c r="R1235" i="1"/>
  <c r="Q1235" i="1"/>
  <c r="R1234" i="1"/>
  <c r="Q1234" i="1"/>
  <c r="R1233" i="1"/>
  <c r="Q1233" i="1"/>
  <c r="R1232" i="1"/>
  <c r="Q1232" i="1"/>
  <c r="S1232" i="1" s="1"/>
  <c r="T1232" i="1" s="1"/>
  <c r="R1231" i="1"/>
  <c r="Q1231" i="1"/>
  <c r="R1230" i="1"/>
  <c r="Q1230" i="1"/>
  <c r="R1229" i="1"/>
  <c r="Q1229" i="1"/>
  <c r="R1228" i="1"/>
  <c r="Q1228" i="1"/>
  <c r="R1227" i="1"/>
  <c r="Q1227" i="1"/>
  <c r="R1226" i="1"/>
  <c r="Q1226" i="1"/>
  <c r="S1226" i="1" s="1"/>
  <c r="T1226" i="1" s="1"/>
  <c r="R1225" i="1"/>
  <c r="Q1225" i="1"/>
  <c r="R1224" i="1"/>
  <c r="Q1224" i="1"/>
  <c r="R1223" i="1"/>
  <c r="Q1223" i="1"/>
  <c r="R1222" i="1"/>
  <c r="Q1222" i="1"/>
  <c r="R1221" i="1"/>
  <c r="Q1221" i="1"/>
  <c r="R1220" i="1"/>
  <c r="Q1220" i="1"/>
  <c r="S1220" i="1" s="1"/>
  <c r="T1220" i="1" s="1"/>
  <c r="R1219" i="1"/>
  <c r="Q1219" i="1"/>
  <c r="R1218" i="1"/>
  <c r="Q1218" i="1"/>
  <c r="R1217" i="1"/>
  <c r="Q1217" i="1"/>
  <c r="R1216" i="1"/>
  <c r="Q1216" i="1"/>
  <c r="R1215" i="1"/>
  <c r="Q1215" i="1"/>
  <c r="R1214" i="1"/>
  <c r="Q1214" i="1"/>
  <c r="S1214" i="1" s="1"/>
  <c r="T1214" i="1" s="1"/>
  <c r="R1213" i="1"/>
  <c r="Q1213" i="1"/>
  <c r="R1212" i="1"/>
  <c r="Q1212" i="1"/>
  <c r="R1211" i="1"/>
  <c r="Q1211" i="1"/>
  <c r="R1210" i="1"/>
  <c r="Q1210" i="1"/>
  <c r="R1209" i="1"/>
  <c r="Q1209" i="1"/>
  <c r="R1208" i="1"/>
  <c r="Q1208" i="1"/>
  <c r="S1208" i="1" s="1"/>
  <c r="T1208" i="1" s="1"/>
  <c r="R1207" i="1"/>
  <c r="Q1207" i="1"/>
  <c r="R1206" i="1"/>
  <c r="Q1206" i="1"/>
  <c r="R1205" i="1"/>
  <c r="Q1205" i="1"/>
  <c r="R1204" i="1"/>
  <c r="Q1204" i="1"/>
  <c r="R1203" i="1"/>
  <c r="Q1203" i="1"/>
  <c r="R1202" i="1"/>
  <c r="Q1202" i="1"/>
  <c r="R1201" i="1"/>
  <c r="Q1201" i="1"/>
  <c r="R1200" i="1"/>
  <c r="Q1200" i="1"/>
  <c r="R1199" i="1"/>
  <c r="Q1199" i="1"/>
  <c r="R1198" i="1"/>
  <c r="Q1198" i="1"/>
  <c r="R1197" i="1"/>
  <c r="Q1197" i="1"/>
  <c r="R1196" i="1"/>
  <c r="Q1196" i="1"/>
  <c r="S1196" i="1" s="1"/>
  <c r="T1196" i="1" s="1"/>
  <c r="R1195" i="1"/>
  <c r="Q1195" i="1"/>
  <c r="R1194" i="1"/>
  <c r="Q1194" i="1"/>
  <c r="R1193" i="1"/>
  <c r="Q1193" i="1"/>
  <c r="R1192" i="1"/>
  <c r="Q1192" i="1"/>
  <c r="R1191" i="1"/>
  <c r="Q1191" i="1"/>
  <c r="R1190" i="1"/>
  <c r="Q1190" i="1"/>
  <c r="S1190" i="1" s="1"/>
  <c r="T1190" i="1" s="1"/>
  <c r="R1189" i="1"/>
  <c r="Q1189" i="1"/>
  <c r="R1188" i="1"/>
  <c r="Q1188" i="1"/>
  <c r="R1187" i="1"/>
  <c r="Q1187" i="1"/>
  <c r="R1186" i="1"/>
  <c r="Q1186" i="1"/>
  <c r="R1185" i="1"/>
  <c r="Q1185" i="1"/>
  <c r="R1184" i="1"/>
  <c r="Q1184" i="1"/>
  <c r="S1184" i="1" s="1"/>
  <c r="T1184" i="1" s="1"/>
  <c r="R1183" i="1"/>
  <c r="Q1183" i="1"/>
  <c r="R1182" i="1"/>
  <c r="Q1182" i="1"/>
  <c r="R1181" i="1"/>
  <c r="Q1181" i="1"/>
  <c r="R1180" i="1"/>
  <c r="Q1180" i="1"/>
  <c r="R1179" i="1"/>
  <c r="Q1179" i="1"/>
  <c r="R1178" i="1"/>
  <c r="Q1178" i="1"/>
  <c r="S1178" i="1" s="1"/>
  <c r="T1178" i="1" s="1"/>
  <c r="R1177" i="1"/>
  <c r="Q1177" i="1"/>
  <c r="R1176" i="1"/>
  <c r="Q1176" i="1"/>
  <c r="R1175" i="1"/>
  <c r="Q1175" i="1"/>
  <c r="R1174" i="1"/>
  <c r="Q1174" i="1"/>
  <c r="R1173" i="1"/>
  <c r="Q1173" i="1"/>
  <c r="R1172" i="1"/>
  <c r="Q1172" i="1"/>
  <c r="R1171" i="1"/>
  <c r="Q1171" i="1"/>
  <c r="R1170" i="1"/>
  <c r="Q1170" i="1"/>
  <c r="R1169" i="1"/>
  <c r="Q1169" i="1"/>
  <c r="R1168" i="1"/>
  <c r="Q1168" i="1"/>
  <c r="R1167" i="1"/>
  <c r="Q1167" i="1"/>
  <c r="R1166" i="1"/>
  <c r="Q1166" i="1"/>
  <c r="S1166" i="1" s="1"/>
  <c r="T1166" i="1" s="1"/>
  <c r="R1165" i="1"/>
  <c r="Q1165" i="1"/>
  <c r="R1164" i="1"/>
  <c r="Q1164" i="1"/>
  <c r="R1163" i="1"/>
  <c r="Q1163" i="1"/>
  <c r="R1162" i="1"/>
  <c r="Q1162" i="1"/>
  <c r="R1161" i="1"/>
  <c r="Q1161" i="1"/>
  <c r="R1160" i="1"/>
  <c r="Q1160" i="1"/>
  <c r="R1159" i="1"/>
  <c r="Q1159" i="1"/>
  <c r="R1158" i="1"/>
  <c r="Q1158" i="1"/>
  <c r="R1157" i="1"/>
  <c r="Q1157" i="1"/>
  <c r="R1156" i="1"/>
  <c r="Q1156" i="1"/>
  <c r="R1155" i="1"/>
  <c r="Q1155" i="1"/>
  <c r="R1154" i="1"/>
  <c r="Q1154" i="1"/>
  <c r="S1154" i="1" s="1"/>
  <c r="T1154" i="1" s="1"/>
  <c r="R1153" i="1"/>
  <c r="Q1153" i="1"/>
  <c r="R1152" i="1"/>
  <c r="Q1152" i="1"/>
  <c r="R1151" i="1"/>
  <c r="Q1151" i="1"/>
  <c r="R1150" i="1"/>
  <c r="Q1150" i="1"/>
  <c r="R1149" i="1"/>
  <c r="Q1149" i="1"/>
  <c r="R1148" i="1"/>
  <c r="Q1148" i="1"/>
  <c r="S1148" i="1" s="1"/>
  <c r="T1148" i="1" s="1"/>
  <c r="R1147" i="1"/>
  <c r="Q1147" i="1"/>
  <c r="R1146" i="1"/>
  <c r="Q1146" i="1"/>
  <c r="R1145" i="1"/>
  <c r="Q1145" i="1"/>
  <c r="R1144" i="1"/>
  <c r="Q1144" i="1"/>
  <c r="R1143" i="1"/>
  <c r="Q1143" i="1"/>
  <c r="R1142" i="1"/>
  <c r="Q1142" i="1"/>
  <c r="S1142" i="1" s="1"/>
  <c r="T1142" i="1" s="1"/>
  <c r="R1141" i="1"/>
  <c r="Q1141" i="1"/>
  <c r="R1140" i="1"/>
  <c r="Q1140" i="1"/>
  <c r="R1139" i="1"/>
  <c r="Q1139" i="1"/>
  <c r="R1138" i="1"/>
  <c r="Q1138" i="1"/>
  <c r="R1137" i="1"/>
  <c r="Q1137" i="1"/>
  <c r="R1136" i="1"/>
  <c r="Q1136" i="1"/>
  <c r="S1136" i="1" s="1"/>
  <c r="T1136" i="1" s="1"/>
  <c r="R1135" i="1"/>
  <c r="Q1135" i="1"/>
  <c r="R1134" i="1"/>
  <c r="Q1134" i="1"/>
  <c r="R1133" i="1"/>
  <c r="Q1133" i="1"/>
  <c r="R1132" i="1"/>
  <c r="Q1132" i="1"/>
  <c r="R1131" i="1"/>
  <c r="Q1131" i="1"/>
  <c r="R1130" i="1"/>
  <c r="Q1130" i="1"/>
  <c r="S1130" i="1" s="1"/>
  <c r="T1130" i="1" s="1"/>
  <c r="R1129" i="1"/>
  <c r="Q1129" i="1"/>
  <c r="R1128" i="1"/>
  <c r="Q1128" i="1"/>
  <c r="R1127" i="1"/>
  <c r="Q1127" i="1"/>
  <c r="R1126" i="1"/>
  <c r="Q1126" i="1"/>
  <c r="R1125" i="1"/>
  <c r="Q1125" i="1"/>
  <c r="R1124" i="1"/>
  <c r="Q1124" i="1"/>
  <c r="S1124" i="1" s="1"/>
  <c r="T1124" i="1" s="1"/>
  <c r="R1123" i="1"/>
  <c r="Q1123" i="1"/>
  <c r="R1122" i="1"/>
  <c r="Q1122" i="1"/>
  <c r="R1121" i="1"/>
  <c r="Q1121" i="1"/>
  <c r="R1120" i="1"/>
  <c r="Q1120" i="1"/>
  <c r="R1119" i="1"/>
  <c r="Q1119" i="1"/>
  <c r="R1118" i="1"/>
  <c r="Q1118" i="1"/>
  <c r="S1118" i="1" s="1"/>
  <c r="T1118" i="1" s="1"/>
  <c r="R1117" i="1"/>
  <c r="Q1117" i="1"/>
  <c r="R1116" i="1"/>
  <c r="Q1116" i="1"/>
  <c r="R1115" i="1"/>
  <c r="Q1115" i="1"/>
  <c r="R1114" i="1"/>
  <c r="Q1114" i="1"/>
  <c r="R1113" i="1"/>
  <c r="Q1113" i="1"/>
  <c r="R1112" i="1"/>
  <c r="Q1112" i="1"/>
  <c r="S1112" i="1" s="1"/>
  <c r="T1112" i="1" s="1"/>
  <c r="R1111" i="1"/>
  <c r="Q1111" i="1"/>
  <c r="R1110" i="1"/>
  <c r="Q1110" i="1"/>
  <c r="R1109" i="1"/>
  <c r="Q1109" i="1"/>
  <c r="R1108" i="1"/>
  <c r="Q1108" i="1"/>
  <c r="R1107" i="1"/>
  <c r="Q1107" i="1"/>
  <c r="R1106" i="1"/>
  <c r="Q1106" i="1"/>
  <c r="R1105" i="1"/>
  <c r="Q1105" i="1"/>
  <c r="R1104" i="1"/>
  <c r="Q1104" i="1"/>
  <c r="R1103" i="1"/>
  <c r="Q1103" i="1"/>
  <c r="R1102" i="1"/>
  <c r="Q1102" i="1"/>
  <c r="R1101" i="1"/>
  <c r="Q1101" i="1"/>
  <c r="R1100" i="1"/>
  <c r="Q1100" i="1"/>
  <c r="S1100" i="1" s="1"/>
  <c r="T1100" i="1" s="1"/>
  <c r="R1099" i="1"/>
  <c r="Q1099" i="1"/>
  <c r="R1098" i="1"/>
  <c r="Q1098" i="1"/>
  <c r="R1097" i="1"/>
  <c r="Q1097" i="1"/>
  <c r="R1096" i="1"/>
  <c r="Q1096" i="1"/>
  <c r="R1095" i="1"/>
  <c r="Q1095" i="1"/>
  <c r="R1094" i="1"/>
  <c r="Q1094" i="1"/>
  <c r="S1094" i="1" s="1"/>
  <c r="T1094" i="1" s="1"/>
  <c r="R1093" i="1"/>
  <c r="Q1093" i="1"/>
  <c r="R1092" i="1"/>
  <c r="Q1092" i="1"/>
  <c r="R1091" i="1"/>
  <c r="Q1091" i="1"/>
  <c r="R1090" i="1"/>
  <c r="Q1090" i="1"/>
  <c r="R1089" i="1"/>
  <c r="Q1089" i="1"/>
  <c r="R1088" i="1"/>
  <c r="Q1088" i="1"/>
  <c r="R1087" i="1"/>
  <c r="Q1087" i="1"/>
  <c r="R1086" i="1"/>
  <c r="Q1086" i="1"/>
  <c r="R1085" i="1"/>
  <c r="Q1085" i="1"/>
  <c r="R1084" i="1"/>
  <c r="Q1084" i="1"/>
  <c r="R1083" i="1"/>
  <c r="Q1083" i="1"/>
  <c r="R1082" i="1"/>
  <c r="Q1082" i="1"/>
  <c r="S1082" i="1" s="1"/>
  <c r="T1082" i="1" s="1"/>
  <c r="R1081" i="1"/>
  <c r="Q1081" i="1"/>
  <c r="R1080" i="1"/>
  <c r="Q1080" i="1"/>
  <c r="R1079" i="1"/>
  <c r="Q1079" i="1"/>
  <c r="R1078" i="1"/>
  <c r="Q1078" i="1"/>
  <c r="R1077" i="1"/>
  <c r="Q1077" i="1"/>
  <c r="R1076" i="1"/>
  <c r="Q1076" i="1"/>
  <c r="R1075" i="1"/>
  <c r="Q1075" i="1"/>
  <c r="R1074" i="1"/>
  <c r="Q1074" i="1"/>
  <c r="R1073" i="1"/>
  <c r="Q1073" i="1"/>
  <c r="R1072" i="1"/>
  <c r="Q1072" i="1"/>
  <c r="R1071" i="1"/>
  <c r="Q1071" i="1"/>
  <c r="R1070" i="1"/>
  <c r="Q1070" i="1"/>
  <c r="S1070" i="1" s="1"/>
  <c r="T1070" i="1" s="1"/>
  <c r="R1069" i="1"/>
  <c r="Q1069" i="1"/>
  <c r="R1068" i="1"/>
  <c r="Q1068" i="1"/>
  <c r="R1067" i="1"/>
  <c r="Q1067" i="1"/>
  <c r="R1066" i="1"/>
  <c r="Q1066" i="1"/>
  <c r="R1065" i="1"/>
  <c r="Q1065" i="1"/>
  <c r="R1064" i="1"/>
  <c r="Q1064" i="1"/>
  <c r="S1064" i="1" s="1"/>
  <c r="T1064" i="1" s="1"/>
  <c r="R1063" i="1"/>
  <c r="Q1063" i="1"/>
  <c r="R1062" i="1"/>
  <c r="Q1062" i="1"/>
  <c r="R1061" i="1"/>
  <c r="Q1061" i="1"/>
  <c r="R1060" i="1"/>
  <c r="Q1060" i="1"/>
  <c r="R1059" i="1"/>
  <c r="Q1059" i="1"/>
  <c r="R1058" i="1"/>
  <c r="Q1058" i="1"/>
  <c r="S1058" i="1" s="1"/>
  <c r="T1058" i="1" s="1"/>
  <c r="R1057" i="1"/>
  <c r="Q1057" i="1"/>
  <c r="R1056" i="1"/>
  <c r="Q1056" i="1"/>
  <c r="R1055" i="1"/>
  <c r="Q1055" i="1"/>
  <c r="R1054" i="1"/>
  <c r="Q1054" i="1"/>
  <c r="R1053" i="1"/>
  <c r="Q1053" i="1"/>
  <c r="R1052" i="1"/>
  <c r="Q1052" i="1"/>
  <c r="S1052" i="1" s="1"/>
  <c r="T1052" i="1" s="1"/>
  <c r="R1051" i="1"/>
  <c r="Q1051" i="1"/>
  <c r="R1050" i="1"/>
  <c r="Q1050" i="1"/>
  <c r="R1049" i="1"/>
  <c r="Q1049" i="1"/>
  <c r="R1048" i="1"/>
  <c r="Q1048" i="1"/>
  <c r="R1047" i="1"/>
  <c r="Q1047" i="1"/>
  <c r="R1046" i="1"/>
  <c r="Q1046" i="1"/>
  <c r="S1046" i="1" s="1"/>
  <c r="T1046" i="1" s="1"/>
  <c r="R1045" i="1"/>
  <c r="Q1045" i="1"/>
  <c r="R1044" i="1"/>
  <c r="Q1044" i="1"/>
  <c r="R1043" i="1"/>
  <c r="Q1043" i="1"/>
  <c r="R1042" i="1"/>
  <c r="Q1042" i="1"/>
  <c r="R1041" i="1"/>
  <c r="Q1041" i="1"/>
  <c r="R1040" i="1"/>
  <c r="Q1040" i="1"/>
  <c r="S1040" i="1" s="1"/>
  <c r="T1040" i="1" s="1"/>
  <c r="R1039" i="1"/>
  <c r="Q1039" i="1"/>
  <c r="R1038" i="1"/>
  <c r="Q1038" i="1"/>
  <c r="R1037" i="1"/>
  <c r="Q1037" i="1"/>
  <c r="R1036" i="1"/>
  <c r="Q1036" i="1"/>
  <c r="R1035" i="1"/>
  <c r="Q1035" i="1"/>
  <c r="R1034" i="1"/>
  <c r="Q1034" i="1"/>
  <c r="R1033" i="1"/>
  <c r="Q1033" i="1"/>
  <c r="R1032" i="1"/>
  <c r="Q1032" i="1"/>
  <c r="R1031" i="1"/>
  <c r="Q1031" i="1"/>
  <c r="R1030" i="1"/>
  <c r="Q1030" i="1"/>
  <c r="R1029" i="1"/>
  <c r="Q1029" i="1"/>
  <c r="R1028" i="1"/>
  <c r="Q1028" i="1"/>
  <c r="S1028" i="1" s="1"/>
  <c r="T1028" i="1" s="1"/>
  <c r="R1027" i="1"/>
  <c r="Q1027" i="1"/>
  <c r="R1026" i="1"/>
  <c r="Q1026" i="1"/>
  <c r="R1025" i="1"/>
  <c r="Q1025" i="1"/>
  <c r="R1024" i="1"/>
  <c r="Q1024" i="1"/>
  <c r="R1023" i="1"/>
  <c r="Q1023" i="1"/>
  <c r="R1022" i="1"/>
  <c r="Q1022" i="1"/>
  <c r="S1022" i="1" s="1"/>
  <c r="T1022" i="1" s="1"/>
  <c r="R1021" i="1"/>
  <c r="Q1021" i="1"/>
  <c r="R1020" i="1"/>
  <c r="Q1020" i="1"/>
  <c r="R1019" i="1"/>
  <c r="Q1019" i="1"/>
  <c r="R1018" i="1"/>
  <c r="Q1018" i="1"/>
  <c r="R1017" i="1"/>
  <c r="Q1017" i="1"/>
  <c r="R1016" i="1"/>
  <c r="Q1016" i="1"/>
  <c r="R1015" i="1"/>
  <c r="Q1015" i="1"/>
  <c r="R1014" i="1"/>
  <c r="Q1014" i="1"/>
  <c r="R1013" i="1"/>
  <c r="Q1013" i="1"/>
  <c r="R1012" i="1"/>
  <c r="Q1012" i="1"/>
  <c r="R1011" i="1"/>
  <c r="Q1011" i="1"/>
  <c r="R1010" i="1"/>
  <c r="Q1010" i="1"/>
  <c r="S1010" i="1" s="1"/>
  <c r="T1010" i="1" s="1"/>
  <c r="R1009" i="1"/>
  <c r="Q1009" i="1"/>
  <c r="R1008" i="1"/>
  <c r="Q1008" i="1"/>
  <c r="R1007" i="1"/>
  <c r="Q1007" i="1"/>
  <c r="R1006" i="1"/>
  <c r="Q1006" i="1"/>
  <c r="R1005" i="1"/>
  <c r="Q1005" i="1"/>
  <c r="R1004" i="1"/>
  <c r="Q1004" i="1"/>
  <c r="R1003" i="1"/>
  <c r="Q1003" i="1"/>
  <c r="R1002" i="1"/>
  <c r="Q1002" i="1"/>
  <c r="R1001" i="1"/>
  <c r="Q1001" i="1"/>
  <c r="R1000" i="1"/>
  <c r="Q1000" i="1"/>
  <c r="R999" i="1"/>
  <c r="Q999" i="1"/>
  <c r="R998" i="1"/>
  <c r="Q998" i="1"/>
  <c r="S998" i="1" s="1"/>
  <c r="T998" i="1" s="1"/>
  <c r="R997" i="1"/>
  <c r="Q997" i="1"/>
  <c r="R996" i="1"/>
  <c r="Q996" i="1"/>
  <c r="R995" i="1"/>
  <c r="Q995" i="1"/>
  <c r="R994" i="1"/>
  <c r="Q994" i="1"/>
  <c r="R993" i="1"/>
  <c r="Q993" i="1"/>
  <c r="R992" i="1"/>
  <c r="Q992" i="1"/>
  <c r="R991" i="1"/>
  <c r="Q991" i="1"/>
  <c r="R990" i="1"/>
  <c r="Q990" i="1"/>
  <c r="R989" i="1"/>
  <c r="Q989" i="1"/>
  <c r="R988" i="1"/>
  <c r="Q988" i="1"/>
  <c r="R987" i="1"/>
  <c r="Q987" i="1"/>
  <c r="R986" i="1"/>
  <c r="Q986" i="1"/>
  <c r="S986" i="1" s="1"/>
  <c r="T986" i="1" s="1"/>
  <c r="R985" i="1"/>
  <c r="Q985" i="1"/>
  <c r="R984" i="1"/>
  <c r="Q984" i="1"/>
  <c r="R983" i="1"/>
  <c r="Q983" i="1"/>
  <c r="R982" i="1"/>
  <c r="Q982" i="1"/>
  <c r="R981" i="1"/>
  <c r="Q981" i="1"/>
  <c r="R980" i="1"/>
  <c r="Q980" i="1"/>
  <c r="S980" i="1" s="1"/>
  <c r="T980" i="1" s="1"/>
  <c r="R979" i="1"/>
  <c r="Q979" i="1"/>
  <c r="R978" i="1"/>
  <c r="Q978" i="1"/>
  <c r="R977" i="1"/>
  <c r="Q977" i="1"/>
  <c r="R976" i="1"/>
  <c r="Q976" i="1"/>
  <c r="R975" i="1"/>
  <c r="Q975" i="1"/>
  <c r="R974" i="1"/>
  <c r="Q974" i="1"/>
  <c r="R973" i="1"/>
  <c r="Q973" i="1"/>
  <c r="R972" i="1"/>
  <c r="Q972" i="1"/>
  <c r="R971" i="1"/>
  <c r="Q971" i="1"/>
  <c r="R970" i="1"/>
  <c r="Q970" i="1"/>
  <c r="R969" i="1"/>
  <c r="Q969" i="1"/>
  <c r="R968" i="1"/>
  <c r="Q968" i="1"/>
  <c r="S968" i="1" s="1"/>
  <c r="T968" i="1" s="1"/>
  <c r="R967" i="1"/>
  <c r="Q967" i="1"/>
  <c r="R966" i="1"/>
  <c r="Q966" i="1"/>
  <c r="R965" i="1"/>
  <c r="Q965" i="1"/>
  <c r="R964" i="1"/>
  <c r="Q964" i="1"/>
  <c r="R963" i="1"/>
  <c r="Q963" i="1"/>
  <c r="R962" i="1"/>
  <c r="Q962" i="1"/>
  <c r="S962" i="1" s="1"/>
  <c r="T962" i="1" s="1"/>
  <c r="R961" i="1"/>
  <c r="Q961" i="1"/>
  <c r="R960" i="1"/>
  <c r="Q960" i="1"/>
  <c r="R959" i="1"/>
  <c r="Q959" i="1"/>
  <c r="R958" i="1"/>
  <c r="Q958" i="1"/>
  <c r="R957" i="1"/>
  <c r="Q957" i="1"/>
  <c r="R956" i="1"/>
  <c r="Q956" i="1"/>
  <c r="S956" i="1" s="1"/>
  <c r="T956" i="1" s="1"/>
  <c r="R955" i="1"/>
  <c r="Q955" i="1"/>
  <c r="R954" i="1"/>
  <c r="Q954" i="1"/>
  <c r="R953" i="1"/>
  <c r="Q953" i="1"/>
  <c r="R952" i="1"/>
  <c r="Q952" i="1"/>
  <c r="R951" i="1"/>
  <c r="Q951" i="1"/>
  <c r="R950" i="1"/>
  <c r="Q950" i="1"/>
  <c r="S950" i="1" s="1"/>
  <c r="T950" i="1" s="1"/>
  <c r="R949" i="1"/>
  <c r="Q949" i="1"/>
  <c r="R948" i="1"/>
  <c r="Q948" i="1"/>
  <c r="R947" i="1"/>
  <c r="Q947" i="1"/>
  <c r="R946" i="1"/>
  <c r="Q946" i="1"/>
  <c r="R945" i="1"/>
  <c r="Q945" i="1"/>
  <c r="R944" i="1"/>
  <c r="Q944" i="1"/>
  <c r="R943" i="1"/>
  <c r="Q943" i="1"/>
  <c r="R942" i="1"/>
  <c r="Q942" i="1"/>
  <c r="R941" i="1"/>
  <c r="Q941" i="1"/>
  <c r="R940" i="1"/>
  <c r="Q940" i="1"/>
  <c r="R939" i="1"/>
  <c r="Q939" i="1"/>
  <c r="R938" i="1"/>
  <c r="Q938" i="1"/>
  <c r="S938" i="1" s="1"/>
  <c r="T938" i="1" s="1"/>
  <c r="R937" i="1"/>
  <c r="Q937" i="1"/>
  <c r="R936" i="1"/>
  <c r="Q936" i="1"/>
  <c r="R935" i="1"/>
  <c r="Q935" i="1"/>
  <c r="R934" i="1"/>
  <c r="Q934" i="1"/>
  <c r="R933" i="1"/>
  <c r="Q933" i="1"/>
  <c r="R932" i="1"/>
  <c r="Q932" i="1"/>
  <c r="S932" i="1" s="1"/>
  <c r="T932" i="1" s="1"/>
  <c r="R931" i="1"/>
  <c r="Q931" i="1"/>
  <c r="R930" i="1"/>
  <c r="Q930" i="1"/>
  <c r="R929" i="1"/>
  <c r="Q929" i="1"/>
  <c r="R928" i="1"/>
  <c r="Q928" i="1"/>
  <c r="R927" i="1"/>
  <c r="Q927" i="1"/>
  <c r="R926" i="1"/>
  <c r="Q926" i="1"/>
  <c r="S926" i="1" s="1"/>
  <c r="T926" i="1" s="1"/>
  <c r="R925" i="1"/>
  <c r="Q925" i="1"/>
  <c r="R924" i="1"/>
  <c r="Q924" i="1"/>
  <c r="R923" i="1"/>
  <c r="Q923" i="1"/>
  <c r="R922" i="1"/>
  <c r="Q922" i="1"/>
  <c r="R921" i="1"/>
  <c r="Q921" i="1"/>
  <c r="R920" i="1"/>
  <c r="Q920" i="1"/>
  <c r="S920" i="1" s="1"/>
  <c r="T920" i="1" s="1"/>
  <c r="R919" i="1"/>
  <c r="Q919" i="1"/>
  <c r="R918" i="1"/>
  <c r="Q918" i="1"/>
  <c r="R917" i="1"/>
  <c r="Q917" i="1"/>
  <c r="R916" i="1"/>
  <c r="Q916" i="1"/>
  <c r="R915" i="1"/>
  <c r="Q915" i="1"/>
  <c r="R914" i="1"/>
  <c r="Q914" i="1"/>
  <c r="R913" i="1"/>
  <c r="Q913" i="1"/>
  <c r="R912" i="1"/>
  <c r="Q912" i="1"/>
  <c r="R911" i="1"/>
  <c r="Q911" i="1"/>
  <c r="R910" i="1"/>
  <c r="Q910" i="1"/>
  <c r="R909" i="1"/>
  <c r="Q909" i="1"/>
  <c r="R908" i="1"/>
  <c r="Q908" i="1"/>
  <c r="S908" i="1" s="1"/>
  <c r="T908" i="1" s="1"/>
  <c r="R907" i="1"/>
  <c r="Q907" i="1"/>
  <c r="R906" i="1"/>
  <c r="Q906" i="1"/>
  <c r="R905" i="1"/>
  <c r="Q905" i="1"/>
  <c r="R904" i="1"/>
  <c r="Q904" i="1"/>
  <c r="R903" i="1"/>
  <c r="Q903" i="1"/>
  <c r="R902" i="1"/>
  <c r="Q902" i="1"/>
  <c r="S902" i="1" s="1"/>
  <c r="T902" i="1" s="1"/>
  <c r="R901" i="1"/>
  <c r="Q901" i="1"/>
  <c r="R900" i="1"/>
  <c r="Q900" i="1"/>
  <c r="R899" i="1"/>
  <c r="Q899" i="1"/>
  <c r="R898" i="1"/>
  <c r="Q898" i="1"/>
  <c r="R897" i="1"/>
  <c r="Q897" i="1"/>
  <c r="R896" i="1"/>
  <c r="Q896" i="1"/>
  <c r="S896" i="1" s="1"/>
  <c r="T896" i="1" s="1"/>
  <c r="R895" i="1"/>
  <c r="Q895" i="1"/>
  <c r="R894" i="1"/>
  <c r="Q894" i="1"/>
  <c r="R893" i="1"/>
  <c r="Q893" i="1"/>
  <c r="R892" i="1"/>
  <c r="Q892" i="1"/>
  <c r="R891" i="1"/>
  <c r="Q891" i="1"/>
  <c r="R890" i="1"/>
  <c r="Q890" i="1"/>
  <c r="S890" i="1" s="1"/>
  <c r="T890" i="1" s="1"/>
  <c r="R889" i="1"/>
  <c r="Q889" i="1"/>
  <c r="R888" i="1"/>
  <c r="Q888" i="1"/>
  <c r="R887" i="1"/>
  <c r="Q887" i="1"/>
  <c r="R886" i="1"/>
  <c r="Q886" i="1"/>
  <c r="R885" i="1"/>
  <c r="Q885" i="1"/>
  <c r="R884" i="1"/>
  <c r="Q884" i="1"/>
  <c r="S884" i="1" s="1"/>
  <c r="T884" i="1" s="1"/>
  <c r="R883" i="1"/>
  <c r="Q883" i="1"/>
  <c r="R882" i="1"/>
  <c r="Q882" i="1"/>
  <c r="R881" i="1"/>
  <c r="Q881" i="1"/>
  <c r="R880" i="1"/>
  <c r="Q880" i="1"/>
  <c r="R879" i="1"/>
  <c r="Q879" i="1"/>
  <c r="R878" i="1"/>
  <c r="Q878" i="1"/>
  <c r="S878" i="1" s="1"/>
  <c r="T878" i="1" s="1"/>
  <c r="R877" i="1"/>
  <c r="Q877" i="1"/>
  <c r="R876" i="1"/>
  <c r="Q876" i="1"/>
  <c r="R875" i="1"/>
  <c r="Q875" i="1"/>
  <c r="R874" i="1"/>
  <c r="Q874" i="1"/>
  <c r="R873" i="1"/>
  <c r="Q873" i="1"/>
  <c r="R872" i="1"/>
  <c r="Q872" i="1"/>
  <c r="R871" i="1"/>
  <c r="Q871" i="1"/>
  <c r="R870" i="1"/>
  <c r="Q870" i="1"/>
  <c r="R869" i="1"/>
  <c r="Q869" i="1"/>
  <c r="R868" i="1"/>
  <c r="Q868" i="1"/>
  <c r="R867" i="1"/>
  <c r="Q867" i="1"/>
  <c r="R866" i="1"/>
  <c r="Q866" i="1"/>
  <c r="S866" i="1" s="1"/>
  <c r="T866" i="1" s="1"/>
  <c r="R865" i="1"/>
  <c r="Q865" i="1"/>
  <c r="R864" i="1"/>
  <c r="Q864" i="1"/>
  <c r="R863" i="1"/>
  <c r="Q863" i="1"/>
  <c r="R862" i="1"/>
  <c r="Q862" i="1"/>
  <c r="R861" i="1"/>
  <c r="Q861" i="1"/>
  <c r="R860" i="1"/>
  <c r="Q860" i="1"/>
  <c r="R859" i="1"/>
  <c r="Q859" i="1"/>
  <c r="R858" i="1"/>
  <c r="Q858" i="1"/>
  <c r="R857" i="1"/>
  <c r="Q857" i="1"/>
  <c r="R856" i="1"/>
  <c r="Q856" i="1"/>
  <c r="R855" i="1"/>
  <c r="Q855" i="1"/>
  <c r="R854" i="1"/>
  <c r="Q854" i="1"/>
  <c r="S854" i="1" s="1"/>
  <c r="T854" i="1" s="1"/>
  <c r="R853" i="1"/>
  <c r="Q853" i="1"/>
  <c r="R852" i="1"/>
  <c r="Q852" i="1"/>
  <c r="R851" i="1"/>
  <c r="Q851" i="1"/>
  <c r="R850" i="1"/>
  <c r="Q850" i="1"/>
  <c r="R849" i="1"/>
  <c r="Q849" i="1"/>
  <c r="R848" i="1"/>
  <c r="Q848" i="1"/>
  <c r="R847" i="1"/>
  <c r="Q847" i="1"/>
  <c r="R846" i="1"/>
  <c r="Q846" i="1"/>
  <c r="R845" i="1"/>
  <c r="Q845" i="1"/>
  <c r="R844" i="1"/>
  <c r="Q844" i="1"/>
  <c r="R843" i="1"/>
  <c r="Q843" i="1"/>
  <c r="R842" i="1"/>
  <c r="Q842" i="1"/>
  <c r="S842" i="1" s="1"/>
  <c r="T842" i="1" s="1"/>
  <c r="R841" i="1"/>
  <c r="Q841" i="1"/>
  <c r="R840" i="1"/>
  <c r="Q840" i="1"/>
  <c r="R839" i="1"/>
  <c r="Q839" i="1"/>
  <c r="R838" i="1"/>
  <c r="Q838" i="1"/>
  <c r="R837" i="1"/>
  <c r="Q837" i="1"/>
  <c r="R836" i="1"/>
  <c r="Q836" i="1"/>
  <c r="S836" i="1" s="1"/>
  <c r="T836" i="1" s="1"/>
  <c r="R835" i="1"/>
  <c r="Q835" i="1"/>
  <c r="R834" i="1"/>
  <c r="Q834" i="1"/>
  <c r="R833" i="1"/>
  <c r="Q833" i="1"/>
  <c r="R832" i="1"/>
  <c r="Q832" i="1"/>
  <c r="R831" i="1"/>
  <c r="Q831" i="1"/>
  <c r="R830" i="1"/>
  <c r="Q830" i="1"/>
  <c r="S830" i="1" s="1"/>
  <c r="T830" i="1" s="1"/>
  <c r="R829" i="1"/>
  <c r="Q829" i="1"/>
  <c r="R828" i="1"/>
  <c r="Q828" i="1"/>
  <c r="R827" i="1"/>
  <c r="Q827" i="1"/>
  <c r="R826" i="1"/>
  <c r="Q826" i="1"/>
  <c r="R825" i="1"/>
  <c r="Q825" i="1"/>
  <c r="R824" i="1"/>
  <c r="Q824" i="1"/>
  <c r="S824" i="1" s="1"/>
  <c r="T824" i="1" s="1"/>
  <c r="R823" i="1"/>
  <c r="Q823" i="1"/>
  <c r="R822" i="1"/>
  <c r="Q822" i="1"/>
  <c r="R821" i="1"/>
  <c r="Q821" i="1"/>
  <c r="R820" i="1"/>
  <c r="Q820" i="1"/>
  <c r="R819" i="1"/>
  <c r="Q819" i="1"/>
  <c r="R818" i="1"/>
  <c r="Q818" i="1"/>
  <c r="R817" i="1"/>
  <c r="Q817" i="1"/>
  <c r="R816" i="1"/>
  <c r="Q816" i="1"/>
  <c r="R815" i="1"/>
  <c r="Q815" i="1"/>
  <c r="R814" i="1"/>
  <c r="Q814" i="1"/>
  <c r="R813" i="1"/>
  <c r="Q813" i="1"/>
  <c r="R812" i="1"/>
  <c r="Q812" i="1"/>
  <c r="S812" i="1" s="1"/>
  <c r="T812" i="1" s="1"/>
  <c r="R811" i="1"/>
  <c r="Q811" i="1"/>
  <c r="R810" i="1"/>
  <c r="Q810" i="1"/>
  <c r="R809" i="1"/>
  <c r="Q809" i="1"/>
  <c r="R808" i="1"/>
  <c r="Q808" i="1"/>
  <c r="R807" i="1"/>
  <c r="Q807" i="1"/>
  <c r="R806" i="1"/>
  <c r="Q806" i="1"/>
  <c r="S806" i="1" s="1"/>
  <c r="T806" i="1" s="1"/>
  <c r="R805" i="1"/>
  <c r="Q805" i="1"/>
  <c r="R804" i="1"/>
  <c r="Q804" i="1"/>
  <c r="R803" i="1"/>
  <c r="Q803" i="1"/>
  <c r="R802" i="1"/>
  <c r="Q802" i="1"/>
  <c r="R801" i="1"/>
  <c r="Q801" i="1"/>
  <c r="R800" i="1"/>
  <c r="Q800" i="1"/>
  <c r="S800" i="1" s="1"/>
  <c r="T800" i="1" s="1"/>
  <c r="R799" i="1"/>
  <c r="Q799" i="1"/>
  <c r="R798" i="1"/>
  <c r="Q798" i="1"/>
  <c r="R797" i="1"/>
  <c r="Q797" i="1"/>
  <c r="R796" i="1"/>
  <c r="Q796" i="1"/>
  <c r="R795" i="1"/>
  <c r="Q795" i="1"/>
  <c r="R794" i="1"/>
  <c r="Q794" i="1"/>
  <c r="S794" i="1" s="1"/>
  <c r="T794" i="1" s="1"/>
  <c r="R793" i="1"/>
  <c r="Q793" i="1"/>
  <c r="R792" i="1"/>
  <c r="Q792" i="1"/>
  <c r="R791" i="1"/>
  <c r="Q791" i="1"/>
  <c r="R790" i="1"/>
  <c r="Q790" i="1"/>
  <c r="R789" i="1"/>
  <c r="Q789" i="1"/>
  <c r="R788" i="1"/>
  <c r="Q788" i="1"/>
  <c r="S788" i="1" s="1"/>
  <c r="T788" i="1" s="1"/>
  <c r="R787" i="1"/>
  <c r="Q787" i="1"/>
  <c r="R786" i="1"/>
  <c r="Q786" i="1"/>
  <c r="R785" i="1"/>
  <c r="Q785" i="1"/>
  <c r="R784" i="1"/>
  <c r="Q784" i="1"/>
  <c r="R783" i="1"/>
  <c r="Q783" i="1"/>
  <c r="R782" i="1"/>
  <c r="Q782" i="1"/>
  <c r="S782" i="1" s="1"/>
  <c r="T782" i="1" s="1"/>
  <c r="R781" i="1"/>
  <c r="Q781" i="1"/>
  <c r="R780" i="1"/>
  <c r="Q780" i="1"/>
  <c r="R779" i="1"/>
  <c r="Q779" i="1"/>
  <c r="R778" i="1"/>
  <c r="Q778" i="1"/>
  <c r="R777" i="1"/>
  <c r="Q777" i="1"/>
  <c r="R776" i="1"/>
  <c r="Q776" i="1"/>
  <c r="S776" i="1" s="1"/>
  <c r="T776" i="1" s="1"/>
  <c r="R775" i="1"/>
  <c r="Q775" i="1"/>
  <c r="R774" i="1"/>
  <c r="Q774" i="1"/>
  <c r="R773" i="1"/>
  <c r="Q773" i="1"/>
  <c r="R772" i="1"/>
  <c r="Q772" i="1"/>
  <c r="R771" i="1"/>
  <c r="Q771" i="1"/>
  <c r="R770" i="1"/>
  <c r="Q770" i="1"/>
  <c r="S770" i="1" s="1"/>
  <c r="T770" i="1" s="1"/>
  <c r="R769" i="1"/>
  <c r="Q769" i="1"/>
  <c r="R768" i="1"/>
  <c r="Q768" i="1"/>
  <c r="R767" i="1"/>
  <c r="Q767" i="1"/>
  <c r="R766" i="1"/>
  <c r="Q766" i="1"/>
  <c r="R765" i="1"/>
  <c r="Q765" i="1"/>
  <c r="R764" i="1"/>
  <c r="Q764" i="1"/>
  <c r="S764" i="1" s="1"/>
  <c r="T764" i="1" s="1"/>
  <c r="R763" i="1"/>
  <c r="Q763" i="1"/>
  <c r="R762" i="1"/>
  <c r="Q762" i="1"/>
  <c r="R761" i="1"/>
  <c r="Q761" i="1"/>
  <c r="R760" i="1"/>
  <c r="Q760" i="1"/>
  <c r="R759" i="1"/>
  <c r="Q759" i="1"/>
  <c r="R758" i="1"/>
  <c r="Q758" i="1"/>
  <c r="S758" i="1" s="1"/>
  <c r="T758" i="1" s="1"/>
  <c r="R757" i="1"/>
  <c r="Q757" i="1"/>
  <c r="R756" i="1"/>
  <c r="Q756" i="1"/>
  <c r="R755" i="1"/>
  <c r="Q755" i="1"/>
  <c r="R754" i="1"/>
  <c r="Q754" i="1"/>
  <c r="R753" i="1"/>
  <c r="Q753" i="1"/>
  <c r="R752" i="1"/>
  <c r="Q752" i="1"/>
  <c r="R751" i="1"/>
  <c r="Q751" i="1"/>
  <c r="R750" i="1"/>
  <c r="Q750" i="1"/>
  <c r="R749" i="1"/>
  <c r="Q749" i="1"/>
  <c r="R748" i="1"/>
  <c r="Q748" i="1"/>
  <c r="R747" i="1"/>
  <c r="Q747" i="1"/>
  <c r="R746" i="1"/>
  <c r="Q746" i="1"/>
  <c r="S746" i="1" s="1"/>
  <c r="T746" i="1" s="1"/>
  <c r="R745" i="1"/>
  <c r="Q745" i="1"/>
  <c r="R744" i="1"/>
  <c r="Q744" i="1"/>
  <c r="R743" i="1"/>
  <c r="Q743" i="1"/>
  <c r="R742" i="1"/>
  <c r="Q742" i="1"/>
  <c r="R741" i="1"/>
  <c r="Q741" i="1"/>
  <c r="R740" i="1"/>
  <c r="Q740" i="1"/>
  <c r="S740" i="1" s="1"/>
  <c r="T740" i="1" s="1"/>
  <c r="R739" i="1"/>
  <c r="Q739" i="1"/>
  <c r="R738" i="1"/>
  <c r="Q738" i="1"/>
  <c r="R737" i="1"/>
  <c r="Q737" i="1"/>
  <c r="R736" i="1"/>
  <c r="Q736" i="1"/>
  <c r="R735" i="1"/>
  <c r="Q735" i="1"/>
  <c r="R734" i="1"/>
  <c r="Q734" i="1"/>
  <c r="S734" i="1" s="1"/>
  <c r="T734" i="1" s="1"/>
  <c r="R733" i="1"/>
  <c r="Q733" i="1"/>
  <c r="R732" i="1"/>
  <c r="Q732" i="1"/>
  <c r="R731" i="1"/>
  <c r="Q731" i="1"/>
  <c r="R730" i="1"/>
  <c r="Q730" i="1"/>
  <c r="R729" i="1"/>
  <c r="Q729" i="1"/>
  <c r="R728" i="1"/>
  <c r="Q728" i="1"/>
  <c r="S728" i="1" s="1"/>
  <c r="T728" i="1" s="1"/>
  <c r="R727" i="1"/>
  <c r="Q727" i="1"/>
  <c r="R726" i="1"/>
  <c r="Q726" i="1"/>
  <c r="R725" i="1"/>
  <c r="Q725" i="1"/>
  <c r="R724" i="1"/>
  <c r="Q724" i="1"/>
  <c r="R723" i="1"/>
  <c r="Q723" i="1"/>
  <c r="R722" i="1"/>
  <c r="Q722" i="1"/>
  <c r="S722" i="1" s="1"/>
  <c r="T722" i="1" s="1"/>
  <c r="R721" i="1"/>
  <c r="Q721" i="1"/>
  <c r="R720" i="1"/>
  <c r="Q720" i="1"/>
  <c r="R719" i="1"/>
  <c r="Q719" i="1"/>
  <c r="R718" i="1"/>
  <c r="Q718" i="1"/>
  <c r="R717" i="1"/>
  <c r="Q717" i="1"/>
  <c r="R716" i="1"/>
  <c r="Q716" i="1"/>
  <c r="S716" i="1" s="1"/>
  <c r="T716" i="1" s="1"/>
  <c r="R715" i="1"/>
  <c r="Q715" i="1"/>
  <c r="R714" i="1"/>
  <c r="Q714" i="1"/>
  <c r="R713" i="1"/>
  <c r="Q713" i="1"/>
  <c r="R712" i="1"/>
  <c r="Q712" i="1"/>
  <c r="R711" i="1"/>
  <c r="Q711" i="1"/>
  <c r="R710" i="1"/>
  <c r="Q710" i="1"/>
  <c r="S710" i="1" s="1"/>
  <c r="T710" i="1" s="1"/>
  <c r="R709" i="1"/>
  <c r="Q709" i="1"/>
  <c r="R708" i="1"/>
  <c r="Q708" i="1"/>
  <c r="R707" i="1"/>
  <c r="Q707" i="1"/>
  <c r="R706" i="1"/>
  <c r="Q706" i="1"/>
  <c r="R705" i="1"/>
  <c r="Q705" i="1"/>
  <c r="R704" i="1"/>
  <c r="Q704" i="1"/>
  <c r="S704" i="1" s="1"/>
  <c r="T704" i="1" s="1"/>
  <c r="R703" i="1"/>
  <c r="Q703" i="1"/>
  <c r="R702" i="1"/>
  <c r="Q702" i="1"/>
  <c r="R701" i="1"/>
  <c r="Q701" i="1"/>
  <c r="R700" i="1"/>
  <c r="Q700" i="1"/>
  <c r="R699" i="1"/>
  <c r="Q699" i="1"/>
  <c r="R698" i="1"/>
  <c r="Q698" i="1"/>
  <c r="S698" i="1" s="1"/>
  <c r="T698" i="1" s="1"/>
  <c r="R697" i="1"/>
  <c r="Q697" i="1"/>
  <c r="R696" i="1"/>
  <c r="Q696" i="1"/>
  <c r="R695" i="1"/>
  <c r="Q695" i="1"/>
  <c r="R694" i="1"/>
  <c r="Q694" i="1"/>
  <c r="R693" i="1"/>
  <c r="Q693" i="1"/>
  <c r="R692" i="1"/>
  <c r="Q692" i="1"/>
  <c r="S692" i="1" s="1"/>
  <c r="T692" i="1" s="1"/>
  <c r="R691" i="1"/>
  <c r="Q691" i="1"/>
  <c r="R690" i="1"/>
  <c r="Q690" i="1"/>
  <c r="R689" i="1"/>
  <c r="Q689" i="1"/>
  <c r="R688" i="1"/>
  <c r="Q688" i="1"/>
  <c r="R687" i="1"/>
  <c r="Q687" i="1"/>
  <c r="R686" i="1"/>
  <c r="Q686" i="1"/>
  <c r="S686" i="1" s="1"/>
  <c r="T686" i="1" s="1"/>
  <c r="R685" i="1"/>
  <c r="Q685" i="1"/>
  <c r="R684" i="1"/>
  <c r="Q684" i="1"/>
  <c r="R683" i="1"/>
  <c r="Q683" i="1"/>
  <c r="R682" i="1"/>
  <c r="Q682" i="1"/>
  <c r="R681" i="1"/>
  <c r="Q681" i="1"/>
  <c r="R680" i="1"/>
  <c r="Q680" i="1"/>
  <c r="S680" i="1" s="1"/>
  <c r="T680" i="1" s="1"/>
  <c r="R679" i="1"/>
  <c r="Q679" i="1"/>
  <c r="R678" i="1"/>
  <c r="Q678" i="1"/>
  <c r="R677" i="1"/>
  <c r="Q677" i="1"/>
  <c r="R676" i="1"/>
  <c r="Q676" i="1"/>
  <c r="R675" i="1"/>
  <c r="Q675" i="1"/>
  <c r="R674" i="1"/>
  <c r="Q674" i="1"/>
  <c r="S674" i="1" s="1"/>
  <c r="T674" i="1" s="1"/>
  <c r="R673" i="1"/>
  <c r="Q673" i="1"/>
  <c r="R672" i="1"/>
  <c r="Q672" i="1"/>
  <c r="R671" i="1"/>
  <c r="Q671" i="1"/>
  <c r="R670" i="1"/>
  <c r="Q670" i="1"/>
  <c r="R669" i="1"/>
  <c r="Q669" i="1"/>
  <c r="R668" i="1"/>
  <c r="Q668" i="1"/>
  <c r="R667" i="1"/>
  <c r="Q667" i="1"/>
  <c r="R666" i="1"/>
  <c r="Q666" i="1"/>
  <c r="R665" i="1"/>
  <c r="Q665" i="1"/>
  <c r="R664" i="1"/>
  <c r="Q664" i="1"/>
  <c r="R663" i="1"/>
  <c r="Q663" i="1"/>
  <c r="R662" i="1"/>
  <c r="Q662" i="1"/>
  <c r="S662" i="1" s="1"/>
  <c r="T662" i="1" s="1"/>
  <c r="R661" i="1"/>
  <c r="Q661" i="1"/>
  <c r="R660" i="1"/>
  <c r="Q660" i="1"/>
  <c r="R659" i="1"/>
  <c r="Q659" i="1"/>
  <c r="R658" i="1"/>
  <c r="Q658" i="1"/>
  <c r="R657" i="1"/>
  <c r="Q657" i="1"/>
  <c r="R656" i="1"/>
  <c r="Q656" i="1"/>
  <c r="S656" i="1" s="1"/>
  <c r="T656" i="1" s="1"/>
  <c r="R655" i="1"/>
  <c r="Q655" i="1"/>
  <c r="R654" i="1"/>
  <c r="Q654" i="1"/>
  <c r="R653" i="1"/>
  <c r="Q653" i="1"/>
  <c r="R652" i="1"/>
  <c r="Q652" i="1"/>
  <c r="R651" i="1"/>
  <c r="Q651" i="1"/>
  <c r="R650" i="1"/>
  <c r="Q650" i="1"/>
  <c r="R649" i="1"/>
  <c r="Q649" i="1"/>
  <c r="R648" i="1"/>
  <c r="Q648" i="1"/>
  <c r="R647" i="1"/>
  <c r="Q647" i="1"/>
  <c r="R646" i="1"/>
  <c r="Q646" i="1"/>
  <c r="R645" i="1"/>
  <c r="Q645" i="1"/>
  <c r="R644" i="1"/>
  <c r="Q644" i="1"/>
  <c r="S644" i="1" s="1"/>
  <c r="T644" i="1" s="1"/>
  <c r="R643" i="1"/>
  <c r="Q643" i="1"/>
  <c r="R642" i="1"/>
  <c r="Q642" i="1"/>
  <c r="R641" i="1"/>
  <c r="Q641" i="1"/>
  <c r="R640" i="1"/>
  <c r="Q640" i="1"/>
  <c r="R639" i="1"/>
  <c r="Q639" i="1"/>
  <c r="R638" i="1"/>
  <c r="Q638" i="1"/>
  <c r="S638" i="1" s="1"/>
  <c r="T638" i="1" s="1"/>
  <c r="R637" i="1"/>
  <c r="Q637" i="1"/>
  <c r="R636" i="1"/>
  <c r="Q636" i="1"/>
  <c r="R635" i="1"/>
  <c r="Q635" i="1"/>
  <c r="R634" i="1"/>
  <c r="Q634" i="1"/>
  <c r="R633" i="1"/>
  <c r="Q633" i="1"/>
  <c r="R632" i="1"/>
  <c r="Q632" i="1"/>
  <c r="S632" i="1" s="1"/>
  <c r="T632" i="1" s="1"/>
  <c r="R631" i="1"/>
  <c r="Q631" i="1"/>
  <c r="R630" i="1"/>
  <c r="Q630" i="1"/>
  <c r="R629" i="1"/>
  <c r="Q629" i="1"/>
  <c r="R628" i="1"/>
  <c r="Q628" i="1"/>
  <c r="R627" i="1"/>
  <c r="Q627" i="1"/>
  <c r="R626" i="1"/>
  <c r="Q626" i="1"/>
  <c r="S626" i="1" s="1"/>
  <c r="T626" i="1" s="1"/>
  <c r="R625" i="1"/>
  <c r="Q625" i="1"/>
  <c r="R624" i="1"/>
  <c r="Q624" i="1"/>
  <c r="R623" i="1"/>
  <c r="Q623" i="1"/>
  <c r="R622" i="1"/>
  <c r="Q622" i="1"/>
  <c r="R621" i="1"/>
  <c r="Q621" i="1"/>
  <c r="R620" i="1"/>
  <c r="Q620" i="1"/>
  <c r="S620" i="1" s="1"/>
  <c r="T620" i="1" s="1"/>
  <c r="R619" i="1"/>
  <c r="Q619" i="1"/>
  <c r="R618" i="1"/>
  <c r="Q618" i="1"/>
  <c r="R617" i="1"/>
  <c r="Q617" i="1"/>
  <c r="R616" i="1"/>
  <c r="Q616" i="1"/>
  <c r="R615" i="1"/>
  <c r="Q615" i="1"/>
  <c r="R614" i="1"/>
  <c r="Q614" i="1"/>
  <c r="S614" i="1" s="1"/>
  <c r="T614" i="1" s="1"/>
  <c r="R613" i="1"/>
  <c r="Q613" i="1"/>
  <c r="R612" i="1"/>
  <c r="Q612" i="1"/>
  <c r="R611" i="1"/>
  <c r="Q611" i="1"/>
  <c r="R610" i="1"/>
  <c r="Q610" i="1"/>
  <c r="R609" i="1"/>
  <c r="Q609" i="1"/>
  <c r="R608" i="1"/>
  <c r="Q608" i="1"/>
  <c r="S608" i="1" s="1"/>
  <c r="T608" i="1" s="1"/>
  <c r="R607" i="1"/>
  <c r="Q607" i="1"/>
  <c r="R606" i="1"/>
  <c r="Q606" i="1"/>
  <c r="R605" i="1"/>
  <c r="Q605" i="1"/>
  <c r="R604" i="1"/>
  <c r="Q604" i="1"/>
  <c r="R603" i="1"/>
  <c r="Q603" i="1"/>
  <c r="R602" i="1"/>
  <c r="Q602" i="1"/>
  <c r="S602" i="1" s="1"/>
  <c r="T602" i="1" s="1"/>
  <c r="R601" i="1"/>
  <c r="Q601" i="1"/>
  <c r="R600" i="1"/>
  <c r="Q600" i="1"/>
  <c r="R599" i="1"/>
  <c r="Q599" i="1"/>
  <c r="R598" i="1"/>
  <c r="Q598" i="1"/>
  <c r="R597" i="1"/>
  <c r="Q597" i="1"/>
  <c r="R596" i="1"/>
  <c r="Q596" i="1"/>
  <c r="S596" i="1" s="1"/>
  <c r="T596" i="1" s="1"/>
  <c r="R595" i="1"/>
  <c r="Q595" i="1"/>
  <c r="R594" i="1"/>
  <c r="Q594" i="1"/>
  <c r="R593" i="1"/>
  <c r="Q593" i="1"/>
  <c r="R592" i="1"/>
  <c r="Q592" i="1"/>
  <c r="R591" i="1"/>
  <c r="Q591" i="1"/>
  <c r="R590" i="1"/>
  <c r="Q590" i="1"/>
  <c r="S590" i="1" s="1"/>
  <c r="T590" i="1" s="1"/>
  <c r="R589" i="1"/>
  <c r="Q589" i="1"/>
  <c r="R588" i="1"/>
  <c r="Q588" i="1"/>
  <c r="R587" i="1"/>
  <c r="Q587" i="1"/>
  <c r="R586" i="1"/>
  <c r="Q586" i="1"/>
  <c r="R585" i="1"/>
  <c r="Q585" i="1"/>
  <c r="R584" i="1"/>
  <c r="Q584" i="1"/>
  <c r="S584" i="1" s="1"/>
  <c r="T584" i="1" s="1"/>
  <c r="R583" i="1"/>
  <c r="Q583" i="1"/>
  <c r="R582" i="1"/>
  <c r="Q582" i="1"/>
  <c r="R581" i="1"/>
  <c r="Q581" i="1"/>
  <c r="R580" i="1"/>
  <c r="Q580" i="1"/>
  <c r="R579" i="1"/>
  <c r="Q579" i="1"/>
  <c r="R578" i="1"/>
  <c r="Q578" i="1"/>
  <c r="S578" i="1" s="1"/>
  <c r="T578" i="1" s="1"/>
  <c r="R577" i="1"/>
  <c r="Q577" i="1"/>
  <c r="R576" i="1"/>
  <c r="Q576" i="1"/>
  <c r="R575" i="1"/>
  <c r="Q575" i="1"/>
  <c r="R574" i="1"/>
  <c r="Q574" i="1"/>
  <c r="R573" i="1"/>
  <c r="Q573" i="1"/>
  <c r="R572" i="1"/>
  <c r="Q572" i="1"/>
  <c r="S572" i="1" s="1"/>
  <c r="T572" i="1" s="1"/>
  <c r="R571" i="1"/>
  <c r="Q571" i="1"/>
  <c r="R570" i="1"/>
  <c r="Q570" i="1"/>
  <c r="R569" i="1"/>
  <c r="Q569" i="1"/>
  <c r="R568" i="1"/>
  <c r="Q568" i="1"/>
  <c r="R567" i="1"/>
  <c r="Q567" i="1"/>
  <c r="R566" i="1"/>
  <c r="Q566" i="1"/>
  <c r="S566" i="1" s="1"/>
  <c r="T566" i="1" s="1"/>
  <c r="R565" i="1"/>
  <c r="Q565" i="1"/>
  <c r="R564" i="1"/>
  <c r="Q564" i="1"/>
  <c r="R563" i="1"/>
  <c r="Q563" i="1"/>
  <c r="R562" i="1"/>
  <c r="Q562" i="1"/>
  <c r="R561" i="1"/>
  <c r="Q561" i="1"/>
  <c r="R560" i="1"/>
  <c r="Q560" i="1"/>
  <c r="S560" i="1" s="1"/>
  <c r="T560" i="1" s="1"/>
  <c r="R559" i="1"/>
  <c r="Q559" i="1"/>
  <c r="R558" i="1"/>
  <c r="Q558" i="1"/>
  <c r="R557" i="1"/>
  <c r="Q557" i="1"/>
  <c r="R556" i="1"/>
  <c r="Q556" i="1"/>
  <c r="R555" i="1"/>
  <c r="Q555" i="1"/>
  <c r="R554" i="1"/>
  <c r="Q554" i="1"/>
  <c r="S554" i="1" s="1"/>
  <c r="T554" i="1" s="1"/>
  <c r="R553" i="1"/>
  <c r="Q553" i="1"/>
  <c r="R552" i="1"/>
  <c r="Q552" i="1"/>
  <c r="R551" i="1"/>
  <c r="Q551" i="1"/>
  <c r="R550" i="1"/>
  <c r="Q550" i="1"/>
  <c r="R549" i="1"/>
  <c r="Q549" i="1"/>
  <c r="R548" i="1"/>
  <c r="Q548" i="1"/>
  <c r="R547" i="1"/>
  <c r="Q547" i="1"/>
  <c r="R546" i="1"/>
  <c r="Q546" i="1"/>
  <c r="R545" i="1"/>
  <c r="Q545" i="1"/>
  <c r="R544" i="1"/>
  <c r="Q544" i="1"/>
  <c r="R543" i="1"/>
  <c r="Q543" i="1"/>
  <c r="R542" i="1"/>
  <c r="Q542" i="1"/>
  <c r="S542" i="1" s="1"/>
  <c r="T542" i="1" s="1"/>
  <c r="R541" i="1"/>
  <c r="Q541" i="1"/>
  <c r="R540" i="1"/>
  <c r="Q540" i="1"/>
  <c r="R539" i="1"/>
  <c r="Q539" i="1"/>
  <c r="R538" i="1"/>
  <c r="Q538" i="1"/>
  <c r="R537" i="1"/>
  <c r="Q537" i="1"/>
  <c r="R536" i="1"/>
  <c r="Q536" i="1"/>
  <c r="S536" i="1" s="1"/>
  <c r="T536" i="1" s="1"/>
  <c r="R535" i="1"/>
  <c r="Q535" i="1"/>
  <c r="R534" i="1"/>
  <c r="Q534" i="1"/>
  <c r="R533" i="1"/>
  <c r="Q533" i="1"/>
  <c r="R532" i="1"/>
  <c r="Q532" i="1"/>
  <c r="R531" i="1"/>
  <c r="Q531" i="1"/>
  <c r="R530" i="1"/>
  <c r="Q530" i="1"/>
  <c r="S530" i="1" s="1"/>
  <c r="T530" i="1" s="1"/>
  <c r="R529" i="1"/>
  <c r="Q529" i="1"/>
  <c r="R528" i="1"/>
  <c r="Q528" i="1"/>
  <c r="R527" i="1"/>
  <c r="Q527" i="1"/>
  <c r="R526" i="1"/>
  <c r="Q526" i="1"/>
  <c r="R525" i="1"/>
  <c r="Q525" i="1"/>
  <c r="R524" i="1"/>
  <c r="Q524" i="1"/>
  <c r="S524" i="1" s="1"/>
  <c r="T524" i="1" s="1"/>
  <c r="R523" i="1"/>
  <c r="Q523" i="1"/>
  <c r="R522" i="1"/>
  <c r="Q522" i="1"/>
  <c r="R521" i="1"/>
  <c r="Q521" i="1"/>
  <c r="R520" i="1"/>
  <c r="Q520" i="1"/>
  <c r="R519" i="1"/>
  <c r="Q519" i="1"/>
  <c r="R518" i="1"/>
  <c r="Q518" i="1"/>
  <c r="S518" i="1" s="1"/>
  <c r="T518" i="1" s="1"/>
  <c r="R517" i="1"/>
  <c r="Q517" i="1"/>
  <c r="R516" i="1"/>
  <c r="Q516" i="1"/>
  <c r="R515" i="1"/>
  <c r="Q515" i="1"/>
  <c r="R514" i="1"/>
  <c r="Q514" i="1"/>
  <c r="R513" i="1"/>
  <c r="Q513" i="1"/>
  <c r="R512" i="1"/>
  <c r="Q512" i="1"/>
  <c r="S512" i="1" s="1"/>
  <c r="T512" i="1" s="1"/>
  <c r="R511" i="1"/>
  <c r="Q511" i="1"/>
  <c r="R510" i="1"/>
  <c r="Q510" i="1"/>
  <c r="R509" i="1"/>
  <c r="Q509" i="1"/>
  <c r="R508" i="1"/>
  <c r="Q508" i="1"/>
  <c r="R507" i="1"/>
  <c r="Q507" i="1"/>
  <c r="R506" i="1"/>
  <c r="Q506" i="1"/>
  <c r="S506" i="1" s="1"/>
  <c r="T506" i="1" s="1"/>
  <c r="R505" i="1"/>
  <c r="Q505" i="1"/>
  <c r="R504" i="1"/>
  <c r="Q504" i="1"/>
  <c r="R503" i="1"/>
  <c r="Q503" i="1"/>
  <c r="R502" i="1"/>
  <c r="Q502" i="1"/>
  <c r="R501" i="1"/>
  <c r="Q501" i="1"/>
  <c r="R500" i="1"/>
  <c r="Q500" i="1"/>
  <c r="S500" i="1" s="1"/>
  <c r="T500" i="1" s="1"/>
  <c r="R499" i="1"/>
  <c r="Q499" i="1"/>
  <c r="R498" i="1"/>
  <c r="Q498" i="1"/>
  <c r="R497" i="1"/>
  <c r="Q497" i="1"/>
  <c r="R496" i="1"/>
  <c r="Q496" i="1"/>
  <c r="R495" i="1"/>
  <c r="Q495" i="1"/>
  <c r="R494" i="1"/>
  <c r="Q494" i="1"/>
  <c r="S494" i="1" s="1"/>
  <c r="T494" i="1" s="1"/>
  <c r="R493" i="1"/>
  <c r="Q493" i="1"/>
  <c r="R492" i="1"/>
  <c r="Q492" i="1"/>
  <c r="R491" i="1"/>
  <c r="Q491" i="1"/>
  <c r="R490" i="1"/>
  <c r="Q490" i="1"/>
  <c r="R489" i="1"/>
  <c r="Q489" i="1"/>
  <c r="R488" i="1"/>
  <c r="Q488" i="1"/>
  <c r="S488" i="1" s="1"/>
  <c r="T488" i="1" s="1"/>
  <c r="R487" i="1"/>
  <c r="Q487" i="1"/>
  <c r="R486" i="1"/>
  <c r="Q486" i="1"/>
  <c r="R485" i="1"/>
  <c r="Q485" i="1"/>
  <c r="R484" i="1"/>
  <c r="Q484" i="1"/>
  <c r="R483" i="1"/>
  <c r="Q483" i="1"/>
  <c r="R482" i="1"/>
  <c r="Q482" i="1"/>
  <c r="S482" i="1" s="1"/>
  <c r="T482" i="1" s="1"/>
  <c r="R481" i="1"/>
  <c r="Q481" i="1"/>
  <c r="R480" i="1"/>
  <c r="Q480" i="1"/>
  <c r="R479" i="1"/>
  <c r="Q479" i="1"/>
  <c r="R478" i="1"/>
  <c r="Q478" i="1"/>
  <c r="R477" i="1"/>
  <c r="Q477" i="1"/>
  <c r="R476" i="1"/>
  <c r="Q476" i="1"/>
  <c r="S476" i="1" s="1"/>
  <c r="T476" i="1" s="1"/>
  <c r="R475" i="1"/>
  <c r="Q475" i="1"/>
  <c r="R474" i="1"/>
  <c r="Q474" i="1"/>
  <c r="R473" i="1"/>
  <c r="Q473" i="1"/>
  <c r="R472" i="1"/>
  <c r="Q472" i="1"/>
  <c r="R471" i="1"/>
  <c r="Q471" i="1"/>
  <c r="R470" i="1"/>
  <c r="Q470" i="1"/>
  <c r="S470" i="1" s="1"/>
  <c r="T470" i="1" s="1"/>
  <c r="R469" i="1"/>
  <c r="Q469" i="1"/>
  <c r="R468" i="1"/>
  <c r="Q468" i="1"/>
  <c r="R467" i="1"/>
  <c r="Q467" i="1"/>
  <c r="R466" i="1"/>
  <c r="Q466" i="1"/>
  <c r="R465" i="1"/>
  <c r="Q465" i="1"/>
  <c r="R464" i="1"/>
  <c r="Q464" i="1"/>
  <c r="S464" i="1" s="1"/>
  <c r="T464" i="1" s="1"/>
  <c r="R463" i="1"/>
  <c r="Q463" i="1"/>
  <c r="R462" i="1"/>
  <c r="Q462" i="1"/>
  <c r="R461" i="1"/>
  <c r="Q461" i="1"/>
  <c r="R460" i="1"/>
  <c r="Q460" i="1"/>
  <c r="R459" i="1"/>
  <c r="Q459" i="1"/>
  <c r="R458" i="1"/>
  <c r="Q458" i="1"/>
  <c r="S458" i="1" s="1"/>
  <c r="T458" i="1" s="1"/>
  <c r="R457" i="1"/>
  <c r="Q457" i="1"/>
  <c r="R456" i="1"/>
  <c r="Q456" i="1"/>
  <c r="R455" i="1"/>
  <c r="Q455" i="1"/>
  <c r="R454" i="1"/>
  <c r="Q454" i="1"/>
  <c r="R453" i="1"/>
  <c r="Q453" i="1"/>
  <c r="R452" i="1"/>
  <c r="Q452" i="1"/>
  <c r="S452" i="1" s="1"/>
  <c r="T452" i="1" s="1"/>
  <c r="R451" i="1"/>
  <c r="Q451" i="1"/>
  <c r="R450" i="1"/>
  <c r="Q450" i="1"/>
  <c r="R449" i="1"/>
  <c r="Q449" i="1"/>
  <c r="R448" i="1"/>
  <c r="Q448" i="1"/>
  <c r="R447" i="1"/>
  <c r="Q447" i="1"/>
  <c r="R446" i="1"/>
  <c r="Q446" i="1"/>
  <c r="S446" i="1" s="1"/>
  <c r="T446" i="1" s="1"/>
  <c r="R445" i="1"/>
  <c r="Q445" i="1"/>
  <c r="R444" i="1"/>
  <c r="Q444" i="1"/>
  <c r="R443" i="1"/>
  <c r="Q443" i="1"/>
  <c r="R442" i="1"/>
  <c r="Q442" i="1"/>
  <c r="R441" i="1"/>
  <c r="Q441" i="1"/>
  <c r="R440" i="1"/>
  <c r="Q440" i="1"/>
  <c r="S440" i="1" s="1"/>
  <c r="T440" i="1" s="1"/>
  <c r="R439" i="1"/>
  <c r="Q439" i="1"/>
  <c r="R438" i="1"/>
  <c r="Q438" i="1"/>
  <c r="R437" i="1"/>
  <c r="Q437" i="1"/>
  <c r="R436" i="1"/>
  <c r="Q436" i="1"/>
  <c r="R435" i="1"/>
  <c r="Q435" i="1"/>
  <c r="R434" i="1"/>
  <c r="Q434" i="1"/>
  <c r="S434" i="1" s="1"/>
  <c r="T434" i="1" s="1"/>
  <c r="R433" i="1"/>
  <c r="Q433" i="1"/>
  <c r="R432" i="1"/>
  <c r="Q432" i="1"/>
  <c r="R431" i="1"/>
  <c r="Q431" i="1"/>
  <c r="R430" i="1"/>
  <c r="Q430" i="1"/>
  <c r="R429" i="1"/>
  <c r="Q429" i="1"/>
  <c r="R428" i="1"/>
  <c r="Q428" i="1"/>
  <c r="S428" i="1" s="1"/>
  <c r="T428" i="1" s="1"/>
  <c r="R427" i="1"/>
  <c r="Q427" i="1"/>
  <c r="R426" i="1"/>
  <c r="Q426" i="1"/>
  <c r="R425" i="1"/>
  <c r="Q425" i="1"/>
  <c r="R424" i="1"/>
  <c r="Q424" i="1"/>
  <c r="R423" i="1"/>
  <c r="Q423" i="1"/>
  <c r="R422" i="1"/>
  <c r="Q422" i="1"/>
  <c r="S422" i="1" s="1"/>
  <c r="T422" i="1" s="1"/>
  <c r="R421" i="1"/>
  <c r="Q421" i="1"/>
  <c r="R420" i="1"/>
  <c r="Q420" i="1"/>
  <c r="R419" i="1"/>
  <c r="Q419" i="1"/>
  <c r="R418" i="1"/>
  <c r="Q418" i="1"/>
  <c r="R417" i="1"/>
  <c r="Q417" i="1"/>
  <c r="R416" i="1"/>
  <c r="Q416" i="1"/>
  <c r="S416" i="1" s="1"/>
  <c r="T416" i="1" s="1"/>
  <c r="R415" i="1"/>
  <c r="Q415" i="1"/>
  <c r="R414" i="1"/>
  <c r="Q414" i="1"/>
  <c r="R413" i="1"/>
  <c r="Q413" i="1"/>
  <c r="R412" i="1"/>
  <c r="Q412" i="1"/>
  <c r="R411" i="1"/>
  <c r="Q411" i="1"/>
  <c r="R410" i="1"/>
  <c r="Q410" i="1"/>
  <c r="S410" i="1" s="1"/>
  <c r="T410" i="1" s="1"/>
  <c r="R409" i="1"/>
  <c r="Q409" i="1"/>
  <c r="R408" i="1"/>
  <c r="Q408" i="1"/>
  <c r="R407" i="1"/>
  <c r="Q407" i="1"/>
  <c r="R406" i="1"/>
  <c r="Q406" i="1"/>
  <c r="R405" i="1"/>
  <c r="Q405" i="1"/>
  <c r="R404" i="1"/>
  <c r="Q404" i="1"/>
  <c r="S404" i="1" s="1"/>
  <c r="T404" i="1" s="1"/>
  <c r="R403" i="1"/>
  <c r="Q403" i="1"/>
  <c r="R402" i="1"/>
  <c r="Q402" i="1"/>
  <c r="R401" i="1"/>
  <c r="Q401" i="1"/>
  <c r="R400" i="1"/>
  <c r="Q400" i="1"/>
  <c r="R399" i="1"/>
  <c r="Q399" i="1"/>
  <c r="R398" i="1"/>
  <c r="Q398" i="1"/>
  <c r="S398" i="1" s="1"/>
  <c r="T398" i="1" s="1"/>
  <c r="R397" i="1"/>
  <c r="Q397" i="1"/>
  <c r="R396" i="1"/>
  <c r="Q396" i="1"/>
  <c r="R395" i="1"/>
  <c r="Q395" i="1"/>
  <c r="R394" i="1"/>
  <c r="Q394" i="1"/>
  <c r="R393" i="1"/>
  <c r="Q393" i="1"/>
  <c r="R392" i="1"/>
  <c r="Q392" i="1"/>
  <c r="S392" i="1" s="1"/>
  <c r="T392" i="1" s="1"/>
  <c r="R391" i="1"/>
  <c r="Q391" i="1"/>
  <c r="R390" i="1"/>
  <c r="Q390" i="1"/>
  <c r="R389" i="1"/>
  <c r="Q389" i="1"/>
  <c r="R388" i="1"/>
  <c r="Q388" i="1"/>
  <c r="R387" i="1"/>
  <c r="Q387" i="1"/>
  <c r="R386" i="1"/>
  <c r="Q386" i="1"/>
  <c r="S386" i="1" s="1"/>
  <c r="T386" i="1" s="1"/>
  <c r="R385" i="1"/>
  <c r="Q385" i="1"/>
  <c r="R384" i="1"/>
  <c r="Q384" i="1"/>
  <c r="R383" i="1"/>
  <c r="Q383" i="1"/>
  <c r="R382" i="1"/>
  <c r="Q382" i="1"/>
  <c r="R381" i="1"/>
  <c r="Q381" i="1"/>
  <c r="R380" i="1"/>
  <c r="Q380" i="1"/>
  <c r="S380" i="1" s="1"/>
  <c r="T380" i="1" s="1"/>
  <c r="R379" i="1"/>
  <c r="Q379" i="1"/>
  <c r="R378" i="1"/>
  <c r="Q378" i="1"/>
  <c r="R377" i="1"/>
  <c r="Q377" i="1"/>
  <c r="R376" i="1"/>
  <c r="Q376" i="1"/>
  <c r="R375" i="1"/>
  <c r="Q375" i="1"/>
  <c r="R374" i="1"/>
  <c r="Q374" i="1"/>
  <c r="S374" i="1" s="1"/>
  <c r="T374" i="1" s="1"/>
  <c r="R373" i="1"/>
  <c r="Q373" i="1"/>
  <c r="R372" i="1"/>
  <c r="Q372" i="1"/>
  <c r="R371" i="1"/>
  <c r="Q371" i="1"/>
  <c r="R370" i="1"/>
  <c r="Q370" i="1"/>
  <c r="R369" i="1"/>
  <c r="Q369" i="1"/>
  <c r="R368" i="1"/>
  <c r="Q368" i="1"/>
  <c r="S368" i="1" s="1"/>
  <c r="T368" i="1" s="1"/>
  <c r="R367" i="1"/>
  <c r="Q367" i="1"/>
  <c r="R366" i="1"/>
  <c r="Q366" i="1"/>
  <c r="R365" i="1"/>
  <c r="Q365" i="1"/>
  <c r="R364" i="1"/>
  <c r="Q364" i="1"/>
  <c r="R363" i="1"/>
  <c r="Q363" i="1"/>
  <c r="R362" i="1"/>
  <c r="Q362" i="1"/>
  <c r="S362" i="1" s="1"/>
  <c r="T362" i="1" s="1"/>
  <c r="R361" i="1"/>
  <c r="Q361" i="1"/>
  <c r="R360" i="1"/>
  <c r="Q360" i="1"/>
  <c r="R359" i="1"/>
  <c r="Q359" i="1"/>
  <c r="R358" i="1"/>
  <c r="Q358" i="1"/>
  <c r="R357" i="1"/>
  <c r="Q357" i="1"/>
  <c r="R356" i="1"/>
  <c r="Q356" i="1"/>
  <c r="S356" i="1" s="1"/>
  <c r="T356" i="1" s="1"/>
  <c r="R355" i="1"/>
  <c r="Q355" i="1"/>
  <c r="R354" i="1"/>
  <c r="Q354" i="1"/>
  <c r="R353" i="1"/>
  <c r="Q353" i="1"/>
  <c r="R352" i="1"/>
  <c r="Q352" i="1"/>
  <c r="R351" i="1"/>
  <c r="Q351" i="1"/>
  <c r="R350" i="1"/>
  <c r="Q350" i="1"/>
  <c r="S350" i="1" s="1"/>
  <c r="T350" i="1" s="1"/>
  <c r="R349" i="1"/>
  <c r="Q349" i="1"/>
  <c r="R348" i="1"/>
  <c r="Q348" i="1"/>
  <c r="R347" i="1"/>
  <c r="Q347" i="1"/>
  <c r="R346" i="1"/>
  <c r="Q346" i="1"/>
  <c r="R345" i="1"/>
  <c r="Q345" i="1"/>
  <c r="R344" i="1"/>
  <c r="Q344" i="1"/>
  <c r="S344" i="1" s="1"/>
  <c r="T344" i="1" s="1"/>
  <c r="R343" i="1"/>
  <c r="Q343" i="1"/>
  <c r="R342" i="1"/>
  <c r="Q342" i="1"/>
  <c r="R341" i="1"/>
  <c r="Q341" i="1"/>
  <c r="R340" i="1"/>
  <c r="Q340" i="1"/>
  <c r="R339" i="1"/>
  <c r="Q339" i="1"/>
  <c r="R338" i="1"/>
  <c r="Q338" i="1"/>
  <c r="S338" i="1" s="1"/>
  <c r="T338" i="1" s="1"/>
  <c r="R337" i="1"/>
  <c r="Q337" i="1"/>
  <c r="R336" i="1"/>
  <c r="Q336" i="1"/>
  <c r="R335" i="1"/>
  <c r="Q335" i="1"/>
  <c r="R334" i="1"/>
  <c r="Q334" i="1"/>
  <c r="R333" i="1"/>
  <c r="Q333" i="1"/>
  <c r="R332" i="1"/>
  <c r="Q332" i="1"/>
  <c r="S332" i="1" s="1"/>
  <c r="T332" i="1" s="1"/>
  <c r="R331" i="1"/>
  <c r="Q331" i="1"/>
  <c r="R330" i="1"/>
  <c r="Q330" i="1"/>
  <c r="R329" i="1"/>
  <c r="Q329" i="1"/>
  <c r="R328" i="1"/>
  <c r="Q328" i="1"/>
  <c r="R327" i="1"/>
  <c r="Q327" i="1"/>
  <c r="R326" i="1"/>
  <c r="Q326" i="1"/>
  <c r="S326" i="1" s="1"/>
  <c r="T326" i="1" s="1"/>
  <c r="R325" i="1"/>
  <c r="Q325" i="1"/>
  <c r="R324" i="1"/>
  <c r="Q324" i="1"/>
  <c r="R323" i="1"/>
  <c r="Q323" i="1"/>
  <c r="R322" i="1"/>
  <c r="Q322" i="1"/>
  <c r="R321" i="1"/>
  <c r="Q321" i="1"/>
  <c r="R320" i="1"/>
  <c r="Q320" i="1"/>
  <c r="S320" i="1" s="1"/>
  <c r="T320" i="1" s="1"/>
  <c r="R319" i="1"/>
  <c r="Q319" i="1"/>
  <c r="R318" i="1"/>
  <c r="Q318" i="1"/>
  <c r="R317" i="1"/>
  <c r="Q317" i="1"/>
  <c r="R316" i="1"/>
  <c r="Q316" i="1"/>
  <c r="R315" i="1"/>
  <c r="Q315" i="1"/>
  <c r="R314" i="1"/>
  <c r="Q314" i="1"/>
  <c r="S314" i="1" s="1"/>
  <c r="T314" i="1" s="1"/>
  <c r="R313" i="1"/>
  <c r="Q313" i="1"/>
  <c r="R312" i="1"/>
  <c r="Q312" i="1"/>
  <c r="R311" i="1"/>
  <c r="Q311" i="1"/>
  <c r="R310" i="1"/>
  <c r="Q310" i="1"/>
  <c r="R309" i="1"/>
  <c r="Q309" i="1"/>
  <c r="R308" i="1"/>
  <c r="Q308" i="1"/>
  <c r="R307" i="1"/>
  <c r="Q307" i="1"/>
  <c r="R306" i="1"/>
  <c r="Q306" i="1"/>
  <c r="R305" i="1"/>
  <c r="Q305" i="1"/>
  <c r="R304" i="1"/>
  <c r="Q304" i="1"/>
  <c r="R303" i="1"/>
  <c r="Q303" i="1"/>
  <c r="R302" i="1"/>
  <c r="Q302" i="1"/>
  <c r="S302" i="1" s="1"/>
  <c r="T302" i="1" s="1"/>
  <c r="R301" i="1"/>
  <c r="Q301" i="1"/>
  <c r="R300" i="1"/>
  <c r="Q300" i="1"/>
  <c r="R299" i="1"/>
  <c r="Q299" i="1"/>
  <c r="R298" i="1"/>
  <c r="Q298" i="1"/>
  <c r="R297" i="1"/>
  <c r="Q297" i="1"/>
  <c r="R296" i="1"/>
  <c r="Q296" i="1"/>
  <c r="S296" i="1" s="1"/>
  <c r="T296" i="1" s="1"/>
  <c r="R295" i="1"/>
  <c r="Q295" i="1"/>
  <c r="R294" i="1"/>
  <c r="Q294" i="1"/>
  <c r="R293" i="1"/>
  <c r="Q293" i="1"/>
  <c r="R292" i="1"/>
  <c r="Q292" i="1"/>
  <c r="R291" i="1"/>
  <c r="Q291" i="1"/>
  <c r="R290" i="1"/>
  <c r="Q290" i="1"/>
  <c r="S290" i="1" s="1"/>
  <c r="T290" i="1" s="1"/>
  <c r="R289" i="1"/>
  <c r="Q289" i="1"/>
  <c r="R288" i="1"/>
  <c r="Q288" i="1"/>
  <c r="R287" i="1"/>
  <c r="Q287" i="1"/>
  <c r="R286" i="1"/>
  <c r="Q286" i="1"/>
  <c r="R285" i="1"/>
  <c r="Q285" i="1"/>
  <c r="R284" i="1"/>
  <c r="Q284" i="1"/>
  <c r="S284" i="1" s="1"/>
  <c r="T284" i="1" s="1"/>
  <c r="R283" i="1"/>
  <c r="Q283" i="1"/>
  <c r="R282" i="1"/>
  <c r="Q282" i="1"/>
  <c r="R281" i="1"/>
  <c r="Q281" i="1"/>
  <c r="R280" i="1"/>
  <c r="Q280" i="1"/>
  <c r="R279" i="1"/>
  <c r="Q279" i="1"/>
  <c r="R278" i="1"/>
  <c r="Q278" i="1"/>
  <c r="S278" i="1" s="1"/>
  <c r="T278" i="1" s="1"/>
  <c r="R277" i="1"/>
  <c r="Q277" i="1"/>
  <c r="R276" i="1"/>
  <c r="Q276" i="1"/>
  <c r="R275" i="1"/>
  <c r="Q275" i="1"/>
  <c r="R274" i="1"/>
  <c r="Q274" i="1"/>
  <c r="R273" i="1"/>
  <c r="Q273" i="1"/>
  <c r="R272" i="1"/>
  <c r="Q272" i="1"/>
  <c r="S272" i="1" s="1"/>
  <c r="T272" i="1" s="1"/>
  <c r="R271" i="1"/>
  <c r="Q271" i="1"/>
  <c r="R270" i="1"/>
  <c r="Q270" i="1"/>
  <c r="R269" i="1"/>
  <c r="Q269" i="1"/>
  <c r="R268" i="1"/>
  <c r="Q268" i="1"/>
  <c r="R267" i="1"/>
  <c r="Q267" i="1"/>
  <c r="R266" i="1"/>
  <c r="Q266" i="1"/>
  <c r="S266" i="1" s="1"/>
  <c r="T266" i="1" s="1"/>
  <c r="R265" i="1"/>
  <c r="Q265" i="1"/>
  <c r="R264" i="1"/>
  <c r="Q264" i="1"/>
  <c r="R263" i="1"/>
  <c r="Q263" i="1"/>
  <c r="R262" i="1"/>
  <c r="Q262" i="1"/>
  <c r="R261" i="1"/>
  <c r="Q261" i="1"/>
  <c r="R260" i="1"/>
  <c r="Q260" i="1"/>
  <c r="S260" i="1" s="1"/>
  <c r="T260" i="1" s="1"/>
  <c r="R259" i="1"/>
  <c r="Q259" i="1"/>
  <c r="R258" i="1"/>
  <c r="Q258" i="1"/>
  <c r="R257" i="1"/>
  <c r="Q257" i="1"/>
  <c r="R256" i="1"/>
  <c r="Q256" i="1"/>
  <c r="R255" i="1"/>
  <c r="Q255" i="1"/>
  <c r="R254" i="1"/>
  <c r="Q254" i="1"/>
  <c r="S254" i="1" s="1"/>
  <c r="T254" i="1" s="1"/>
  <c r="R253" i="1"/>
  <c r="Q253" i="1"/>
  <c r="R252" i="1"/>
  <c r="Q252" i="1"/>
  <c r="R251" i="1"/>
  <c r="Q251" i="1"/>
  <c r="R250" i="1"/>
  <c r="Q250" i="1"/>
  <c r="R249" i="1"/>
  <c r="Q249" i="1"/>
  <c r="R248" i="1"/>
  <c r="Q248" i="1"/>
  <c r="S248" i="1" s="1"/>
  <c r="T248" i="1" s="1"/>
  <c r="R247" i="1"/>
  <c r="Q247" i="1"/>
  <c r="R246" i="1"/>
  <c r="Q246" i="1"/>
  <c r="R245" i="1"/>
  <c r="Q245" i="1"/>
  <c r="R244" i="1"/>
  <c r="Q244" i="1"/>
  <c r="R243" i="1"/>
  <c r="Q243" i="1"/>
  <c r="R242" i="1"/>
  <c r="Q242" i="1"/>
  <c r="S242" i="1" s="1"/>
  <c r="T242" i="1" s="1"/>
  <c r="R241" i="1"/>
  <c r="Q241" i="1"/>
  <c r="R240" i="1"/>
  <c r="Q240" i="1"/>
  <c r="R239" i="1"/>
  <c r="Q239" i="1"/>
  <c r="R238" i="1"/>
  <c r="Q238" i="1"/>
  <c r="R237" i="1"/>
  <c r="Q237" i="1"/>
  <c r="R236" i="1"/>
  <c r="Q236" i="1"/>
  <c r="S236" i="1" s="1"/>
  <c r="T236" i="1" s="1"/>
  <c r="R235" i="1"/>
  <c r="Q235" i="1"/>
  <c r="R234" i="1"/>
  <c r="Q234" i="1"/>
  <c r="R233" i="1"/>
  <c r="Q233" i="1"/>
  <c r="R232" i="1"/>
  <c r="Q232" i="1"/>
  <c r="R231" i="1"/>
  <c r="Q231" i="1"/>
  <c r="R230" i="1"/>
  <c r="Q230" i="1"/>
  <c r="S230" i="1" s="1"/>
  <c r="T230" i="1" s="1"/>
  <c r="R229" i="1"/>
  <c r="Q229" i="1"/>
  <c r="R228" i="1"/>
  <c r="Q228" i="1"/>
  <c r="R227" i="1"/>
  <c r="Q227" i="1"/>
  <c r="R226" i="1"/>
  <c r="Q226" i="1"/>
  <c r="R225" i="1"/>
  <c r="Q225" i="1"/>
  <c r="R224" i="1"/>
  <c r="Q224" i="1"/>
  <c r="S224" i="1" s="1"/>
  <c r="T224" i="1" s="1"/>
  <c r="R223" i="1"/>
  <c r="Q223" i="1"/>
  <c r="R222" i="1"/>
  <c r="Q222" i="1"/>
  <c r="R221" i="1"/>
  <c r="Q221" i="1"/>
  <c r="R220" i="1"/>
  <c r="Q220" i="1"/>
  <c r="R219" i="1"/>
  <c r="Q219" i="1"/>
  <c r="R218" i="1"/>
  <c r="Q218" i="1"/>
  <c r="R217" i="1"/>
  <c r="Q217" i="1"/>
  <c r="R216" i="1"/>
  <c r="Q216" i="1"/>
  <c r="R215" i="1"/>
  <c r="Q215" i="1"/>
  <c r="R214" i="1"/>
  <c r="Q214" i="1"/>
  <c r="R213" i="1"/>
  <c r="Q213" i="1"/>
  <c r="R212" i="1"/>
  <c r="Q212" i="1"/>
  <c r="S212" i="1" s="1"/>
  <c r="T212" i="1" s="1"/>
  <c r="R211" i="1"/>
  <c r="Q211" i="1"/>
  <c r="R210" i="1"/>
  <c r="Q210" i="1"/>
  <c r="R209" i="1"/>
  <c r="Q209" i="1"/>
  <c r="R208" i="1"/>
  <c r="Q208" i="1"/>
  <c r="R207" i="1"/>
  <c r="Q207" i="1"/>
  <c r="R206" i="1"/>
  <c r="Q206" i="1"/>
  <c r="S206" i="1" s="1"/>
  <c r="T206" i="1" s="1"/>
  <c r="R205" i="1"/>
  <c r="Q205" i="1"/>
  <c r="R204" i="1"/>
  <c r="Q204" i="1"/>
  <c r="R203" i="1"/>
  <c r="Q203" i="1"/>
  <c r="R202" i="1"/>
  <c r="Q202" i="1"/>
  <c r="R201" i="1"/>
  <c r="Q201" i="1"/>
  <c r="R200" i="1"/>
  <c r="Q200" i="1"/>
  <c r="S200" i="1" s="1"/>
  <c r="T200" i="1" s="1"/>
  <c r="R199" i="1"/>
  <c r="Q199" i="1"/>
  <c r="R198" i="1"/>
  <c r="Q198" i="1"/>
  <c r="R197" i="1"/>
  <c r="Q197" i="1"/>
  <c r="R196" i="1"/>
  <c r="Q196" i="1"/>
  <c r="R195" i="1"/>
  <c r="Q195" i="1"/>
  <c r="R194" i="1"/>
  <c r="Q194" i="1"/>
  <c r="S194" i="1" s="1"/>
  <c r="T194" i="1" s="1"/>
  <c r="R193" i="1"/>
  <c r="Q193" i="1"/>
  <c r="R192" i="1"/>
  <c r="Q192" i="1"/>
  <c r="R191" i="1"/>
  <c r="Q191" i="1"/>
  <c r="R190" i="1"/>
  <c r="Q190" i="1"/>
  <c r="R189" i="1"/>
  <c r="Q189" i="1"/>
  <c r="R188" i="1"/>
  <c r="Q188" i="1"/>
  <c r="S188" i="1" s="1"/>
  <c r="T188" i="1" s="1"/>
  <c r="R187" i="1"/>
  <c r="Q187" i="1"/>
  <c r="R186" i="1"/>
  <c r="Q186" i="1"/>
  <c r="R185" i="1"/>
  <c r="Q185" i="1"/>
  <c r="R184" i="1"/>
  <c r="Q184" i="1"/>
  <c r="R183" i="1"/>
  <c r="Q183" i="1"/>
  <c r="R182" i="1"/>
  <c r="Q182" i="1"/>
  <c r="S182" i="1" s="1"/>
  <c r="T182" i="1" s="1"/>
  <c r="R181" i="1"/>
  <c r="Q181" i="1"/>
  <c r="R180" i="1"/>
  <c r="Q180" i="1"/>
  <c r="R179" i="1"/>
  <c r="Q179" i="1"/>
  <c r="R178" i="1"/>
  <c r="Q178" i="1"/>
  <c r="R177" i="1"/>
  <c r="Q177" i="1"/>
  <c r="R176" i="1"/>
  <c r="Q176" i="1"/>
  <c r="S176" i="1" s="1"/>
  <c r="T176" i="1" s="1"/>
  <c r="R175" i="1"/>
  <c r="Q175" i="1"/>
  <c r="R174" i="1"/>
  <c r="Q174" i="1"/>
  <c r="R173" i="1"/>
  <c r="Q173" i="1"/>
  <c r="R172" i="1"/>
  <c r="Q172" i="1"/>
  <c r="R171" i="1"/>
  <c r="Q171" i="1"/>
  <c r="R170" i="1"/>
  <c r="Q170" i="1"/>
  <c r="S170" i="1" s="1"/>
  <c r="T170" i="1" s="1"/>
  <c r="R169" i="1"/>
  <c r="Q169" i="1"/>
  <c r="R168" i="1"/>
  <c r="Q168" i="1"/>
  <c r="R167" i="1"/>
  <c r="Q167" i="1"/>
  <c r="R166" i="1"/>
  <c r="Q166" i="1"/>
  <c r="R165" i="1"/>
  <c r="Q165" i="1"/>
  <c r="R164" i="1"/>
  <c r="Q164" i="1"/>
  <c r="S164" i="1" s="1"/>
  <c r="T164" i="1" s="1"/>
  <c r="R163" i="1"/>
  <c r="Q163" i="1"/>
  <c r="R162" i="1"/>
  <c r="Q162" i="1"/>
  <c r="R161" i="1"/>
  <c r="Q161" i="1"/>
  <c r="R160" i="1"/>
  <c r="Q160" i="1"/>
  <c r="R159" i="1"/>
  <c r="Q159" i="1"/>
  <c r="R158" i="1"/>
  <c r="Q158" i="1"/>
  <c r="R157" i="1"/>
  <c r="Q157" i="1"/>
  <c r="R156" i="1"/>
  <c r="Q156" i="1"/>
  <c r="R155" i="1"/>
  <c r="Q155" i="1"/>
  <c r="R154" i="1"/>
  <c r="Q154" i="1"/>
  <c r="R153" i="1"/>
  <c r="Q153" i="1"/>
  <c r="R152" i="1"/>
  <c r="Q152" i="1"/>
  <c r="S152" i="1" s="1"/>
  <c r="T152" i="1" s="1"/>
  <c r="R151" i="1"/>
  <c r="Q151" i="1"/>
  <c r="R150" i="1"/>
  <c r="Q150" i="1"/>
  <c r="R149" i="1"/>
  <c r="Q149" i="1"/>
  <c r="R148" i="1"/>
  <c r="Q148" i="1"/>
  <c r="R147" i="1"/>
  <c r="Q147" i="1"/>
  <c r="R146" i="1"/>
  <c r="Q146" i="1"/>
  <c r="S146" i="1" s="1"/>
  <c r="T146" i="1" s="1"/>
  <c r="R145" i="1"/>
  <c r="Q145" i="1"/>
  <c r="R144" i="1"/>
  <c r="Q144" i="1"/>
  <c r="R143" i="1"/>
  <c r="Q143" i="1"/>
  <c r="R142" i="1"/>
  <c r="Q142" i="1"/>
  <c r="R141" i="1"/>
  <c r="Q141" i="1"/>
  <c r="R140" i="1"/>
  <c r="Q140" i="1"/>
  <c r="S140" i="1" s="1"/>
  <c r="T140" i="1" s="1"/>
  <c r="R139" i="1"/>
  <c r="Q139" i="1"/>
  <c r="R138" i="1"/>
  <c r="Q138" i="1"/>
  <c r="R137" i="1"/>
  <c r="Q137" i="1"/>
  <c r="R136" i="1"/>
  <c r="Q136" i="1"/>
  <c r="R135" i="1"/>
  <c r="Q135" i="1"/>
  <c r="R134" i="1"/>
  <c r="Q134" i="1"/>
  <c r="S134" i="1" s="1"/>
  <c r="T134" i="1" s="1"/>
  <c r="R133" i="1"/>
  <c r="Q133" i="1"/>
  <c r="R132" i="1"/>
  <c r="Q132" i="1"/>
  <c r="R131" i="1"/>
  <c r="Q131" i="1"/>
  <c r="R130" i="1"/>
  <c r="Q130" i="1"/>
  <c r="R129" i="1"/>
  <c r="Q129" i="1"/>
  <c r="R128" i="1"/>
  <c r="Q128" i="1"/>
  <c r="S128" i="1" s="1"/>
  <c r="T128" i="1" s="1"/>
  <c r="R127" i="1"/>
  <c r="Q127" i="1"/>
  <c r="R126" i="1"/>
  <c r="Q126" i="1"/>
  <c r="R125" i="1"/>
  <c r="Q125" i="1"/>
  <c r="R124" i="1"/>
  <c r="Q124" i="1"/>
  <c r="R123" i="1"/>
  <c r="Q123" i="1"/>
  <c r="R122" i="1"/>
  <c r="Q122" i="1"/>
  <c r="S122" i="1" s="1"/>
  <c r="T122" i="1" s="1"/>
  <c r="R121" i="1"/>
  <c r="Q121" i="1"/>
  <c r="R120" i="1"/>
  <c r="Q120" i="1"/>
  <c r="R119" i="1"/>
  <c r="Q119" i="1"/>
  <c r="R118" i="1"/>
  <c r="Q118" i="1"/>
  <c r="R117" i="1"/>
  <c r="Q117" i="1"/>
  <c r="R116" i="1"/>
  <c r="Q116" i="1"/>
  <c r="S116" i="1" s="1"/>
  <c r="T116" i="1" s="1"/>
  <c r="R115" i="1"/>
  <c r="Q115" i="1"/>
  <c r="R114" i="1"/>
  <c r="Q114" i="1"/>
  <c r="R113" i="1"/>
  <c r="Q113" i="1"/>
  <c r="R112" i="1"/>
  <c r="Q112" i="1"/>
  <c r="R111" i="1"/>
  <c r="Q111" i="1"/>
  <c r="R110" i="1"/>
  <c r="Q110" i="1"/>
  <c r="S110" i="1" s="1"/>
  <c r="T110" i="1" s="1"/>
  <c r="R109" i="1"/>
  <c r="Q109" i="1"/>
  <c r="R108" i="1"/>
  <c r="Q108" i="1"/>
  <c r="R107" i="1"/>
  <c r="Q107" i="1"/>
  <c r="R106" i="1"/>
  <c r="Q106" i="1"/>
  <c r="R105" i="1"/>
  <c r="Q105" i="1"/>
  <c r="R104" i="1"/>
  <c r="Q104" i="1"/>
  <c r="S104" i="1" s="1"/>
  <c r="T104" i="1" s="1"/>
  <c r="R103" i="1"/>
  <c r="Q103" i="1"/>
  <c r="R102" i="1"/>
  <c r="Q102" i="1"/>
  <c r="R101" i="1"/>
  <c r="Q101" i="1"/>
  <c r="R100" i="1"/>
  <c r="Q100" i="1"/>
  <c r="R99" i="1"/>
  <c r="Q99" i="1"/>
  <c r="R98" i="1"/>
  <c r="Q98" i="1"/>
  <c r="S98" i="1" s="1"/>
  <c r="T98" i="1" s="1"/>
  <c r="R97" i="1"/>
  <c r="Q97" i="1"/>
  <c r="R96" i="1"/>
  <c r="Q96" i="1"/>
  <c r="R95" i="1"/>
  <c r="Q95" i="1"/>
  <c r="R94" i="1"/>
  <c r="Q94" i="1"/>
  <c r="R93" i="1"/>
  <c r="Q93" i="1"/>
  <c r="R92" i="1"/>
  <c r="Q92" i="1"/>
  <c r="S92" i="1" s="1"/>
  <c r="T92" i="1" s="1"/>
  <c r="R91" i="1"/>
  <c r="Q91" i="1"/>
  <c r="R90" i="1"/>
  <c r="Q90" i="1"/>
  <c r="R89" i="1"/>
  <c r="Q89" i="1"/>
  <c r="R88" i="1"/>
  <c r="Q88" i="1"/>
  <c r="R87" i="1"/>
  <c r="Q87" i="1"/>
  <c r="R86" i="1"/>
  <c r="Q86" i="1"/>
  <c r="S86" i="1" s="1"/>
  <c r="T86" i="1" s="1"/>
  <c r="R85" i="1"/>
  <c r="Q85" i="1"/>
  <c r="R84" i="1"/>
  <c r="Q84" i="1"/>
  <c r="R83" i="1"/>
  <c r="Q83" i="1"/>
  <c r="R82" i="1"/>
  <c r="Q82" i="1"/>
  <c r="R81" i="1"/>
  <c r="Q81" i="1"/>
  <c r="R80" i="1"/>
  <c r="Q80" i="1"/>
  <c r="S80" i="1" s="1"/>
  <c r="T80" i="1" s="1"/>
  <c r="R79" i="1"/>
  <c r="Q79" i="1"/>
  <c r="R78" i="1"/>
  <c r="Q78" i="1"/>
  <c r="R77" i="1"/>
  <c r="Q77" i="1"/>
  <c r="R76" i="1"/>
  <c r="Q76" i="1"/>
  <c r="R75" i="1"/>
  <c r="Q75" i="1"/>
  <c r="R74" i="1"/>
  <c r="Q74" i="1"/>
  <c r="S74" i="1" s="1"/>
  <c r="T74" i="1" s="1"/>
  <c r="R73" i="1"/>
  <c r="Q73" i="1"/>
  <c r="R72" i="1"/>
  <c r="Q72" i="1"/>
  <c r="R71" i="1"/>
  <c r="Q71" i="1"/>
  <c r="R70" i="1"/>
  <c r="Q70" i="1"/>
  <c r="R69" i="1"/>
  <c r="Q69" i="1"/>
  <c r="R68" i="1"/>
  <c r="Q68" i="1"/>
  <c r="S68" i="1" s="1"/>
  <c r="T68" i="1" s="1"/>
  <c r="R67" i="1"/>
  <c r="Q67" i="1"/>
  <c r="R66" i="1"/>
  <c r="Q66" i="1"/>
  <c r="R65" i="1"/>
  <c r="Q65" i="1"/>
  <c r="R64" i="1"/>
  <c r="Q64" i="1"/>
  <c r="R63" i="1"/>
  <c r="Q63" i="1"/>
  <c r="R62" i="1"/>
  <c r="Q62" i="1"/>
  <c r="R61" i="1"/>
  <c r="Q61" i="1"/>
  <c r="R60" i="1"/>
  <c r="Q60" i="1"/>
  <c r="R59" i="1"/>
  <c r="Q59" i="1"/>
  <c r="R58" i="1"/>
  <c r="Q58" i="1"/>
  <c r="R57" i="1"/>
  <c r="Q57" i="1"/>
  <c r="R56" i="1"/>
  <c r="Q56" i="1"/>
  <c r="S56" i="1" s="1"/>
  <c r="T56" i="1" s="1"/>
  <c r="R55" i="1"/>
  <c r="Q55" i="1"/>
  <c r="R54" i="1"/>
  <c r="Q54" i="1"/>
  <c r="R53" i="1"/>
  <c r="Q53" i="1"/>
  <c r="R52" i="1"/>
  <c r="Q52" i="1"/>
  <c r="R51" i="1"/>
  <c r="Q51" i="1"/>
  <c r="R50" i="1"/>
  <c r="Q50" i="1"/>
  <c r="S50" i="1" s="1"/>
  <c r="T50" i="1" s="1"/>
  <c r="R49" i="1"/>
  <c r="Q49" i="1"/>
  <c r="R48" i="1"/>
  <c r="Q48" i="1"/>
  <c r="R47" i="1"/>
  <c r="Q47" i="1"/>
  <c r="R46" i="1"/>
  <c r="Q46" i="1"/>
  <c r="R45" i="1"/>
  <c r="Q45" i="1"/>
  <c r="R44" i="1"/>
  <c r="Q44" i="1"/>
  <c r="S44" i="1" s="1"/>
  <c r="T44" i="1" s="1"/>
  <c r="R43" i="1"/>
  <c r="Q43" i="1"/>
  <c r="R42" i="1"/>
  <c r="Q42" i="1"/>
  <c r="R41" i="1"/>
  <c r="Q41" i="1"/>
  <c r="R40" i="1"/>
  <c r="Q40" i="1"/>
  <c r="R39" i="1"/>
  <c r="Q39" i="1"/>
  <c r="R38" i="1"/>
  <c r="Q38" i="1"/>
  <c r="S38" i="1" s="1"/>
  <c r="T38" i="1" s="1"/>
  <c r="R37" i="1"/>
  <c r="Q37" i="1"/>
  <c r="R36" i="1"/>
  <c r="Q36" i="1"/>
  <c r="R35" i="1"/>
  <c r="Q35" i="1"/>
  <c r="R34" i="1"/>
  <c r="Q34" i="1"/>
  <c r="R33" i="1"/>
  <c r="Q33" i="1"/>
  <c r="R32" i="1"/>
  <c r="Q32" i="1"/>
  <c r="S32" i="1" s="1"/>
  <c r="T32" i="1" s="1"/>
  <c r="R31" i="1"/>
  <c r="Q31" i="1"/>
  <c r="R30" i="1"/>
  <c r="Q30" i="1"/>
  <c r="R29" i="1"/>
  <c r="Q29" i="1"/>
  <c r="R28" i="1"/>
  <c r="Q28" i="1"/>
  <c r="R27" i="1"/>
  <c r="Q27" i="1"/>
  <c r="R26" i="1"/>
  <c r="Q26" i="1"/>
  <c r="S26" i="1" s="1"/>
  <c r="T26" i="1" s="1"/>
  <c r="R25" i="1"/>
  <c r="Q25" i="1"/>
  <c r="R24" i="1"/>
  <c r="Q24" i="1"/>
  <c r="R23" i="1"/>
  <c r="Q23" i="1"/>
  <c r="R22" i="1"/>
  <c r="Q22" i="1"/>
  <c r="R21" i="1"/>
  <c r="Q21" i="1"/>
  <c r="R20" i="1"/>
  <c r="Q20" i="1"/>
  <c r="S20" i="1" s="1"/>
  <c r="T20" i="1" s="1"/>
  <c r="R19" i="1"/>
  <c r="Q19" i="1"/>
  <c r="R18" i="1"/>
  <c r="Q18" i="1"/>
  <c r="R17" i="1"/>
  <c r="Q17" i="1"/>
  <c r="R16" i="1"/>
  <c r="Q16" i="1"/>
  <c r="R15" i="1"/>
  <c r="Q15" i="1"/>
  <c r="R14" i="1"/>
  <c r="Q14" i="1"/>
  <c r="S14" i="1" s="1"/>
  <c r="T14" i="1" s="1"/>
  <c r="R13" i="1"/>
  <c r="Q13" i="1"/>
  <c r="R12" i="1"/>
  <c r="Q12" i="1"/>
  <c r="R11" i="1"/>
  <c r="Q11" i="1"/>
  <c r="R10" i="1"/>
  <c r="Q10" i="1"/>
  <c r="R9" i="1"/>
  <c r="Q9" i="1"/>
  <c r="R8" i="1"/>
  <c r="Q8" i="1"/>
  <c r="S8" i="1" s="1"/>
  <c r="T8" i="1" s="1"/>
  <c r="R7" i="1"/>
  <c r="Q7" i="1"/>
  <c r="R6" i="1"/>
  <c r="Q6" i="1"/>
  <c r="R5" i="1"/>
  <c r="Q5" i="1"/>
  <c r="R4" i="1"/>
  <c r="Q4" i="1"/>
  <c r="R3" i="1"/>
  <c r="Q3" i="1"/>
  <c r="R2" i="1"/>
  <c r="Q2" i="1"/>
  <c r="S2" i="1" s="1"/>
  <c r="T2" i="1" s="1"/>
  <c r="S4" i="1" l="1"/>
  <c r="T4" i="1" s="1"/>
  <c r="S10" i="1"/>
  <c r="T10" i="1" s="1"/>
  <c r="S16" i="1"/>
  <c r="T16" i="1" s="1"/>
  <c r="S22" i="1"/>
  <c r="T22" i="1" s="1"/>
  <c r="S28" i="1"/>
  <c r="T28" i="1" s="1"/>
  <c r="S34" i="1"/>
  <c r="T34" i="1" s="1"/>
  <c r="S40" i="1"/>
  <c r="T40" i="1" s="1"/>
  <c r="S46" i="1"/>
  <c r="T46" i="1" s="1"/>
  <c r="S58" i="1"/>
  <c r="T58" i="1" s="1"/>
  <c r="S64" i="1"/>
  <c r="T64" i="1" s="1"/>
  <c r="S70" i="1"/>
  <c r="T70" i="1" s="1"/>
  <c r="S76" i="1"/>
  <c r="T76" i="1" s="1"/>
  <c r="S82" i="1"/>
  <c r="T82" i="1" s="1"/>
  <c r="S88" i="1"/>
  <c r="T88" i="1" s="1"/>
  <c r="S94" i="1"/>
  <c r="T94" i="1" s="1"/>
  <c r="S100" i="1"/>
  <c r="T100" i="1" s="1"/>
  <c r="S106" i="1"/>
  <c r="T106" i="1" s="1"/>
  <c r="S112" i="1"/>
  <c r="T112" i="1" s="1"/>
  <c r="S118" i="1"/>
  <c r="T118" i="1" s="1"/>
  <c r="S124" i="1"/>
  <c r="T124" i="1" s="1"/>
  <c r="S130" i="1"/>
  <c r="T130" i="1" s="1"/>
  <c r="S136" i="1"/>
  <c r="T136" i="1" s="1"/>
  <c r="S142" i="1"/>
  <c r="T142" i="1" s="1"/>
  <c r="S148" i="1"/>
  <c r="T148" i="1" s="1"/>
  <c r="S154" i="1"/>
  <c r="T154" i="1" s="1"/>
  <c r="S160" i="1"/>
  <c r="T160" i="1" s="1"/>
  <c r="S172" i="1"/>
  <c r="T172" i="1" s="1"/>
  <c r="S184" i="1"/>
  <c r="T184" i="1" s="1"/>
  <c r="S190" i="1"/>
  <c r="T190" i="1" s="1"/>
  <c r="S196" i="1"/>
  <c r="T196" i="1" s="1"/>
  <c r="S202" i="1"/>
  <c r="T202" i="1" s="1"/>
  <c r="S208" i="1"/>
  <c r="T208" i="1" s="1"/>
  <c r="S214" i="1"/>
  <c r="T214" i="1" s="1"/>
  <c r="S220" i="1"/>
  <c r="T220" i="1" s="1"/>
  <c r="S226" i="1"/>
  <c r="T226" i="1" s="1"/>
  <c r="S232" i="1"/>
  <c r="T232" i="1" s="1"/>
  <c r="S238" i="1"/>
  <c r="T238" i="1" s="1"/>
  <c r="S244" i="1"/>
  <c r="T244" i="1" s="1"/>
  <c r="S250" i="1"/>
  <c r="T250" i="1" s="1"/>
  <c r="S256" i="1"/>
  <c r="T256" i="1" s="1"/>
  <c r="S262" i="1"/>
  <c r="T262" i="1" s="1"/>
  <c r="S274" i="1"/>
  <c r="T274" i="1" s="1"/>
  <c r="S280" i="1"/>
  <c r="T280" i="1" s="1"/>
  <c r="S286" i="1"/>
  <c r="T286" i="1" s="1"/>
  <c r="S292" i="1"/>
  <c r="T292" i="1" s="1"/>
  <c r="S304" i="1"/>
  <c r="T304" i="1" s="1"/>
  <c r="S310" i="1"/>
  <c r="T310" i="1" s="1"/>
  <c r="S316" i="1"/>
  <c r="T316" i="1" s="1"/>
  <c r="S322" i="1"/>
  <c r="T322" i="1" s="1"/>
  <c r="S328" i="1"/>
  <c r="T328" i="1" s="1"/>
  <c r="S334" i="1"/>
  <c r="T334" i="1" s="1"/>
  <c r="S340" i="1"/>
  <c r="T340" i="1" s="1"/>
  <c r="S346" i="1"/>
  <c r="T346" i="1" s="1"/>
  <c r="S352" i="1"/>
  <c r="T352" i="1" s="1"/>
  <c r="S358" i="1"/>
  <c r="T358" i="1" s="1"/>
  <c r="S370" i="1"/>
  <c r="T370" i="1" s="1"/>
  <c r="S376" i="1"/>
  <c r="T376" i="1" s="1"/>
  <c r="S382" i="1"/>
  <c r="T382" i="1" s="1"/>
  <c r="S388" i="1"/>
  <c r="T388" i="1" s="1"/>
  <c r="S400" i="1"/>
  <c r="T400" i="1" s="1"/>
  <c r="S412" i="1"/>
  <c r="T412" i="1" s="1"/>
  <c r="S418" i="1"/>
  <c r="T418" i="1" s="1"/>
  <c r="S424" i="1"/>
  <c r="T424" i="1" s="1"/>
  <c r="S430" i="1"/>
  <c r="T430" i="1" s="1"/>
  <c r="S436" i="1"/>
  <c r="T436" i="1" s="1"/>
  <c r="S442" i="1"/>
  <c r="T442" i="1" s="1"/>
  <c r="S448" i="1"/>
  <c r="T448" i="1" s="1"/>
  <c r="S454" i="1"/>
  <c r="T454" i="1" s="1"/>
  <c r="S460" i="1"/>
  <c r="T460" i="1" s="1"/>
  <c r="S466" i="1"/>
  <c r="T466" i="1" s="1"/>
  <c r="S472" i="1"/>
  <c r="T472" i="1" s="1"/>
  <c r="S478" i="1"/>
  <c r="T478" i="1" s="1"/>
  <c r="S484" i="1"/>
  <c r="T484" i="1" s="1"/>
  <c r="S490" i="1"/>
  <c r="T490" i="1" s="1"/>
  <c r="S496" i="1"/>
  <c r="T496" i="1" s="1"/>
  <c r="S502" i="1"/>
  <c r="T502" i="1" s="1"/>
  <c r="S508" i="1"/>
  <c r="T508" i="1" s="1"/>
  <c r="S514" i="1"/>
  <c r="T514" i="1" s="1"/>
  <c r="S520" i="1"/>
  <c r="T520" i="1" s="1"/>
  <c r="S526" i="1"/>
  <c r="T526" i="1" s="1"/>
  <c r="S532" i="1"/>
  <c r="T532" i="1" s="1"/>
  <c r="S544" i="1"/>
  <c r="T544" i="1" s="1"/>
  <c r="S550" i="1"/>
  <c r="T550" i="1" s="1"/>
  <c r="S556" i="1"/>
  <c r="T556" i="1" s="1"/>
  <c r="S562" i="1"/>
  <c r="T562" i="1" s="1"/>
  <c r="S568" i="1"/>
  <c r="T568" i="1" s="1"/>
  <c r="S580" i="1"/>
  <c r="T580" i="1" s="1"/>
  <c r="S586" i="1"/>
  <c r="T586" i="1" s="1"/>
  <c r="S592" i="1"/>
  <c r="T592" i="1" s="1"/>
  <c r="S598" i="1"/>
  <c r="T598" i="1" s="1"/>
  <c r="S604" i="1"/>
  <c r="T604" i="1" s="1"/>
  <c r="S610" i="1"/>
  <c r="T610" i="1" s="1"/>
  <c r="S616" i="1"/>
  <c r="T616" i="1" s="1"/>
  <c r="S622" i="1"/>
  <c r="T622" i="1" s="1"/>
  <c r="S628" i="1"/>
  <c r="T628" i="1" s="1"/>
  <c r="S634" i="1"/>
  <c r="T634" i="1" s="1"/>
  <c r="S652" i="1"/>
  <c r="T652" i="1" s="1"/>
  <c r="S658" i="1"/>
  <c r="T658" i="1" s="1"/>
  <c r="S664" i="1"/>
  <c r="T664" i="1" s="1"/>
  <c r="S670" i="1"/>
  <c r="T670" i="1" s="1"/>
  <c r="S676" i="1"/>
  <c r="T676" i="1" s="1"/>
  <c r="S682" i="1"/>
  <c r="T682" i="1" s="1"/>
  <c r="S688" i="1"/>
  <c r="T688" i="1" s="1"/>
  <c r="S694" i="1"/>
  <c r="T694" i="1" s="1"/>
  <c r="S700" i="1"/>
  <c r="T700" i="1" s="1"/>
  <c r="S706" i="1"/>
  <c r="T706" i="1" s="1"/>
  <c r="S712" i="1"/>
  <c r="T712" i="1" s="1"/>
  <c r="S724" i="1"/>
  <c r="T724" i="1" s="1"/>
  <c r="S730" i="1"/>
  <c r="T730" i="1" s="1"/>
  <c r="S736" i="1"/>
  <c r="T736" i="1" s="1"/>
  <c r="S742" i="1"/>
  <c r="T742" i="1" s="1"/>
  <c r="S748" i="1"/>
  <c r="T748" i="1" s="1"/>
  <c r="S754" i="1"/>
  <c r="T754" i="1" s="1"/>
  <c r="S766" i="1"/>
  <c r="T766" i="1" s="1"/>
  <c r="S772" i="1"/>
  <c r="T772" i="1" s="1"/>
  <c r="S784" i="1"/>
  <c r="T784" i="1" s="1"/>
  <c r="S796" i="1"/>
  <c r="T796" i="1" s="1"/>
  <c r="S802" i="1"/>
  <c r="T802" i="1" s="1"/>
  <c r="S808" i="1"/>
  <c r="T808" i="1" s="1"/>
  <c r="S814" i="1"/>
  <c r="T814" i="1" s="1"/>
  <c r="S7" i="1"/>
  <c r="T7" i="1" s="1"/>
  <c r="S13" i="1"/>
  <c r="T13" i="1" s="1"/>
  <c r="S19" i="1"/>
  <c r="T19" i="1" s="1"/>
  <c r="S25" i="1"/>
  <c r="T25" i="1" s="1"/>
  <c r="S31" i="1"/>
  <c r="T31" i="1" s="1"/>
  <c r="S43" i="1"/>
  <c r="T43" i="1" s="1"/>
  <c r="S49" i="1"/>
  <c r="T49" i="1" s="1"/>
  <c r="S55" i="1"/>
  <c r="T55" i="1" s="1"/>
  <c r="S61" i="1"/>
  <c r="T61" i="1" s="1"/>
  <c r="S67" i="1"/>
  <c r="T67" i="1" s="1"/>
  <c r="S73" i="1"/>
  <c r="T73" i="1" s="1"/>
  <c r="S79" i="1"/>
  <c r="T79" i="1" s="1"/>
  <c r="S85" i="1"/>
  <c r="T85" i="1" s="1"/>
  <c r="S91" i="1"/>
  <c r="T91" i="1" s="1"/>
  <c r="S97" i="1"/>
  <c r="T97" i="1" s="1"/>
  <c r="S103" i="1"/>
  <c r="T103" i="1" s="1"/>
  <c r="S109" i="1"/>
  <c r="T109" i="1" s="1"/>
  <c r="S115" i="1"/>
  <c r="T115" i="1" s="1"/>
  <c r="S121" i="1"/>
  <c r="T121" i="1" s="1"/>
  <c r="S127" i="1"/>
  <c r="T127" i="1" s="1"/>
  <c r="S133" i="1"/>
  <c r="T133" i="1" s="1"/>
  <c r="S139" i="1"/>
  <c r="T139" i="1" s="1"/>
  <c r="S145" i="1"/>
  <c r="T145" i="1" s="1"/>
  <c r="S151" i="1"/>
  <c r="T151" i="1" s="1"/>
  <c r="S157" i="1"/>
  <c r="T157" i="1" s="1"/>
  <c r="S163" i="1"/>
  <c r="T163" i="1" s="1"/>
  <c r="S169" i="1"/>
  <c r="T169" i="1" s="1"/>
  <c r="S175" i="1"/>
  <c r="T175" i="1" s="1"/>
  <c r="S181" i="1"/>
  <c r="T181" i="1" s="1"/>
  <c r="S187" i="1"/>
  <c r="T187" i="1" s="1"/>
  <c r="S193" i="1"/>
  <c r="T193" i="1" s="1"/>
  <c r="S199" i="1"/>
  <c r="T199" i="1" s="1"/>
  <c r="S205" i="1"/>
  <c r="T205" i="1" s="1"/>
  <c r="S211" i="1"/>
  <c r="T211" i="1" s="1"/>
  <c r="S217" i="1"/>
  <c r="T217" i="1" s="1"/>
  <c r="S223" i="1"/>
  <c r="T223" i="1" s="1"/>
  <c r="S229" i="1"/>
  <c r="T229" i="1" s="1"/>
  <c r="S235" i="1"/>
  <c r="T235" i="1" s="1"/>
  <c r="S241" i="1"/>
  <c r="T241" i="1" s="1"/>
  <c r="S247" i="1"/>
  <c r="T247" i="1" s="1"/>
  <c r="S253" i="1"/>
  <c r="T253" i="1" s="1"/>
  <c r="S259" i="1"/>
  <c r="T259" i="1" s="1"/>
  <c r="S265" i="1"/>
  <c r="T265" i="1" s="1"/>
  <c r="S277" i="1"/>
  <c r="T277" i="1" s="1"/>
  <c r="S283" i="1"/>
  <c r="T283" i="1" s="1"/>
  <c r="S289" i="1"/>
  <c r="T289" i="1" s="1"/>
  <c r="S301" i="1"/>
  <c r="T301" i="1" s="1"/>
  <c r="S307" i="1"/>
  <c r="T307" i="1" s="1"/>
  <c r="S313" i="1"/>
  <c r="T313" i="1" s="1"/>
  <c r="S319" i="1"/>
  <c r="T319" i="1" s="1"/>
  <c r="S325" i="1"/>
  <c r="T325" i="1" s="1"/>
  <c r="S331" i="1"/>
  <c r="T331" i="1" s="1"/>
  <c r="S343" i="1"/>
  <c r="T343" i="1" s="1"/>
  <c r="S349" i="1"/>
  <c r="T349" i="1" s="1"/>
  <c r="S355" i="1"/>
  <c r="T355" i="1" s="1"/>
  <c r="S361" i="1"/>
  <c r="T361" i="1" s="1"/>
  <c r="S367" i="1"/>
  <c r="T367" i="1" s="1"/>
  <c r="S373" i="1"/>
  <c r="T373" i="1" s="1"/>
  <c r="S391" i="1"/>
  <c r="T391" i="1" s="1"/>
  <c r="S397" i="1"/>
  <c r="T397" i="1" s="1"/>
  <c r="S403" i="1"/>
  <c r="T403" i="1" s="1"/>
  <c r="S409" i="1"/>
  <c r="T409" i="1" s="1"/>
  <c r="S415" i="1"/>
  <c r="T415" i="1" s="1"/>
  <c r="S421" i="1"/>
  <c r="T421" i="1" s="1"/>
  <c r="S427" i="1"/>
  <c r="T427" i="1" s="1"/>
  <c r="S433" i="1"/>
  <c r="T433" i="1" s="1"/>
  <c r="S439" i="1"/>
  <c r="T439" i="1" s="1"/>
  <c r="S445" i="1"/>
  <c r="T445" i="1" s="1"/>
  <c r="S451" i="1"/>
  <c r="T451" i="1" s="1"/>
  <c r="S457" i="1"/>
  <c r="T457" i="1" s="1"/>
  <c r="S469" i="1"/>
  <c r="T469" i="1" s="1"/>
  <c r="S475" i="1"/>
  <c r="T475" i="1" s="1"/>
  <c r="S487" i="1"/>
  <c r="T487" i="1" s="1"/>
  <c r="S493" i="1"/>
  <c r="T493" i="1" s="1"/>
  <c r="S499" i="1"/>
  <c r="T499" i="1" s="1"/>
  <c r="S505" i="1"/>
  <c r="T505" i="1" s="1"/>
  <c r="S511" i="1"/>
  <c r="T511" i="1" s="1"/>
  <c r="S517" i="1"/>
  <c r="T517" i="1" s="1"/>
  <c r="S523" i="1"/>
  <c r="T523" i="1" s="1"/>
  <c r="S529" i="1"/>
  <c r="T529" i="1" s="1"/>
  <c r="S535" i="1"/>
  <c r="T535" i="1" s="1"/>
  <c r="S541" i="1"/>
  <c r="T541" i="1" s="1"/>
  <c r="S547" i="1"/>
  <c r="T547" i="1" s="1"/>
  <c r="S553" i="1"/>
  <c r="T553" i="1" s="1"/>
  <c r="S559" i="1"/>
  <c r="T559" i="1" s="1"/>
  <c r="S565" i="1"/>
  <c r="T565" i="1" s="1"/>
  <c r="S571" i="1"/>
  <c r="T571" i="1" s="1"/>
  <c r="S577" i="1"/>
  <c r="T577" i="1" s="1"/>
  <c r="S589" i="1"/>
  <c r="T589" i="1" s="1"/>
  <c r="S595" i="1"/>
  <c r="T595" i="1" s="1"/>
  <c r="S601" i="1"/>
  <c r="T601" i="1" s="1"/>
  <c r="S607" i="1"/>
  <c r="T607" i="1" s="1"/>
  <c r="S613" i="1"/>
  <c r="T613" i="1" s="1"/>
  <c r="S619" i="1"/>
  <c r="T619" i="1" s="1"/>
  <c r="S625" i="1"/>
  <c r="T625" i="1" s="1"/>
  <c r="S631" i="1"/>
  <c r="T631" i="1" s="1"/>
  <c r="S637" i="1"/>
  <c r="T637" i="1" s="1"/>
  <c r="S643" i="1"/>
  <c r="T643" i="1" s="1"/>
  <c r="S649" i="1"/>
  <c r="T649" i="1" s="1"/>
  <c r="S655" i="1"/>
  <c r="T655" i="1" s="1"/>
  <c r="S661" i="1"/>
  <c r="T661" i="1" s="1"/>
  <c r="S667" i="1"/>
  <c r="T667" i="1" s="1"/>
  <c r="S673" i="1"/>
  <c r="T673" i="1" s="1"/>
  <c r="S691" i="1"/>
  <c r="T691" i="1" s="1"/>
  <c r="S703" i="1"/>
  <c r="T703" i="1" s="1"/>
  <c r="S709" i="1"/>
  <c r="T709" i="1" s="1"/>
  <c r="S715" i="1"/>
  <c r="T715" i="1" s="1"/>
  <c r="S721" i="1"/>
  <c r="T721" i="1" s="1"/>
  <c r="S727" i="1"/>
  <c r="T727" i="1" s="1"/>
  <c r="S733" i="1"/>
  <c r="T733" i="1" s="1"/>
  <c r="S739" i="1"/>
  <c r="T739" i="1" s="1"/>
  <c r="S745" i="1"/>
  <c r="T745" i="1" s="1"/>
  <c r="S751" i="1"/>
  <c r="T751" i="1" s="1"/>
  <c r="S757" i="1"/>
  <c r="T757" i="1" s="1"/>
  <c r="S769" i="1"/>
  <c r="T769" i="1" s="1"/>
  <c r="S775" i="1"/>
  <c r="T775" i="1" s="1"/>
  <c r="S781" i="1"/>
  <c r="T781" i="1" s="1"/>
  <c r="S787" i="1"/>
  <c r="T787" i="1" s="1"/>
  <c r="S793" i="1"/>
  <c r="T793" i="1" s="1"/>
  <c r="S799" i="1"/>
  <c r="T799" i="1" s="1"/>
  <c r="S805" i="1"/>
  <c r="T805" i="1" s="1"/>
  <c r="S811" i="1"/>
  <c r="T811" i="1" s="1"/>
  <c r="S823" i="1"/>
  <c r="T823" i="1" s="1"/>
  <c r="S829" i="1"/>
  <c r="T829" i="1" s="1"/>
  <c r="S835" i="1"/>
  <c r="T835" i="1" s="1"/>
  <c r="S841" i="1"/>
  <c r="T841" i="1" s="1"/>
  <c r="S847" i="1"/>
  <c r="T847" i="1" s="1"/>
  <c r="S853" i="1"/>
  <c r="T853" i="1" s="1"/>
  <c r="S859" i="1"/>
  <c r="T859" i="1" s="1"/>
  <c r="S871" i="1"/>
  <c r="T871" i="1" s="1"/>
  <c r="S877" i="1"/>
  <c r="T877" i="1" s="1"/>
  <c r="S883" i="1"/>
  <c r="T883" i="1" s="1"/>
  <c r="S889" i="1"/>
  <c r="T889" i="1" s="1"/>
  <c r="S895" i="1"/>
  <c r="T895" i="1" s="1"/>
  <c r="S826" i="1"/>
  <c r="T826" i="1" s="1"/>
  <c r="S838" i="1"/>
  <c r="T838" i="1" s="1"/>
  <c r="S850" i="1"/>
  <c r="T850" i="1" s="1"/>
  <c r="S862" i="1"/>
  <c r="T862" i="1" s="1"/>
  <c r="S868" i="1"/>
  <c r="T868" i="1" s="1"/>
  <c r="S874" i="1"/>
  <c r="T874" i="1" s="1"/>
  <c r="S880" i="1"/>
  <c r="T880" i="1" s="1"/>
  <c r="S886" i="1"/>
  <c r="T886" i="1" s="1"/>
  <c r="S892" i="1"/>
  <c r="T892" i="1" s="1"/>
  <c r="S904" i="1"/>
  <c r="T904" i="1" s="1"/>
  <c r="S910" i="1"/>
  <c r="T910" i="1" s="1"/>
  <c r="S916" i="1"/>
  <c r="T916" i="1" s="1"/>
  <c r="S922" i="1"/>
  <c r="T922" i="1" s="1"/>
  <c r="S928" i="1"/>
  <c r="T928" i="1" s="1"/>
  <c r="S934" i="1"/>
  <c r="T934" i="1" s="1"/>
  <c r="S940" i="1"/>
  <c r="T940" i="1" s="1"/>
  <c r="S952" i="1"/>
  <c r="T952" i="1" s="1"/>
  <c r="S958" i="1"/>
  <c r="T958" i="1" s="1"/>
  <c r="S964" i="1"/>
  <c r="T964" i="1" s="1"/>
  <c r="S970" i="1"/>
  <c r="T970" i="1" s="1"/>
  <c r="S976" i="1"/>
  <c r="T976" i="1" s="1"/>
  <c r="S988" i="1"/>
  <c r="T988" i="1" s="1"/>
  <c r="S994" i="1"/>
  <c r="T994" i="1" s="1"/>
  <c r="S1000" i="1"/>
  <c r="T1000" i="1" s="1"/>
  <c r="S1006" i="1"/>
  <c r="T1006" i="1" s="1"/>
  <c r="S1018" i="1"/>
  <c r="T1018" i="1" s="1"/>
  <c r="S1024" i="1"/>
  <c r="T1024" i="1" s="1"/>
  <c r="S1036" i="1"/>
  <c r="T1036" i="1" s="1"/>
  <c r="S1048" i="1"/>
  <c r="T1048" i="1" s="1"/>
  <c r="S1054" i="1"/>
  <c r="T1054" i="1" s="1"/>
  <c r="S1060" i="1"/>
  <c r="T1060" i="1" s="1"/>
  <c r="S1066" i="1"/>
  <c r="T1066" i="1" s="1"/>
  <c r="S1072" i="1"/>
  <c r="T1072" i="1" s="1"/>
  <c r="S1078" i="1"/>
  <c r="T1078" i="1" s="1"/>
  <c r="S1084" i="1"/>
  <c r="T1084" i="1" s="1"/>
  <c r="S1090" i="1"/>
  <c r="T1090" i="1" s="1"/>
  <c r="S1096" i="1"/>
  <c r="T1096" i="1" s="1"/>
  <c r="S1102" i="1"/>
  <c r="T1102" i="1" s="1"/>
  <c r="S1108" i="1"/>
  <c r="T1108" i="1" s="1"/>
  <c r="S1114" i="1"/>
  <c r="T1114" i="1" s="1"/>
  <c r="S1120" i="1"/>
  <c r="T1120" i="1" s="1"/>
  <c r="S1126" i="1"/>
  <c r="T1126" i="1" s="1"/>
  <c r="S1132" i="1"/>
  <c r="T1132" i="1" s="1"/>
  <c r="S1138" i="1"/>
  <c r="T1138" i="1" s="1"/>
  <c r="S1144" i="1"/>
  <c r="T1144" i="1" s="1"/>
  <c r="S1150" i="1"/>
  <c r="T1150" i="1" s="1"/>
  <c r="S1156" i="1"/>
  <c r="T1156" i="1" s="1"/>
  <c r="S1162" i="1"/>
  <c r="T1162" i="1" s="1"/>
  <c r="S1168" i="1"/>
  <c r="T1168" i="1" s="1"/>
  <c r="S1180" i="1"/>
  <c r="T1180" i="1" s="1"/>
  <c r="S1186" i="1"/>
  <c r="T1186" i="1" s="1"/>
  <c r="S1204" i="1"/>
  <c r="T1204" i="1" s="1"/>
  <c r="S1210" i="1"/>
  <c r="T1210" i="1" s="1"/>
  <c r="S1216" i="1"/>
  <c r="T1216" i="1" s="1"/>
  <c r="S1222" i="1"/>
  <c r="T1222" i="1" s="1"/>
  <c r="S1228" i="1"/>
  <c r="T1228" i="1" s="1"/>
  <c r="S1234" i="1"/>
  <c r="T1234" i="1" s="1"/>
  <c r="S1240" i="1"/>
  <c r="T1240" i="1" s="1"/>
  <c r="S1246" i="1"/>
  <c r="T1246" i="1" s="1"/>
  <c r="S1252" i="1"/>
  <c r="T1252" i="1" s="1"/>
  <c r="S1258" i="1"/>
  <c r="T1258" i="1" s="1"/>
  <c r="S1264" i="1"/>
  <c r="T1264" i="1" s="1"/>
  <c r="S1270" i="1"/>
  <c r="T1270" i="1" s="1"/>
  <c r="S1282" i="1"/>
  <c r="T1282" i="1" s="1"/>
  <c r="S1294" i="1"/>
  <c r="T1294" i="1" s="1"/>
  <c r="S1300" i="1"/>
  <c r="T1300" i="1" s="1"/>
  <c r="S1306" i="1"/>
  <c r="T1306" i="1" s="1"/>
  <c r="S1312" i="1"/>
  <c r="T1312" i="1" s="1"/>
  <c r="S1318" i="1"/>
  <c r="T1318" i="1" s="1"/>
  <c r="S1324" i="1"/>
  <c r="T1324" i="1" s="1"/>
  <c r="S1330" i="1"/>
  <c r="T1330" i="1" s="1"/>
  <c r="S1336" i="1"/>
  <c r="T1336" i="1" s="1"/>
  <c r="S1348" i="1"/>
  <c r="T1348" i="1" s="1"/>
  <c r="S1354" i="1"/>
  <c r="T1354" i="1" s="1"/>
  <c r="S1360" i="1"/>
  <c r="T1360" i="1" s="1"/>
  <c r="S1366" i="1"/>
  <c r="T1366" i="1" s="1"/>
  <c r="S1372" i="1"/>
  <c r="T1372" i="1" s="1"/>
  <c r="S5" i="1"/>
  <c r="T5" i="1" s="1"/>
  <c r="S11" i="1"/>
  <c r="T11" i="1" s="1"/>
  <c r="S17" i="1"/>
  <c r="T17" i="1" s="1"/>
  <c r="S23" i="1"/>
  <c r="T23" i="1" s="1"/>
  <c r="S29" i="1"/>
  <c r="T29" i="1" s="1"/>
  <c r="S41" i="1"/>
  <c r="T41" i="1" s="1"/>
  <c r="S47" i="1"/>
  <c r="T47" i="1" s="1"/>
  <c r="S53" i="1"/>
  <c r="T53" i="1" s="1"/>
  <c r="S59" i="1"/>
  <c r="T59" i="1" s="1"/>
  <c r="S65" i="1"/>
  <c r="T65" i="1" s="1"/>
  <c r="S71" i="1"/>
  <c r="T71" i="1" s="1"/>
  <c r="S77" i="1"/>
  <c r="T77" i="1" s="1"/>
  <c r="S83" i="1"/>
  <c r="T83" i="1" s="1"/>
  <c r="S89" i="1"/>
  <c r="T89" i="1" s="1"/>
  <c r="S95" i="1"/>
  <c r="T95" i="1" s="1"/>
  <c r="S107" i="1"/>
  <c r="T107" i="1" s="1"/>
  <c r="S113" i="1"/>
  <c r="T113" i="1" s="1"/>
  <c r="S119" i="1"/>
  <c r="T119" i="1" s="1"/>
  <c r="S125" i="1"/>
  <c r="T125" i="1" s="1"/>
  <c r="S131" i="1"/>
  <c r="T131" i="1" s="1"/>
  <c r="S137" i="1"/>
  <c r="T137" i="1" s="1"/>
  <c r="S143" i="1"/>
  <c r="T143" i="1" s="1"/>
  <c r="S149" i="1"/>
  <c r="T149" i="1" s="1"/>
  <c r="S155" i="1"/>
  <c r="T155" i="1" s="1"/>
  <c r="S167" i="1"/>
  <c r="T167" i="1" s="1"/>
  <c r="S173" i="1"/>
  <c r="T173" i="1" s="1"/>
  <c r="S179" i="1"/>
  <c r="T179" i="1" s="1"/>
  <c r="S185" i="1"/>
  <c r="T185" i="1" s="1"/>
  <c r="S191" i="1"/>
  <c r="T191" i="1" s="1"/>
  <c r="S197" i="1"/>
  <c r="T197" i="1" s="1"/>
  <c r="S203" i="1"/>
  <c r="T203" i="1" s="1"/>
  <c r="S209" i="1"/>
  <c r="T209" i="1" s="1"/>
  <c r="S215" i="1"/>
  <c r="T215" i="1" s="1"/>
  <c r="S221" i="1"/>
  <c r="T221" i="1" s="1"/>
  <c r="S227" i="1"/>
  <c r="T227" i="1" s="1"/>
  <c r="S233" i="1"/>
  <c r="T233" i="1" s="1"/>
  <c r="S239" i="1"/>
  <c r="T239" i="1" s="1"/>
  <c r="S245" i="1"/>
  <c r="T245" i="1" s="1"/>
  <c r="S257" i="1"/>
  <c r="T257" i="1" s="1"/>
  <c r="S269" i="1"/>
  <c r="T269" i="1" s="1"/>
  <c r="S275" i="1"/>
  <c r="T275" i="1" s="1"/>
  <c r="S281" i="1"/>
  <c r="T281" i="1" s="1"/>
  <c r="S287" i="1"/>
  <c r="T287" i="1" s="1"/>
  <c r="S293" i="1"/>
  <c r="T293" i="1" s="1"/>
  <c r="S305" i="1"/>
  <c r="T305" i="1" s="1"/>
  <c r="S311" i="1"/>
  <c r="T311" i="1" s="1"/>
  <c r="S317" i="1"/>
  <c r="T317" i="1" s="1"/>
  <c r="S323" i="1"/>
  <c r="T323" i="1" s="1"/>
  <c r="S335" i="1"/>
  <c r="T335" i="1" s="1"/>
  <c r="S341" i="1"/>
  <c r="T341" i="1" s="1"/>
  <c r="S347" i="1"/>
  <c r="T347" i="1" s="1"/>
  <c r="S353" i="1"/>
  <c r="T353" i="1" s="1"/>
  <c r="S359" i="1"/>
  <c r="T359" i="1" s="1"/>
  <c r="S365" i="1"/>
  <c r="T365" i="1" s="1"/>
  <c r="S371" i="1"/>
  <c r="T371" i="1" s="1"/>
  <c r="S383" i="1"/>
  <c r="T383" i="1" s="1"/>
  <c r="S389" i="1"/>
  <c r="T389" i="1" s="1"/>
  <c r="S401" i="1"/>
  <c r="T401" i="1" s="1"/>
  <c r="S407" i="1"/>
  <c r="T407" i="1" s="1"/>
  <c r="S413" i="1"/>
  <c r="T413" i="1" s="1"/>
  <c r="S419" i="1"/>
  <c r="T419" i="1" s="1"/>
  <c r="S425" i="1"/>
  <c r="T425" i="1" s="1"/>
  <c r="S431" i="1"/>
  <c r="T431" i="1" s="1"/>
  <c r="S437" i="1"/>
  <c r="T437" i="1" s="1"/>
  <c r="S443" i="1"/>
  <c r="T443" i="1" s="1"/>
  <c r="S449" i="1"/>
  <c r="T449" i="1" s="1"/>
  <c r="S455" i="1"/>
  <c r="T455" i="1" s="1"/>
  <c r="S461" i="1"/>
  <c r="T461" i="1" s="1"/>
  <c r="S467" i="1"/>
  <c r="T467" i="1" s="1"/>
  <c r="S473" i="1"/>
  <c r="T473" i="1" s="1"/>
  <c r="S479" i="1"/>
  <c r="T479" i="1" s="1"/>
  <c r="S485" i="1"/>
  <c r="T485" i="1" s="1"/>
  <c r="S491" i="1"/>
  <c r="T491" i="1" s="1"/>
  <c r="S497" i="1"/>
  <c r="T497" i="1" s="1"/>
  <c r="S503" i="1"/>
  <c r="T503" i="1" s="1"/>
  <c r="S515" i="1"/>
  <c r="T515" i="1" s="1"/>
  <c r="S521" i="1"/>
  <c r="T521" i="1" s="1"/>
  <c r="S527" i="1"/>
  <c r="T527" i="1" s="1"/>
  <c r="S533" i="1"/>
  <c r="T533" i="1" s="1"/>
  <c r="S539" i="1"/>
  <c r="T539" i="1" s="1"/>
  <c r="S545" i="1"/>
  <c r="T545" i="1" s="1"/>
  <c r="S551" i="1"/>
  <c r="T551" i="1" s="1"/>
  <c r="S557" i="1"/>
  <c r="T557" i="1" s="1"/>
  <c r="S563" i="1"/>
  <c r="T563" i="1" s="1"/>
  <c r="S569" i="1"/>
  <c r="T569" i="1" s="1"/>
  <c r="S575" i="1"/>
  <c r="T575" i="1" s="1"/>
  <c r="S581" i="1"/>
  <c r="T581" i="1" s="1"/>
  <c r="S593" i="1"/>
  <c r="T593" i="1" s="1"/>
  <c r="S599" i="1"/>
  <c r="T599" i="1" s="1"/>
  <c r="S605" i="1"/>
  <c r="T605" i="1" s="1"/>
  <c r="S611" i="1"/>
  <c r="T611" i="1" s="1"/>
  <c r="S617" i="1"/>
  <c r="T617" i="1" s="1"/>
  <c r="S623" i="1"/>
  <c r="T623" i="1" s="1"/>
  <c r="S629" i="1"/>
  <c r="T629" i="1" s="1"/>
  <c r="S635" i="1"/>
  <c r="T635" i="1" s="1"/>
  <c r="S641" i="1"/>
  <c r="T641" i="1" s="1"/>
  <c r="S647" i="1"/>
  <c r="T647" i="1" s="1"/>
  <c r="S653" i="1"/>
  <c r="T653" i="1" s="1"/>
  <c r="S665" i="1"/>
  <c r="T665" i="1" s="1"/>
  <c r="S671" i="1"/>
  <c r="T671" i="1" s="1"/>
  <c r="S677" i="1"/>
  <c r="T677" i="1" s="1"/>
  <c r="S683" i="1"/>
  <c r="T683" i="1" s="1"/>
  <c r="S689" i="1"/>
  <c r="T689" i="1" s="1"/>
  <c r="S695" i="1"/>
  <c r="T695" i="1" s="1"/>
  <c r="S701" i="1"/>
  <c r="T701" i="1" s="1"/>
  <c r="S707" i="1"/>
  <c r="T707" i="1" s="1"/>
  <c r="S713" i="1"/>
  <c r="T713" i="1" s="1"/>
  <c r="S719" i="1"/>
  <c r="T719" i="1" s="1"/>
  <c r="S731" i="1"/>
  <c r="T731" i="1" s="1"/>
  <c r="S737" i="1"/>
  <c r="T737" i="1" s="1"/>
  <c r="S743" i="1"/>
  <c r="T743" i="1" s="1"/>
  <c r="S749" i="1"/>
  <c r="T749" i="1" s="1"/>
  <c r="S767" i="1"/>
  <c r="T767" i="1" s="1"/>
  <c r="S773" i="1"/>
  <c r="T773" i="1" s="1"/>
  <c r="S779" i="1"/>
  <c r="T779" i="1" s="1"/>
  <c r="S785" i="1"/>
  <c r="T785" i="1" s="1"/>
  <c r="S791" i="1"/>
  <c r="T791" i="1" s="1"/>
  <c r="S797" i="1"/>
  <c r="T797" i="1" s="1"/>
  <c r="S803" i="1"/>
  <c r="T803" i="1" s="1"/>
  <c r="S827" i="1"/>
  <c r="T827" i="1" s="1"/>
  <c r="S833" i="1"/>
  <c r="T833" i="1" s="1"/>
  <c r="S839" i="1"/>
  <c r="T839" i="1" s="1"/>
  <c r="S845" i="1"/>
  <c r="T845" i="1" s="1"/>
  <c r="S851" i="1"/>
  <c r="T851" i="1" s="1"/>
  <c r="S857" i="1"/>
  <c r="T857" i="1" s="1"/>
  <c r="S863" i="1"/>
  <c r="T863" i="1" s="1"/>
  <c r="S875" i="1"/>
  <c r="T875" i="1" s="1"/>
  <c r="S881" i="1"/>
  <c r="T881" i="1" s="1"/>
  <c r="S887" i="1"/>
  <c r="T887" i="1" s="1"/>
  <c r="S893" i="1"/>
  <c r="T893" i="1" s="1"/>
  <c r="S899" i="1"/>
  <c r="T899" i="1" s="1"/>
  <c r="S905" i="1"/>
  <c r="T905" i="1" s="1"/>
  <c r="S911" i="1"/>
  <c r="T911" i="1" s="1"/>
  <c r="S917" i="1"/>
  <c r="T917" i="1" s="1"/>
  <c r="S923" i="1"/>
  <c r="T923" i="1" s="1"/>
  <c r="S929" i="1"/>
  <c r="T929" i="1" s="1"/>
  <c r="S935" i="1"/>
  <c r="T935" i="1" s="1"/>
  <c r="S941" i="1"/>
  <c r="T941" i="1" s="1"/>
  <c r="S947" i="1"/>
  <c r="T947" i="1" s="1"/>
  <c r="S953" i="1"/>
  <c r="T953" i="1" s="1"/>
  <c r="S959" i="1"/>
  <c r="T959" i="1" s="1"/>
  <c r="S965" i="1"/>
  <c r="T965" i="1" s="1"/>
  <c r="S971" i="1"/>
  <c r="T971" i="1" s="1"/>
  <c r="S977" i="1"/>
  <c r="T977" i="1" s="1"/>
  <c r="S989" i="1"/>
  <c r="T989" i="1" s="1"/>
  <c r="S995" i="1"/>
  <c r="T995" i="1" s="1"/>
  <c r="S1001" i="1"/>
  <c r="T1001" i="1" s="1"/>
  <c r="S1007" i="1"/>
  <c r="T1007" i="1" s="1"/>
  <c r="S1013" i="1"/>
  <c r="T1013" i="1" s="1"/>
  <c r="S1019" i="1"/>
  <c r="T1019" i="1" s="1"/>
  <c r="S1025" i="1"/>
  <c r="T1025" i="1" s="1"/>
  <c r="S1031" i="1"/>
  <c r="T1031" i="1" s="1"/>
  <c r="S1037" i="1"/>
  <c r="T1037" i="1" s="1"/>
  <c r="S1043" i="1"/>
  <c r="T1043" i="1" s="1"/>
  <c r="S1055" i="1"/>
  <c r="T1055" i="1" s="1"/>
  <c r="S1067" i="1"/>
  <c r="T1067" i="1" s="1"/>
  <c r="S1073" i="1"/>
  <c r="T1073" i="1" s="1"/>
  <c r="S901" i="1"/>
  <c r="T901" i="1" s="1"/>
  <c r="S913" i="1"/>
  <c r="T913" i="1" s="1"/>
  <c r="S919" i="1"/>
  <c r="T919" i="1" s="1"/>
  <c r="S925" i="1"/>
  <c r="T925" i="1" s="1"/>
  <c r="S931" i="1"/>
  <c r="T931" i="1" s="1"/>
  <c r="S943" i="1"/>
  <c r="T943" i="1" s="1"/>
  <c r="S949" i="1"/>
  <c r="T949" i="1" s="1"/>
  <c r="S955" i="1"/>
  <c r="T955" i="1" s="1"/>
  <c r="S961" i="1"/>
  <c r="T961" i="1" s="1"/>
  <c r="S967" i="1"/>
  <c r="T967" i="1" s="1"/>
  <c r="S973" i="1"/>
  <c r="T973" i="1" s="1"/>
  <c r="S979" i="1"/>
  <c r="T979" i="1" s="1"/>
  <c r="S985" i="1"/>
  <c r="T985" i="1" s="1"/>
  <c r="S991" i="1"/>
  <c r="T991" i="1" s="1"/>
  <c r="S997" i="1"/>
  <c r="T997" i="1" s="1"/>
  <c r="S1003" i="1"/>
  <c r="T1003" i="1" s="1"/>
  <c r="S1009" i="1"/>
  <c r="T1009" i="1" s="1"/>
  <c r="S1015" i="1"/>
  <c r="T1015" i="1" s="1"/>
  <c r="S1027" i="1"/>
  <c r="T1027" i="1" s="1"/>
  <c r="S1039" i="1"/>
  <c r="T1039" i="1" s="1"/>
  <c r="S1051" i="1"/>
  <c r="T1051" i="1" s="1"/>
  <c r="S1063" i="1"/>
  <c r="T1063" i="1" s="1"/>
  <c r="S1069" i="1"/>
  <c r="T1069" i="1" s="1"/>
  <c r="S1075" i="1"/>
  <c r="T1075" i="1" s="1"/>
  <c r="S1081" i="1"/>
  <c r="T1081" i="1" s="1"/>
  <c r="S1087" i="1"/>
  <c r="T1087" i="1" s="1"/>
  <c r="S1099" i="1"/>
  <c r="T1099" i="1" s="1"/>
  <c r="S1105" i="1"/>
  <c r="T1105" i="1" s="1"/>
  <c r="S1111" i="1"/>
  <c r="T1111" i="1" s="1"/>
  <c r="S1117" i="1"/>
  <c r="T1117" i="1" s="1"/>
  <c r="S1123" i="1"/>
  <c r="T1123" i="1" s="1"/>
  <c r="S1129" i="1"/>
  <c r="T1129" i="1" s="1"/>
  <c r="S1135" i="1"/>
  <c r="T1135" i="1" s="1"/>
  <c r="S1141" i="1"/>
  <c r="T1141" i="1" s="1"/>
  <c r="S1153" i="1"/>
  <c r="T1153" i="1" s="1"/>
  <c r="S1159" i="1"/>
  <c r="T1159" i="1" s="1"/>
  <c r="S1165" i="1"/>
  <c r="T1165" i="1" s="1"/>
  <c r="S1171" i="1"/>
  <c r="T1171" i="1" s="1"/>
  <c r="S1177" i="1"/>
  <c r="T1177" i="1" s="1"/>
  <c r="S1183" i="1"/>
  <c r="T1183" i="1" s="1"/>
  <c r="S1189" i="1"/>
  <c r="T1189" i="1" s="1"/>
  <c r="S1195" i="1"/>
  <c r="T1195" i="1" s="1"/>
  <c r="S1201" i="1"/>
  <c r="T1201" i="1" s="1"/>
  <c r="S1207" i="1"/>
  <c r="T1207" i="1" s="1"/>
  <c r="S1213" i="1"/>
  <c r="T1213" i="1" s="1"/>
  <c r="S1219" i="1"/>
  <c r="T1219" i="1" s="1"/>
  <c r="S1225" i="1"/>
  <c r="T1225" i="1" s="1"/>
  <c r="S1231" i="1"/>
  <c r="T1231" i="1" s="1"/>
  <c r="S1237" i="1"/>
  <c r="T1237" i="1" s="1"/>
  <c r="S1243" i="1"/>
  <c r="T1243" i="1" s="1"/>
  <c r="S1249" i="1"/>
  <c r="T1249" i="1" s="1"/>
  <c r="S1255" i="1"/>
  <c r="T1255" i="1" s="1"/>
  <c r="S1261" i="1"/>
  <c r="T1261" i="1" s="1"/>
  <c r="S1267" i="1"/>
  <c r="T1267" i="1" s="1"/>
  <c r="S1273" i="1"/>
  <c r="T1273" i="1" s="1"/>
  <c r="S1279" i="1"/>
  <c r="T1279" i="1" s="1"/>
  <c r="S1285" i="1"/>
  <c r="T1285" i="1" s="1"/>
  <c r="S1291" i="1"/>
  <c r="T1291" i="1" s="1"/>
  <c r="S1297" i="1"/>
  <c r="T1297" i="1" s="1"/>
  <c r="S1303" i="1"/>
  <c r="T1303" i="1" s="1"/>
  <c r="S1309" i="1"/>
  <c r="T1309" i="1" s="1"/>
  <c r="S1315" i="1"/>
  <c r="T1315" i="1" s="1"/>
  <c r="S1321" i="1"/>
  <c r="T1321" i="1" s="1"/>
  <c r="S1327" i="1"/>
  <c r="T1327" i="1" s="1"/>
  <c r="S1333" i="1"/>
  <c r="T1333" i="1" s="1"/>
  <c r="S1339" i="1"/>
  <c r="T1339" i="1" s="1"/>
  <c r="S1345" i="1"/>
  <c r="T1345" i="1" s="1"/>
  <c r="S1351" i="1"/>
  <c r="T1351" i="1" s="1"/>
  <c r="S1357" i="1"/>
  <c r="T1357" i="1" s="1"/>
  <c r="S1363" i="1"/>
  <c r="T1363" i="1" s="1"/>
  <c r="S1369" i="1"/>
  <c r="T1369" i="1" s="1"/>
  <c r="S1375" i="1"/>
  <c r="T1375" i="1" s="1"/>
  <c r="S1381" i="1"/>
  <c r="T1381" i="1" s="1"/>
  <c r="S1387" i="1"/>
  <c r="T1387" i="1" s="1"/>
  <c r="S1393" i="1"/>
  <c r="T1393" i="1" s="1"/>
  <c r="S1411" i="1"/>
  <c r="T1411" i="1" s="1"/>
  <c r="S1417" i="1"/>
  <c r="T1417" i="1" s="1"/>
  <c r="S1423" i="1"/>
  <c r="T1423" i="1" s="1"/>
  <c r="S1429" i="1"/>
  <c r="T1429" i="1" s="1"/>
  <c r="S1435" i="1"/>
  <c r="T1435" i="1" s="1"/>
  <c r="S1441" i="1"/>
  <c r="T1441" i="1" s="1"/>
  <c r="S1447" i="1"/>
  <c r="T1447" i="1" s="1"/>
  <c r="S1453" i="1"/>
  <c r="T1453" i="1" s="1"/>
  <c r="S1459" i="1"/>
  <c r="T1459" i="1" s="1"/>
  <c r="S1465" i="1"/>
  <c r="T1465" i="1" s="1"/>
  <c r="S1471" i="1"/>
  <c r="T1471" i="1" s="1"/>
  <c r="S1477" i="1"/>
  <c r="T1477" i="1" s="1"/>
  <c r="S1483" i="1"/>
  <c r="T1483" i="1" s="1"/>
  <c r="S1489" i="1"/>
  <c r="T1489" i="1" s="1"/>
  <c r="S1501" i="1"/>
  <c r="T1501" i="1" s="1"/>
  <c r="S1507" i="1"/>
  <c r="T1507" i="1" s="1"/>
  <c r="S1531" i="1"/>
  <c r="T1531" i="1" s="1"/>
  <c r="S1537" i="1"/>
  <c r="T1537" i="1" s="1"/>
  <c r="S1543" i="1"/>
  <c r="T1543" i="1" s="1"/>
  <c r="S1555" i="1"/>
  <c r="T1555" i="1" s="1"/>
  <c r="S1561" i="1"/>
  <c r="T1561" i="1" s="1"/>
  <c r="S1573" i="1"/>
  <c r="T1573" i="1" s="1"/>
  <c r="S1579" i="1"/>
  <c r="T1579" i="1" s="1"/>
  <c r="S1585" i="1"/>
  <c r="T1585" i="1" s="1"/>
  <c r="S1597" i="1"/>
  <c r="T1597" i="1" s="1"/>
  <c r="S1603" i="1"/>
  <c r="T1603" i="1" s="1"/>
  <c r="S1609" i="1"/>
  <c r="T1609" i="1" s="1"/>
  <c r="S1615" i="1"/>
  <c r="T1615" i="1" s="1"/>
  <c r="S1621" i="1"/>
  <c r="T1621" i="1" s="1"/>
  <c r="S1627" i="1"/>
  <c r="T1627" i="1" s="1"/>
  <c r="S1633" i="1"/>
  <c r="T1633" i="1" s="1"/>
  <c r="S1639" i="1"/>
  <c r="T1639" i="1" s="1"/>
  <c r="S1645" i="1"/>
  <c r="T1645" i="1" s="1"/>
  <c r="S1651" i="1"/>
  <c r="T1651" i="1" s="1"/>
  <c r="S1657" i="1"/>
  <c r="T1657" i="1" s="1"/>
  <c r="S1663" i="1"/>
  <c r="T1663" i="1" s="1"/>
  <c r="S1669" i="1"/>
  <c r="T1669" i="1" s="1"/>
  <c r="S1675" i="1"/>
  <c r="T1675" i="1" s="1"/>
  <c r="S1681" i="1"/>
  <c r="T1681" i="1" s="1"/>
  <c r="S1687" i="1"/>
  <c r="T1687" i="1" s="1"/>
  <c r="S1693" i="1"/>
  <c r="T1693" i="1" s="1"/>
  <c r="S1705" i="1"/>
  <c r="T1705" i="1" s="1"/>
  <c r="S1711" i="1"/>
  <c r="T1711" i="1" s="1"/>
  <c r="S1729" i="1"/>
  <c r="T1729" i="1" s="1"/>
  <c r="S1735" i="1"/>
  <c r="T1735" i="1" s="1"/>
  <c r="S1747" i="1"/>
  <c r="T1747" i="1" s="1"/>
  <c r="S1753" i="1"/>
  <c r="T1753" i="1" s="1"/>
  <c r="S1759" i="1"/>
  <c r="T1759" i="1" s="1"/>
  <c r="S1765" i="1"/>
  <c r="T1765" i="1" s="1"/>
  <c r="S1771" i="1"/>
  <c r="T1771" i="1" s="1"/>
  <c r="S1777" i="1"/>
  <c r="T1777" i="1" s="1"/>
  <c r="S1783" i="1"/>
  <c r="T1783" i="1" s="1"/>
  <c r="S1789" i="1"/>
  <c r="T1789" i="1" s="1"/>
  <c r="S1795" i="1"/>
  <c r="T1795" i="1" s="1"/>
  <c r="S1801" i="1"/>
  <c r="T1801" i="1" s="1"/>
  <c r="S1807" i="1"/>
  <c r="T1807" i="1" s="1"/>
  <c r="S1813" i="1"/>
  <c r="T1813" i="1" s="1"/>
  <c r="S1819" i="1"/>
  <c r="T1819" i="1" s="1"/>
  <c r="S1837" i="1"/>
  <c r="T1837" i="1" s="1"/>
  <c r="S1843" i="1"/>
  <c r="T1843" i="1" s="1"/>
  <c r="S1855" i="1"/>
  <c r="T1855" i="1" s="1"/>
  <c r="S1861" i="1"/>
  <c r="T1861" i="1" s="1"/>
  <c r="S1867" i="1"/>
  <c r="T1867" i="1" s="1"/>
  <c r="S1873" i="1"/>
  <c r="T1873" i="1" s="1"/>
  <c r="S1885" i="1"/>
  <c r="T1885" i="1" s="1"/>
  <c r="S1891" i="1"/>
  <c r="T1891" i="1" s="1"/>
  <c r="S1897" i="1"/>
  <c r="T1897" i="1" s="1"/>
  <c r="S1909" i="1"/>
  <c r="T1909" i="1" s="1"/>
  <c r="S1921" i="1"/>
  <c r="T1921" i="1" s="1"/>
  <c r="S1927" i="1"/>
  <c r="T1927" i="1" s="1"/>
  <c r="S1933" i="1"/>
  <c r="T1933" i="1" s="1"/>
  <c r="S1939" i="1"/>
  <c r="T1939" i="1" s="1"/>
  <c r="S1945" i="1"/>
  <c r="T1945" i="1" s="1"/>
  <c r="S1951" i="1"/>
  <c r="T1951" i="1" s="1"/>
  <c r="S1957" i="1"/>
  <c r="T1957" i="1" s="1"/>
  <c r="S1963" i="1"/>
  <c r="T1963" i="1" s="1"/>
  <c r="S1969" i="1"/>
  <c r="T1969" i="1" s="1"/>
  <c r="S1975" i="1"/>
  <c r="T1975" i="1" s="1"/>
  <c r="S1981" i="1"/>
  <c r="T1981" i="1" s="1"/>
  <c r="S1987" i="1"/>
  <c r="T1987" i="1" s="1"/>
  <c r="S1993" i="1"/>
  <c r="T1993" i="1" s="1"/>
  <c r="S1999" i="1"/>
  <c r="T1999" i="1" s="1"/>
  <c r="S2005" i="1"/>
  <c r="T2005" i="1" s="1"/>
  <c r="S2011" i="1"/>
  <c r="T2011" i="1" s="1"/>
  <c r="S2017" i="1"/>
  <c r="T2017" i="1" s="1"/>
  <c r="S2023" i="1"/>
  <c r="T2023" i="1" s="1"/>
  <c r="S2029" i="1"/>
  <c r="T2029" i="1" s="1"/>
  <c r="S2035" i="1"/>
  <c r="T2035" i="1" s="1"/>
  <c r="S2041" i="1"/>
  <c r="T2041" i="1" s="1"/>
  <c r="S2047" i="1"/>
  <c r="T2047" i="1" s="1"/>
  <c r="S2053" i="1"/>
  <c r="T2053" i="1" s="1"/>
  <c r="S2059" i="1"/>
  <c r="T2059" i="1" s="1"/>
  <c r="S2065" i="1"/>
  <c r="T2065" i="1" s="1"/>
  <c r="S2077" i="1"/>
  <c r="T2077" i="1" s="1"/>
  <c r="S2083" i="1"/>
  <c r="T2083" i="1" s="1"/>
  <c r="S1378" i="1"/>
  <c r="T1378" i="1" s="1"/>
  <c r="S1384" i="1"/>
  <c r="T1384" i="1" s="1"/>
  <c r="S1390" i="1"/>
  <c r="T1390" i="1" s="1"/>
  <c r="S1396" i="1"/>
  <c r="T1396" i="1" s="1"/>
  <c r="S1402" i="1"/>
  <c r="T1402" i="1" s="1"/>
  <c r="S1408" i="1"/>
  <c r="T1408" i="1" s="1"/>
  <c r="S1414" i="1"/>
  <c r="T1414" i="1" s="1"/>
  <c r="S1420" i="1"/>
  <c r="T1420" i="1" s="1"/>
  <c r="S1426" i="1"/>
  <c r="T1426" i="1" s="1"/>
  <c r="S1432" i="1"/>
  <c r="T1432" i="1" s="1"/>
  <c r="S1438" i="1"/>
  <c r="T1438" i="1" s="1"/>
  <c r="S1444" i="1"/>
  <c r="T1444" i="1" s="1"/>
  <c r="S1450" i="1"/>
  <c r="T1450" i="1" s="1"/>
  <c r="S1462" i="1"/>
  <c r="T1462" i="1" s="1"/>
  <c r="S1468" i="1"/>
  <c r="T1468" i="1" s="1"/>
  <c r="S1474" i="1"/>
  <c r="T1474" i="1" s="1"/>
  <c r="S1480" i="1"/>
  <c r="T1480" i="1" s="1"/>
  <c r="S1486" i="1"/>
  <c r="T1486" i="1" s="1"/>
  <c r="S1492" i="1"/>
  <c r="T1492" i="1" s="1"/>
  <c r="S1498" i="1"/>
  <c r="T1498" i="1" s="1"/>
  <c r="S1504" i="1"/>
  <c r="T1504" i="1" s="1"/>
  <c r="S1510" i="1"/>
  <c r="T1510" i="1" s="1"/>
  <c r="S1516" i="1"/>
  <c r="T1516" i="1" s="1"/>
  <c r="S1522" i="1"/>
  <c r="T1522" i="1" s="1"/>
  <c r="S1534" i="1"/>
  <c r="T1534" i="1" s="1"/>
  <c r="S1540" i="1"/>
  <c r="T1540" i="1" s="1"/>
  <c r="S1546" i="1"/>
  <c r="T1546" i="1" s="1"/>
  <c r="S1552" i="1"/>
  <c r="T1552" i="1" s="1"/>
  <c r="S1558" i="1"/>
  <c r="T1558" i="1" s="1"/>
  <c r="S1564" i="1"/>
  <c r="T1564" i="1" s="1"/>
  <c r="S1570" i="1"/>
  <c r="T1570" i="1" s="1"/>
  <c r="S1576" i="1"/>
  <c r="T1576" i="1" s="1"/>
  <c r="S1582" i="1"/>
  <c r="T1582" i="1" s="1"/>
  <c r="S1588" i="1"/>
  <c r="T1588" i="1" s="1"/>
  <c r="S1594" i="1"/>
  <c r="T1594" i="1" s="1"/>
  <c r="S1600" i="1"/>
  <c r="T1600" i="1" s="1"/>
  <c r="S1606" i="1"/>
  <c r="T1606" i="1" s="1"/>
  <c r="S1612" i="1"/>
  <c r="T1612" i="1" s="1"/>
  <c r="S1618" i="1"/>
  <c r="T1618" i="1" s="1"/>
  <c r="S1624" i="1"/>
  <c r="T1624" i="1" s="1"/>
  <c r="S1630" i="1"/>
  <c r="T1630" i="1" s="1"/>
  <c r="S1636" i="1"/>
  <c r="T1636" i="1" s="1"/>
  <c r="S1642" i="1"/>
  <c r="T1642" i="1" s="1"/>
  <c r="S1648" i="1"/>
  <c r="T1648" i="1" s="1"/>
  <c r="S1654" i="1"/>
  <c r="T1654" i="1" s="1"/>
  <c r="S1660" i="1"/>
  <c r="T1660" i="1" s="1"/>
  <c r="S1666" i="1"/>
  <c r="T1666" i="1" s="1"/>
  <c r="S1678" i="1"/>
  <c r="T1678" i="1" s="1"/>
  <c r="S1684" i="1"/>
  <c r="T1684" i="1" s="1"/>
  <c r="S1690" i="1"/>
  <c r="T1690" i="1" s="1"/>
  <c r="S1696" i="1"/>
  <c r="T1696" i="1" s="1"/>
  <c r="S1702" i="1"/>
  <c r="T1702" i="1" s="1"/>
  <c r="S1714" i="1"/>
  <c r="T1714" i="1" s="1"/>
  <c r="S1720" i="1"/>
  <c r="T1720" i="1" s="1"/>
  <c r="S1726" i="1"/>
  <c r="T1726" i="1" s="1"/>
  <c r="S1732" i="1"/>
  <c r="T1732" i="1" s="1"/>
  <c r="S1738" i="1"/>
  <c r="T1738" i="1" s="1"/>
  <c r="S1744" i="1"/>
  <c r="T1744" i="1" s="1"/>
  <c r="S1750" i="1"/>
  <c r="T1750" i="1" s="1"/>
  <c r="S1762" i="1"/>
  <c r="T1762" i="1" s="1"/>
  <c r="S1768" i="1"/>
  <c r="T1768" i="1" s="1"/>
  <c r="S1774" i="1"/>
  <c r="T1774" i="1" s="1"/>
  <c r="S1786" i="1"/>
  <c r="T1786" i="1" s="1"/>
  <c r="S1792" i="1"/>
  <c r="T1792" i="1" s="1"/>
  <c r="S1798" i="1"/>
  <c r="T1798" i="1" s="1"/>
  <c r="S1816" i="1"/>
  <c r="T1816" i="1" s="1"/>
  <c r="S1822" i="1"/>
  <c r="T1822" i="1" s="1"/>
  <c r="S1828" i="1"/>
  <c r="T1828" i="1" s="1"/>
  <c r="S1834" i="1"/>
  <c r="T1834" i="1" s="1"/>
  <c r="S1840" i="1"/>
  <c r="T1840" i="1" s="1"/>
  <c r="S1846" i="1"/>
  <c r="T1846" i="1" s="1"/>
  <c r="S1852" i="1"/>
  <c r="T1852" i="1" s="1"/>
  <c r="S1858" i="1"/>
  <c r="T1858" i="1" s="1"/>
  <c r="S1864" i="1"/>
  <c r="T1864" i="1" s="1"/>
  <c r="S1870" i="1"/>
  <c r="T1870" i="1" s="1"/>
  <c r="S1876" i="1"/>
  <c r="T1876" i="1" s="1"/>
  <c r="S1882" i="1"/>
  <c r="T1882" i="1" s="1"/>
  <c r="S1894" i="1"/>
  <c r="T1894" i="1" s="1"/>
  <c r="S1900" i="1"/>
  <c r="T1900" i="1" s="1"/>
  <c r="S1906" i="1"/>
  <c r="T1906" i="1" s="1"/>
  <c r="S1912" i="1"/>
  <c r="T1912" i="1" s="1"/>
  <c r="S1918" i="1"/>
  <c r="T1918" i="1" s="1"/>
  <c r="S1924" i="1"/>
  <c r="T1924" i="1" s="1"/>
  <c r="S1930" i="1"/>
  <c r="T1930" i="1" s="1"/>
  <c r="S1936" i="1"/>
  <c r="T1936" i="1" s="1"/>
  <c r="S1942" i="1"/>
  <c r="T1942" i="1" s="1"/>
  <c r="S1948" i="1"/>
  <c r="T1948" i="1" s="1"/>
  <c r="S1954" i="1"/>
  <c r="T1954" i="1" s="1"/>
  <c r="S1960" i="1"/>
  <c r="T1960" i="1" s="1"/>
  <c r="S1966" i="1"/>
  <c r="T1966" i="1" s="1"/>
  <c r="S1972" i="1"/>
  <c r="T1972" i="1" s="1"/>
  <c r="S1978" i="1"/>
  <c r="T1978" i="1" s="1"/>
  <c r="S1984" i="1"/>
  <c r="T1984" i="1" s="1"/>
  <c r="S1990" i="1"/>
  <c r="T1990" i="1" s="1"/>
  <c r="S1996" i="1"/>
  <c r="T1996" i="1" s="1"/>
  <c r="S2002" i="1"/>
  <c r="T2002" i="1" s="1"/>
  <c r="S2014" i="1"/>
  <c r="T2014" i="1" s="1"/>
  <c r="S2020" i="1"/>
  <c r="T2020" i="1" s="1"/>
  <c r="S2026" i="1"/>
  <c r="T2026" i="1" s="1"/>
  <c r="S2032" i="1"/>
  <c r="T2032" i="1" s="1"/>
  <c r="S2038" i="1"/>
  <c r="T2038" i="1" s="1"/>
  <c r="S2044" i="1"/>
  <c r="T2044" i="1" s="1"/>
  <c r="S2050" i="1"/>
  <c r="T2050" i="1" s="1"/>
  <c r="S2062" i="1"/>
  <c r="T2062" i="1" s="1"/>
  <c r="S2068" i="1"/>
  <c r="T2068" i="1" s="1"/>
  <c r="S2074" i="1"/>
  <c r="T2074" i="1" s="1"/>
  <c r="S2080" i="1"/>
  <c r="T2080" i="1" s="1"/>
  <c r="S2092" i="1"/>
  <c r="T2092" i="1" s="1"/>
  <c r="S2098" i="1"/>
  <c r="T2098" i="1" s="1"/>
  <c r="S1079" i="1"/>
  <c r="T1079" i="1" s="1"/>
  <c r="S1091" i="1"/>
  <c r="T1091" i="1" s="1"/>
  <c r="S1097" i="1"/>
  <c r="T1097" i="1" s="1"/>
  <c r="S1103" i="1"/>
  <c r="T1103" i="1" s="1"/>
  <c r="S1109" i="1"/>
  <c r="T1109" i="1" s="1"/>
  <c r="S1115" i="1"/>
  <c r="T1115" i="1" s="1"/>
  <c r="S1121" i="1"/>
  <c r="T1121" i="1" s="1"/>
  <c r="S1133" i="1"/>
  <c r="T1133" i="1" s="1"/>
  <c r="S1139" i="1"/>
  <c r="T1139" i="1" s="1"/>
  <c r="S1145" i="1"/>
  <c r="T1145" i="1" s="1"/>
  <c r="S1151" i="1"/>
  <c r="T1151" i="1" s="1"/>
  <c r="S1157" i="1"/>
  <c r="T1157" i="1" s="1"/>
  <c r="S1163" i="1"/>
  <c r="T1163" i="1" s="1"/>
  <c r="S1175" i="1"/>
  <c r="T1175" i="1" s="1"/>
  <c r="S1187" i="1"/>
  <c r="T1187" i="1" s="1"/>
  <c r="S1193" i="1"/>
  <c r="T1193" i="1" s="1"/>
  <c r="S1199" i="1"/>
  <c r="T1199" i="1" s="1"/>
  <c r="S1211" i="1"/>
  <c r="T1211" i="1" s="1"/>
  <c r="S1217" i="1"/>
  <c r="T1217" i="1" s="1"/>
  <c r="S1223" i="1"/>
  <c r="T1223" i="1" s="1"/>
  <c r="S1229" i="1"/>
  <c r="T1229" i="1" s="1"/>
  <c r="S1235" i="1"/>
  <c r="T1235" i="1" s="1"/>
  <c r="S1241" i="1"/>
  <c r="T1241" i="1" s="1"/>
  <c r="S1247" i="1"/>
  <c r="T1247" i="1" s="1"/>
  <c r="S1253" i="1"/>
  <c r="T1253" i="1" s="1"/>
  <c r="S1259" i="1"/>
  <c r="T1259" i="1" s="1"/>
  <c r="S1265" i="1"/>
  <c r="T1265" i="1" s="1"/>
  <c r="S1271" i="1"/>
  <c r="T1271" i="1" s="1"/>
  <c r="S1277" i="1"/>
  <c r="T1277" i="1" s="1"/>
  <c r="S1283" i="1"/>
  <c r="T1283" i="1" s="1"/>
  <c r="S1289" i="1"/>
  <c r="T1289" i="1" s="1"/>
  <c r="S1295" i="1"/>
  <c r="T1295" i="1" s="1"/>
  <c r="S1301" i="1"/>
  <c r="T1301" i="1" s="1"/>
  <c r="S1307" i="1"/>
  <c r="T1307" i="1" s="1"/>
  <c r="S1313" i="1"/>
  <c r="T1313" i="1" s="1"/>
  <c r="S1319" i="1"/>
  <c r="T1319" i="1" s="1"/>
  <c r="S1325" i="1"/>
  <c r="T1325" i="1" s="1"/>
  <c r="S1337" i="1"/>
  <c r="T1337" i="1" s="1"/>
  <c r="S1343" i="1"/>
  <c r="T1343" i="1" s="1"/>
  <c r="S1349" i="1"/>
  <c r="T1349" i="1" s="1"/>
  <c r="S1355" i="1"/>
  <c r="T1355" i="1" s="1"/>
  <c r="S1361" i="1"/>
  <c r="T1361" i="1" s="1"/>
  <c r="S1367" i="1"/>
  <c r="T1367" i="1" s="1"/>
  <c r="S1373" i="1"/>
  <c r="T1373" i="1" s="1"/>
  <c r="S1379" i="1"/>
  <c r="T1379" i="1" s="1"/>
  <c r="S1397" i="1"/>
  <c r="T1397" i="1" s="1"/>
  <c r="S1409" i="1"/>
  <c r="T1409" i="1" s="1"/>
  <c r="S1415" i="1"/>
  <c r="T1415" i="1" s="1"/>
  <c r="S1421" i="1"/>
  <c r="T1421" i="1" s="1"/>
  <c r="S1427" i="1"/>
  <c r="T1427" i="1" s="1"/>
  <c r="S1433" i="1"/>
  <c r="T1433" i="1" s="1"/>
  <c r="S1439" i="1"/>
  <c r="T1439" i="1" s="1"/>
  <c r="S1445" i="1"/>
  <c r="T1445" i="1" s="1"/>
  <c r="S1451" i="1"/>
  <c r="T1451" i="1" s="1"/>
  <c r="S1457" i="1"/>
  <c r="T1457" i="1" s="1"/>
  <c r="S1463" i="1"/>
  <c r="T1463" i="1" s="1"/>
  <c r="S1469" i="1"/>
  <c r="T1469" i="1" s="1"/>
  <c r="S1475" i="1"/>
  <c r="T1475" i="1" s="1"/>
  <c r="S1481" i="1"/>
  <c r="T1481" i="1" s="1"/>
  <c r="S1487" i="1"/>
  <c r="T1487" i="1" s="1"/>
  <c r="S1493" i="1"/>
  <c r="T1493" i="1" s="1"/>
  <c r="S1499" i="1"/>
  <c r="T1499" i="1" s="1"/>
  <c r="S1505" i="1"/>
  <c r="T1505" i="1" s="1"/>
  <c r="S1511" i="1"/>
  <c r="T1511" i="1" s="1"/>
  <c r="S1523" i="1"/>
  <c r="T1523" i="1" s="1"/>
  <c r="S1535" i="1"/>
  <c r="T1535" i="1" s="1"/>
  <c r="S2089" i="1"/>
  <c r="T2089" i="1" s="1"/>
  <c r="S2095" i="1"/>
  <c r="T2095" i="1" s="1"/>
  <c r="S2101" i="1"/>
  <c r="T2101" i="1" s="1"/>
  <c r="S2107" i="1"/>
  <c r="T2107" i="1" s="1"/>
  <c r="S2113" i="1"/>
  <c r="T2113" i="1" s="1"/>
  <c r="S2119" i="1"/>
  <c r="T2119" i="1" s="1"/>
  <c r="S2125" i="1"/>
  <c r="T2125" i="1" s="1"/>
  <c r="S2131" i="1"/>
  <c r="T2131" i="1" s="1"/>
  <c r="S2137" i="1"/>
  <c r="T2137" i="1" s="1"/>
  <c r="S2143" i="1"/>
  <c r="T2143" i="1" s="1"/>
  <c r="S2149" i="1"/>
  <c r="T2149" i="1" s="1"/>
  <c r="S2155" i="1"/>
  <c r="T2155" i="1" s="1"/>
  <c r="S2161" i="1"/>
  <c r="T2161" i="1" s="1"/>
  <c r="S2167" i="1"/>
  <c r="T2167" i="1" s="1"/>
  <c r="S2173" i="1"/>
  <c r="T2173" i="1" s="1"/>
  <c r="S2179" i="1"/>
  <c r="T2179" i="1" s="1"/>
  <c r="S2185" i="1"/>
  <c r="T2185" i="1" s="1"/>
  <c r="S2191" i="1"/>
  <c r="T2191" i="1" s="1"/>
  <c r="S2197" i="1"/>
  <c r="T2197" i="1" s="1"/>
  <c r="S2203" i="1"/>
  <c r="T2203" i="1" s="1"/>
  <c r="S2209" i="1"/>
  <c r="T2209" i="1" s="1"/>
  <c r="S2221" i="1"/>
  <c r="T2221" i="1" s="1"/>
  <c r="S2227" i="1"/>
  <c r="T2227" i="1" s="1"/>
  <c r="S2233" i="1"/>
  <c r="T2233" i="1" s="1"/>
  <c r="S2245" i="1"/>
  <c r="T2245" i="1" s="1"/>
  <c r="S2251" i="1"/>
  <c r="T2251" i="1" s="1"/>
  <c r="S2257" i="1"/>
  <c r="T2257" i="1" s="1"/>
  <c r="S2263" i="1"/>
  <c r="T2263" i="1" s="1"/>
  <c r="S2269" i="1"/>
  <c r="T2269" i="1" s="1"/>
  <c r="S2275" i="1"/>
  <c r="T2275" i="1" s="1"/>
  <c r="S2281" i="1"/>
  <c r="T2281" i="1" s="1"/>
  <c r="S2287" i="1"/>
  <c r="T2287" i="1" s="1"/>
  <c r="S2293" i="1"/>
  <c r="T2293" i="1" s="1"/>
  <c r="S2299" i="1"/>
  <c r="T2299" i="1" s="1"/>
  <c r="S2305" i="1"/>
  <c r="T2305" i="1" s="1"/>
  <c r="S2317" i="1"/>
  <c r="T2317" i="1" s="1"/>
  <c r="S2323" i="1"/>
  <c r="T2323" i="1" s="1"/>
  <c r="S2329" i="1"/>
  <c r="T2329" i="1" s="1"/>
  <c r="S2335" i="1"/>
  <c r="T2335" i="1" s="1"/>
  <c r="S2341" i="1"/>
  <c r="T2341" i="1" s="1"/>
  <c r="S2347" i="1"/>
  <c r="T2347" i="1" s="1"/>
  <c r="S2359" i="1"/>
  <c r="T2359" i="1" s="1"/>
  <c r="S2365" i="1"/>
  <c r="T2365" i="1" s="1"/>
  <c r="S2371" i="1"/>
  <c r="T2371" i="1" s="1"/>
  <c r="S2377" i="1"/>
  <c r="T2377" i="1" s="1"/>
  <c r="S2383" i="1"/>
  <c r="T2383" i="1" s="1"/>
  <c r="S2389" i="1"/>
  <c r="T2389" i="1" s="1"/>
  <c r="S2395" i="1"/>
  <c r="T2395" i="1" s="1"/>
  <c r="S2401" i="1"/>
  <c r="T2401" i="1" s="1"/>
  <c r="S2407" i="1"/>
  <c r="T2407" i="1" s="1"/>
  <c r="S2413" i="1"/>
  <c r="T2413" i="1" s="1"/>
  <c r="S2419" i="1"/>
  <c r="T2419" i="1" s="1"/>
  <c r="S2431" i="1"/>
  <c r="T2431" i="1" s="1"/>
  <c r="S2443" i="1"/>
  <c r="T2443" i="1" s="1"/>
  <c r="S2461" i="1"/>
  <c r="T2461" i="1" s="1"/>
  <c r="S2467" i="1"/>
  <c r="T2467" i="1" s="1"/>
  <c r="S2473" i="1"/>
  <c r="T2473" i="1" s="1"/>
  <c r="S2479" i="1"/>
  <c r="T2479" i="1" s="1"/>
  <c r="S2485" i="1"/>
  <c r="T2485" i="1" s="1"/>
  <c r="S2497" i="1"/>
  <c r="T2497" i="1" s="1"/>
  <c r="S2503" i="1"/>
  <c r="T2503" i="1" s="1"/>
  <c r="S2509" i="1"/>
  <c r="T2509" i="1" s="1"/>
  <c r="S2515" i="1"/>
  <c r="T2515" i="1" s="1"/>
  <c r="S2521" i="1"/>
  <c r="T2521" i="1" s="1"/>
  <c r="S2527" i="1"/>
  <c r="T2527" i="1" s="1"/>
  <c r="S2539" i="1"/>
  <c r="T2539" i="1" s="1"/>
  <c r="S2545" i="1"/>
  <c r="T2545" i="1" s="1"/>
  <c r="S2551" i="1"/>
  <c r="T2551" i="1" s="1"/>
  <c r="S2557" i="1"/>
  <c r="T2557" i="1" s="1"/>
  <c r="S2563" i="1"/>
  <c r="T2563" i="1" s="1"/>
  <c r="S2569" i="1"/>
  <c r="T2569" i="1" s="1"/>
  <c r="S2575" i="1"/>
  <c r="T2575" i="1" s="1"/>
  <c r="S2587" i="1"/>
  <c r="T2587" i="1" s="1"/>
  <c r="S2641" i="1"/>
  <c r="T2641" i="1" s="1"/>
  <c r="S2647" i="1"/>
  <c r="T2647" i="1" s="1"/>
  <c r="S2653" i="1"/>
  <c r="T2653" i="1" s="1"/>
  <c r="S2659" i="1"/>
  <c r="T2659" i="1" s="1"/>
  <c r="S2665" i="1"/>
  <c r="T2665" i="1" s="1"/>
  <c r="S2671" i="1"/>
  <c r="T2671" i="1" s="1"/>
  <c r="S2677" i="1"/>
  <c r="T2677" i="1" s="1"/>
  <c r="S2683" i="1"/>
  <c r="T2683" i="1" s="1"/>
  <c r="S2689" i="1"/>
  <c r="T2689" i="1" s="1"/>
  <c r="S2695" i="1"/>
  <c r="T2695" i="1" s="1"/>
  <c r="S2701" i="1"/>
  <c r="T2701" i="1" s="1"/>
  <c r="S2707" i="1"/>
  <c r="T2707" i="1" s="1"/>
  <c r="S1541" i="1"/>
  <c r="T1541" i="1" s="1"/>
  <c r="S1547" i="1"/>
  <c r="T1547" i="1" s="1"/>
  <c r="S1553" i="1"/>
  <c r="T1553" i="1" s="1"/>
  <c r="S1559" i="1"/>
  <c r="T1559" i="1" s="1"/>
  <c r="S1565" i="1"/>
  <c r="T1565" i="1" s="1"/>
  <c r="S1571" i="1"/>
  <c r="T1571" i="1" s="1"/>
  <c r="S1577" i="1"/>
  <c r="T1577" i="1" s="1"/>
  <c r="S1583" i="1"/>
  <c r="T1583" i="1" s="1"/>
  <c r="S1589" i="1"/>
  <c r="T1589" i="1" s="1"/>
  <c r="S1595" i="1"/>
  <c r="T1595" i="1" s="1"/>
  <c r="S1601" i="1"/>
  <c r="T1601" i="1" s="1"/>
  <c r="S1607" i="1"/>
  <c r="T1607" i="1" s="1"/>
  <c r="S1613" i="1"/>
  <c r="T1613" i="1" s="1"/>
  <c r="S1625" i="1"/>
  <c r="T1625" i="1" s="1"/>
  <c r="S1631" i="1"/>
  <c r="T1631" i="1" s="1"/>
  <c r="S1637" i="1"/>
  <c r="T1637" i="1" s="1"/>
  <c r="S1643" i="1"/>
  <c r="T1643" i="1" s="1"/>
  <c r="S1649" i="1"/>
  <c r="T1649" i="1" s="1"/>
  <c r="S1655" i="1"/>
  <c r="T1655" i="1" s="1"/>
  <c r="S1661" i="1"/>
  <c r="T1661" i="1" s="1"/>
  <c r="S1667" i="1"/>
  <c r="T1667" i="1" s="1"/>
  <c r="S1673" i="1"/>
  <c r="T1673" i="1" s="1"/>
  <c r="S1679" i="1"/>
  <c r="T1679" i="1" s="1"/>
  <c r="S1685" i="1"/>
  <c r="T1685" i="1" s="1"/>
  <c r="S1691" i="1"/>
  <c r="T1691" i="1" s="1"/>
  <c r="S1697" i="1"/>
  <c r="T1697" i="1" s="1"/>
  <c r="S1703" i="1"/>
  <c r="T1703" i="1" s="1"/>
  <c r="S1709" i="1"/>
  <c r="T1709" i="1" s="1"/>
  <c r="S1715" i="1"/>
  <c r="T1715" i="1" s="1"/>
  <c r="S1721" i="1"/>
  <c r="T1721" i="1" s="1"/>
  <c r="S1727" i="1"/>
  <c r="T1727" i="1" s="1"/>
  <c r="S1733" i="1"/>
  <c r="T1733" i="1" s="1"/>
  <c r="S1739" i="1"/>
  <c r="T1739" i="1" s="1"/>
  <c r="S1757" i="1"/>
  <c r="T1757" i="1" s="1"/>
  <c r="S1763" i="1"/>
  <c r="T1763" i="1" s="1"/>
  <c r="S1775" i="1"/>
  <c r="T1775" i="1" s="1"/>
  <c r="S1781" i="1"/>
  <c r="T1781" i="1" s="1"/>
  <c r="S1787" i="1"/>
  <c r="T1787" i="1" s="1"/>
  <c r="S1793" i="1"/>
  <c r="T1793" i="1" s="1"/>
  <c r="S1799" i="1"/>
  <c r="T1799" i="1" s="1"/>
  <c r="S1805" i="1"/>
  <c r="T1805" i="1" s="1"/>
  <c r="S1817" i="1"/>
  <c r="T1817" i="1" s="1"/>
  <c r="S1823" i="1"/>
  <c r="T1823" i="1" s="1"/>
  <c r="S1829" i="1"/>
  <c r="T1829" i="1" s="1"/>
  <c r="S1835" i="1"/>
  <c r="T1835" i="1" s="1"/>
  <c r="S1841" i="1"/>
  <c r="T1841" i="1" s="1"/>
  <c r="S1847" i="1"/>
  <c r="T1847" i="1" s="1"/>
  <c r="S1853" i="1"/>
  <c r="T1853" i="1" s="1"/>
  <c r="S1859" i="1"/>
  <c r="T1859" i="1" s="1"/>
  <c r="S1871" i="1"/>
  <c r="T1871" i="1" s="1"/>
  <c r="S1877" i="1"/>
  <c r="T1877" i="1" s="1"/>
  <c r="S1883" i="1"/>
  <c r="T1883" i="1" s="1"/>
  <c r="S1889" i="1"/>
  <c r="T1889" i="1" s="1"/>
  <c r="S1895" i="1"/>
  <c r="T1895" i="1" s="1"/>
  <c r="S1901" i="1"/>
  <c r="T1901" i="1" s="1"/>
  <c r="S1907" i="1"/>
  <c r="T1907" i="1" s="1"/>
  <c r="S1913" i="1"/>
  <c r="T1913" i="1" s="1"/>
  <c r="S1919" i="1"/>
  <c r="T1919" i="1" s="1"/>
  <c r="S1925" i="1"/>
  <c r="T1925" i="1" s="1"/>
  <c r="S1931" i="1"/>
  <c r="T1931" i="1" s="1"/>
  <c r="S1937" i="1"/>
  <c r="T1937" i="1" s="1"/>
  <c r="S1943" i="1"/>
  <c r="T1943" i="1" s="1"/>
  <c r="S1949" i="1"/>
  <c r="T1949" i="1" s="1"/>
  <c r="S1961" i="1"/>
  <c r="T1961" i="1" s="1"/>
  <c r="S1967" i="1"/>
  <c r="T1967" i="1" s="1"/>
  <c r="S1973" i="1"/>
  <c r="T1973" i="1" s="1"/>
  <c r="S1979" i="1"/>
  <c r="T1979" i="1" s="1"/>
  <c r="S1985" i="1"/>
  <c r="T1985" i="1" s="1"/>
  <c r="S1991" i="1"/>
  <c r="T1991" i="1" s="1"/>
  <c r="S1997" i="1"/>
  <c r="T1997" i="1" s="1"/>
  <c r="S2003" i="1"/>
  <c r="T2003" i="1" s="1"/>
  <c r="S2009" i="1"/>
  <c r="T2009" i="1" s="1"/>
  <c r="S2021" i="1"/>
  <c r="T2021" i="1" s="1"/>
  <c r="S2027" i="1"/>
  <c r="T2027" i="1" s="1"/>
  <c r="S2033" i="1"/>
  <c r="T2033" i="1" s="1"/>
  <c r="S2039" i="1"/>
  <c r="T2039" i="1" s="1"/>
  <c r="S2045" i="1"/>
  <c r="T2045" i="1" s="1"/>
  <c r="S2051" i="1"/>
  <c r="T2051" i="1" s="1"/>
  <c r="S2063" i="1"/>
  <c r="T2063" i="1" s="1"/>
  <c r="S2075" i="1"/>
  <c r="T2075" i="1" s="1"/>
  <c r="S2081" i="1"/>
  <c r="T2081" i="1" s="1"/>
  <c r="S2093" i="1"/>
  <c r="T2093" i="1" s="1"/>
  <c r="S2105" i="1"/>
  <c r="T2105" i="1" s="1"/>
  <c r="S2117" i="1"/>
  <c r="T2117" i="1" s="1"/>
  <c r="S2123" i="1"/>
  <c r="T2123" i="1" s="1"/>
  <c r="S2104" i="1"/>
  <c r="T2104" i="1" s="1"/>
  <c r="S2110" i="1"/>
  <c r="T2110" i="1" s="1"/>
  <c r="S2122" i="1"/>
  <c r="T2122" i="1" s="1"/>
  <c r="S2128" i="1"/>
  <c r="T2128" i="1" s="1"/>
  <c r="S2152" i="1"/>
  <c r="T2152" i="1" s="1"/>
  <c r="S2170" i="1"/>
  <c r="T2170" i="1" s="1"/>
  <c r="S2176" i="1"/>
  <c r="T2176" i="1" s="1"/>
  <c r="S2182" i="1"/>
  <c r="T2182" i="1" s="1"/>
  <c r="S2188" i="1"/>
  <c r="T2188" i="1" s="1"/>
  <c r="S2194" i="1"/>
  <c r="T2194" i="1" s="1"/>
  <c r="S2206" i="1"/>
  <c r="T2206" i="1" s="1"/>
  <c r="S2212" i="1"/>
  <c r="T2212" i="1" s="1"/>
  <c r="S2218" i="1"/>
  <c r="T2218" i="1" s="1"/>
  <c r="S2224" i="1"/>
  <c r="T2224" i="1" s="1"/>
  <c r="S2230" i="1"/>
  <c r="T2230" i="1" s="1"/>
  <c r="S2242" i="1"/>
  <c r="T2242" i="1" s="1"/>
  <c r="S2248" i="1"/>
  <c r="T2248" i="1" s="1"/>
  <c r="S2254" i="1"/>
  <c r="T2254" i="1" s="1"/>
  <c r="S2260" i="1"/>
  <c r="T2260" i="1" s="1"/>
  <c r="S2266" i="1"/>
  <c r="T2266" i="1" s="1"/>
  <c r="S2272" i="1"/>
  <c r="T2272" i="1" s="1"/>
  <c r="S2284" i="1"/>
  <c r="T2284" i="1" s="1"/>
  <c r="S2290" i="1"/>
  <c r="T2290" i="1" s="1"/>
  <c r="S2296" i="1"/>
  <c r="T2296" i="1" s="1"/>
  <c r="S2302" i="1"/>
  <c r="T2302" i="1" s="1"/>
  <c r="S2308" i="1"/>
  <c r="T2308" i="1" s="1"/>
  <c r="S2314" i="1"/>
  <c r="T2314" i="1" s="1"/>
  <c r="S2320" i="1"/>
  <c r="T2320" i="1" s="1"/>
  <c r="S2326" i="1"/>
  <c r="T2326" i="1" s="1"/>
  <c r="S2332" i="1"/>
  <c r="T2332" i="1" s="1"/>
  <c r="S2338" i="1"/>
  <c r="T2338" i="1" s="1"/>
  <c r="S2344" i="1"/>
  <c r="T2344" i="1" s="1"/>
  <c r="S2350" i="1"/>
  <c r="T2350" i="1" s="1"/>
  <c r="S2356" i="1"/>
  <c r="T2356" i="1" s="1"/>
  <c r="S2362" i="1"/>
  <c r="T2362" i="1" s="1"/>
  <c r="S2368" i="1"/>
  <c r="T2368" i="1" s="1"/>
  <c r="S2374" i="1"/>
  <c r="T2374" i="1" s="1"/>
  <c r="S2380" i="1"/>
  <c r="T2380" i="1" s="1"/>
  <c r="S2386" i="1"/>
  <c r="T2386" i="1" s="1"/>
  <c r="S2398" i="1"/>
  <c r="T2398" i="1" s="1"/>
  <c r="S2404" i="1"/>
  <c r="T2404" i="1" s="1"/>
  <c r="S2410" i="1"/>
  <c r="T2410" i="1" s="1"/>
  <c r="S2416" i="1"/>
  <c r="T2416" i="1" s="1"/>
  <c r="S2422" i="1"/>
  <c r="T2422" i="1" s="1"/>
  <c r="S2428" i="1"/>
  <c r="T2428" i="1" s="1"/>
  <c r="S2434" i="1"/>
  <c r="T2434" i="1" s="1"/>
  <c r="S2440" i="1"/>
  <c r="T2440" i="1" s="1"/>
  <c r="S2446" i="1"/>
  <c r="T2446" i="1" s="1"/>
  <c r="S2452" i="1"/>
  <c r="T2452" i="1" s="1"/>
  <c r="S2458" i="1"/>
  <c r="T2458" i="1" s="1"/>
  <c r="S2464" i="1"/>
  <c r="T2464" i="1" s="1"/>
  <c r="S2470" i="1"/>
  <c r="T2470" i="1" s="1"/>
  <c r="S2482" i="1"/>
  <c r="T2482" i="1" s="1"/>
  <c r="S2488" i="1"/>
  <c r="T2488" i="1" s="1"/>
  <c r="S2494" i="1"/>
  <c r="T2494" i="1" s="1"/>
  <c r="S2500" i="1"/>
  <c r="T2500" i="1" s="1"/>
  <c r="S2506" i="1"/>
  <c r="T2506" i="1" s="1"/>
  <c r="S2512" i="1"/>
  <c r="T2512" i="1" s="1"/>
  <c r="S2518" i="1"/>
  <c r="T2518" i="1" s="1"/>
  <c r="S2524" i="1"/>
  <c r="T2524" i="1" s="1"/>
  <c r="S2530" i="1"/>
  <c r="T2530" i="1" s="1"/>
  <c r="S2536" i="1"/>
  <c r="T2536" i="1" s="1"/>
  <c r="S2542" i="1"/>
  <c r="T2542" i="1" s="1"/>
  <c r="S2554" i="1"/>
  <c r="T2554" i="1" s="1"/>
  <c r="S2560" i="1"/>
  <c r="T2560" i="1" s="1"/>
  <c r="S2566" i="1"/>
  <c r="T2566" i="1" s="1"/>
  <c r="S2578" i="1"/>
  <c r="T2578" i="1" s="1"/>
  <c r="S2584" i="1"/>
  <c r="T2584" i="1" s="1"/>
  <c r="S2590" i="1"/>
  <c r="T2590" i="1" s="1"/>
  <c r="S2596" i="1"/>
  <c r="T2596" i="1" s="1"/>
  <c r="S2602" i="1"/>
  <c r="T2602" i="1" s="1"/>
  <c r="S2608" i="1"/>
  <c r="T2608" i="1" s="1"/>
  <c r="S2620" i="1"/>
  <c r="T2620" i="1" s="1"/>
  <c r="S2626" i="1"/>
  <c r="T2626" i="1" s="1"/>
  <c r="S2632" i="1"/>
  <c r="T2632" i="1" s="1"/>
  <c r="S2638" i="1"/>
  <c r="T2638" i="1" s="1"/>
  <c r="S2644" i="1"/>
  <c r="T2644" i="1" s="1"/>
  <c r="S2650" i="1"/>
  <c r="T2650" i="1" s="1"/>
  <c r="S2656" i="1"/>
  <c r="T2656" i="1" s="1"/>
  <c r="S2662" i="1"/>
  <c r="T2662" i="1" s="1"/>
  <c r="S2668" i="1"/>
  <c r="T2668" i="1" s="1"/>
  <c r="S2686" i="1"/>
  <c r="T2686" i="1" s="1"/>
  <c r="S2692" i="1"/>
  <c r="T2692" i="1" s="1"/>
  <c r="S2698" i="1"/>
  <c r="T2698" i="1" s="1"/>
  <c r="S2704" i="1"/>
  <c r="T2704" i="1" s="1"/>
  <c r="S2129" i="1"/>
  <c r="T2129" i="1" s="1"/>
  <c r="S2141" i="1"/>
  <c r="T2141" i="1" s="1"/>
  <c r="S2147" i="1"/>
  <c r="T2147" i="1" s="1"/>
  <c r="S2153" i="1"/>
  <c r="T2153" i="1" s="1"/>
  <c r="S2159" i="1"/>
  <c r="T2159" i="1" s="1"/>
  <c r="S2165" i="1"/>
  <c r="T2165" i="1" s="1"/>
  <c r="S2171" i="1"/>
  <c r="T2171" i="1" s="1"/>
  <c r="S2177" i="1"/>
  <c r="T2177" i="1" s="1"/>
  <c r="S2183" i="1"/>
  <c r="T2183" i="1" s="1"/>
  <c r="S2195" i="1"/>
  <c r="T2195" i="1" s="1"/>
  <c r="S2201" i="1"/>
  <c r="T2201" i="1" s="1"/>
  <c r="S2207" i="1"/>
  <c r="T2207" i="1" s="1"/>
  <c r="S2213" i="1"/>
  <c r="T2213" i="1" s="1"/>
  <c r="S2219" i="1"/>
  <c r="T2219" i="1" s="1"/>
  <c r="S2237" i="1"/>
  <c r="T2237" i="1" s="1"/>
  <c r="S2249" i="1"/>
  <c r="T2249" i="1" s="1"/>
  <c r="S2255" i="1"/>
  <c r="T2255" i="1" s="1"/>
  <c r="S2261" i="1"/>
  <c r="T2261" i="1" s="1"/>
  <c r="S2267" i="1"/>
  <c r="T2267" i="1" s="1"/>
  <c r="S2273" i="1"/>
  <c r="T2273" i="1" s="1"/>
  <c r="S2279" i="1"/>
  <c r="T2279" i="1" s="1"/>
  <c r="S2285" i="1"/>
  <c r="T2285" i="1" s="1"/>
  <c r="S2297" i="1"/>
  <c r="T2297" i="1" s="1"/>
  <c r="S2303" i="1"/>
  <c r="T2303" i="1" s="1"/>
  <c r="S2309" i="1"/>
  <c r="T2309" i="1" s="1"/>
  <c r="S2315" i="1"/>
  <c r="T2315" i="1" s="1"/>
  <c r="S2321" i="1"/>
  <c r="T2321" i="1" s="1"/>
  <c r="S2327" i="1"/>
  <c r="T2327" i="1" s="1"/>
  <c r="S2333" i="1"/>
  <c r="T2333" i="1" s="1"/>
  <c r="S2339" i="1"/>
  <c r="T2339" i="1" s="1"/>
  <c r="S2345" i="1"/>
  <c r="T2345" i="1" s="1"/>
  <c r="S2351" i="1"/>
  <c r="T2351" i="1" s="1"/>
  <c r="S2357" i="1"/>
  <c r="T2357" i="1" s="1"/>
  <c r="S2363" i="1"/>
  <c r="T2363" i="1" s="1"/>
  <c r="S2369" i="1"/>
  <c r="T2369" i="1" s="1"/>
  <c r="S2375" i="1"/>
  <c r="T2375" i="1" s="1"/>
  <c r="S2381" i="1"/>
  <c r="T2381" i="1" s="1"/>
  <c r="S2387" i="1"/>
  <c r="T2387" i="1" s="1"/>
  <c r="S2393" i="1"/>
  <c r="T2393" i="1" s="1"/>
  <c r="S2399" i="1"/>
  <c r="T2399" i="1" s="1"/>
  <c r="S2405" i="1"/>
  <c r="T2405" i="1" s="1"/>
  <c r="S2411" i="1"/>
  <c r="T2411" i="1" s="1"/>
  <c r="S2417" i="1"/>
  <c r="T2417" i="1" s="1"/>
  <c r="S2429" i="1"/>
  <c r="T2429" i="1" s="1"/>
  <c r="S2435" i="1"/>
  <c r="T2435" i="1" s="1"/>
  <c r="S2447" i="1"/>
  <c r="T2447" i="1" s="1"/>
  <c r="S2453" i="1"/>
  <c r="T2453" i="1" s="1"/>
  <c r="S2459" i="1"/>
  <c r="T2459" i="1" s="1"/>
  <c r="S2465" i="1"/>
  <c r="T2465" i="1" s="1"/>
  <c r="S2471" i="1"/>
  <c r="T2471" i="1" s="1"/>
  <c r="S2477" i="1"/>
  <c r="T2477" i="1" s="1"/>
  <c r="S2495" i="1"/>
  <c r="T2495" i="1" s="1"/>
  <c r="S2501" i="1"/>
  <c r="T2501" i="1" s="1"/>
  <c r="S2507" i="1"/>
  <c r="T2507" i="1" s="1"/>
  <c r="S2513" i="1"/>
  <c r="T2513" i="1" s="1"/>
  <c r="S2525" i="1"/>
  <c r="T2525" i="1" s="1"/>
  <c r="S2531" i="1"/>
  <c r="T2531" i="1" s="1"/>
  <c r="S2537" i="1"/>
  <c r="T2537" i="1" s="1"/>
  <c r="S2543" i="1"/>
  <c r="T2543" i="1" s="1"/>
  <c r="S2555" i="1"/>
  <c r="T2555" i="1" s="1"/>
  <c r="S2561" i="1"/>
  <c r="T2561" i="1" s="1"/>
  <c r="S2567" i="1"/>
  <c r="T2567" i="1" s="1"/>
  <c r="S2573" i="1"/>
  <c r="T2573" i="1" s="1"/>
  <c r="S2579" i="1"/>
  <c r="T2579" i="1" s="1"/>
  <c r="S2585" i="1"/>
  <c r="T2585" i="1" s="1"/>
  <c r="S2591" i="1"/>
  <c r="T2591" i="1" s="1"/>
  <c r="S2597" i="1"/>
  <c r="T2597" i="1" s="1"/>
  <c r="S2609" i="1"/>
  <c r="T2609" i="1" s="1"/>
  <c r="S2615" i="1"/>
  <c r="T2615" i="1" s="1"/>
  <c r="S2621" i="1"/>
  <c r="T2621" i="1" s="1"/>
  <c r="S2627" i="1"/>
  <c r="T2627" i="1" s="1"/>
  <c r="S2633" i="1"/>
  <c r="T2633" i="1" s="1"/>
  <c r="S2639" i="1"/>
  <c r="T2639" i="1" s="1"/>
  <c r="S2645" i="1"/>
  <c r="T2645" i="1" s="1"/>
  <c r="S2651" i="1"/>
  <c r="T2651" i="1" s="1"/>
  <c r="S2657" i="1"/>
  <c r="T2657" i="1" s="1"/>
  <c r="S2663" i="1"/>
  <c r="T2663" i="1" s="1"/>
  <c r="S2669" i="1"/>
  <c r="T2669" i="1" s="1"/>
  <c r="S2675" i="1"/>
  <c r="T2675" i="1" s="1"/>
  <c r="S2681" i="1"/>
  <c r="T2681" i="1" s="1"/>
  <c r="S2687" i="1"/>
  <c r="T2687" i="1" s="1"/>
  <c r="S2693" i="1"/>
  <c r="T2693" i="1" s="1"/>
  <c r="S2699" i="1"/>
  <c r="T2699" i="1" s="1"/>
  <c r="S2705" i="1"/>
  <c r="T2705"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2593" i="1"/>
  <c r="T2593" i="1" s="1"/>
  <c r="S2599" i="1"/>
  <c r="T2599" i="1" s="1"/>
  <c r="S2605" i="1"/>
  <c r="T2605" i="1" s="1"/>
  <c r="S2611" i="1"/>
  <c r="T2611" i="1" s="1"/>
  <c r="S2617" i="1"/>
  <c r="T2617" i="1" s="1"/>
  <c r="S2623" i="1"/>
  <c r="T2623" i="1" s="1"/>
  <c r="S2629" i="1"/>
  <c r="T2629" i="1" s="1"/>
  <c r="S2635" i="1"/>
  <c r="T2635"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3" i="1"/>
  <c r="T3" i="1" s="1"/>
  <c r="S9" i="1"/>
  <c r="T9" i="1" s="1"/>
  <c r="S15" i="1"/>
  <c r="T15" i="1" s="1"/>
  <c r="S21" i="1"/>
  <c r="T21" i="1" s="1"/>
  <c r="S27" i="1"/>
  <c r="T27" i="1" s="1"/>
  <c r="S33" i="1"/>
  <c r="T33" i="1" s="1"/>
  <c r="S39" i="1"/>
  <c r="T39" i="1" s="1"/>
  <c r="S45" i="1"/>
  <c r="T45" i="1" s="1"/>
  <c r="S51" i="1"/>
  <c r="T51" i="1" s="1"/>
  <c r="S57" i="1"/>
  <c r="T57" i="1" s="1"/>
  <c r="S63" i="1"/>
  <c r="T63" i="1" s="1"/>
  <c r="S69" i="1"/>
  <c r="T69" i="1" s="1"/>
  <c r="S75" i="1"/>
  <c r="T75" i="1" s="1"/>
  <c r="S87" i="1"/>
  <c r="T87" i="1" s="1"/>
  <c r="S93" i="1"/>
  <c r="T93" i="1" s="1"/>
  <c r="S99" i="1"/>
  <c r="T99" i="1" s="1"/>
  <c r="S105" i="1"/>
  <c r="T105" i="1" s="1"/>
  <c r="S111" i="1"/>
  <c r="T111" i="1" s="1"/>
  <c r="S117" i="1"/>
  <c r="T117" i="1" s="1"/>
  <c r="S123" i="1"/>
  <c r="T123" i="1" s="1"/>
  <c r="S129" i="1"/>
  <c r="T129" i="1" s="1"/>
  <c r="S135" i="1"/>
  <c r="T135" i="1" s="1"/>
  <c r="S141" i="1"/>
  <c r="T141" i="1" s="1"/>
  <c r="S147" i="1"/>
  <c r="T147" i="1" s="1"/>
  <c r="S153" i="1"/>
  <c r="T153" i="1" s="1"/>
  <c r="S159" i="1"/>
  <c r="T159" i="1" s="1"/>
  <c r="S171" i="1"/>
  <c r="T171" i="1" s="1"/>
  <c r="S177" i="1"/>
  <c r="T177" i="1" s="1"/>
  <c r="S183" i="1"/>
  <c r="T183" i="1" s="1"/>
  <c r="S189" i="1"/>
  <c r="T189" i="1" s="1"/>
  <c r="S195" i="1"/>
  <c r="T195" i="1" s="1"/>
  <c r="S201" i="1"/>
  <c r="T201" i="1" s="1"/>
  <c r="S207" i="1"/>
  <c r="T207" i="1" s="1"/>
  <c r="S213" i="1"/>
  <c r="T213" i="1" s="1"/>
  <c r="S219" i="1"/>
  <c r="T219" i="1" s="1"/>
  <c r="S231" i="1"/>
  <c r="T231" i="1" s="1"/>
  <c r="S237" i="1"/>
  <c r="T237" i="1" s="1"/>
  <c r="S243" i="1"/>
  <c r="T243" i="1" s="1"/>
  <c r="S249" i="1"/>
  <c r="T249" i="1" s="1"/>
  <c r="S255" i="1"/>
  <c r="T255" i="1" s="1"/>
  <c r="S267" i="1"/>
  <c r="T267" i="1" s="1"/>
  <c r="S273" i="1"/>
  <c r="T273" i="1" s="1"/>
  <c r="S279" i="1"/>
  <c r="T279" i="1" s="1"/>
  <c r="S285" i="1"/>
  <c r="T285" i="1" s="1"/>
  <c r="S291" i="1"/>
  <c r="T291" i="1" s="1"/>
  <c r="S303" i="1"/>
  <c r="T303" i="1" s="1"/>
  <c r="S309" i="1"/>
  <c r="T309" i="1" s="1"/>
  <c r="S315" i="1"/>
  <c r="T315" i="1" s="1"/>
  <c r="S321" i="1"/>
  <c r="T321" i="1" s="1"/>
  <c r="S327" i="1"/>
  <c r="T327" i="1" s="1"/>
  <c r="S339" i="1"/>
  <c r="T339" i="1" s="1"/>
  <c r="S351" i="1"/>
  <c r="T351" i="1" s="1"/>
  <c r="S357" i="1"/>
  <c r="T357" i="1" s="1"/>
  <c r="S363" i="1"/>
  <c r="T363" i="1" s="1"/>
  <c r="S369" i="1"/>
  <c r="T369" i="1" s="1"/>
  <c r="S375" i="1"/>
  <c r="T375" i="1" s="1"/>
  <c r="S381" i="1"/>
  <c r="T381" i="1" s="1"/>
  <c r="S387" i="1"/>
  <c r="T387" i="1" s="1"/>
  <c r="S393" i="1"/>
  <c r="T393" i="1" s="1"/>
  <c r="S399" i="1"/>
  <c r="T399" i="1" s="1"/>
  <c r="S405" i="1"/>
  <c r="T405" i="1" s="1"/>
  <c r="S411" i="1"/>
  <c r="T411" i="1" s="1"/>
  <c r="S417" i="1"/>
  <c r="T417" i="1" s="1"/>
  <c r="S423" i="1"/>
  <c r="T423" i="1" s="1"/>
  <c r="S429" i="1"/>
  <c r="T429" i="1" s="1"/>
  <c r="S441" i="1"/>
  <c r="T441" i="1" s="1"/>
  <c r="S447" i="1"/>
  <c r="T447" i="1" s="1"/>
  <c r="S453" i="1"/>
  <c r="T453" i="1" s="1"/>
  <c r="S459" i="1"/>
  <c r="T459" i="1" s="1"/>
  <c r="S465" i="1"/>
  <c r="T465" i="1" s="1"/>
  <c r="S471" i="1"/>
  <c r="T471" i="1" s="1"/>
  <c r="S477" i="1"/>
  <c r="T477" i="1" s="1"/>
  <c r="S483" i="1"/>
  <c r="T483" i="1" s="1"/>
  <c r="S489" i="1"/>
  <c r="T489" i="1" s="1"/>
  <c r="S495" i="1"/>
  <c r="T495" i="1" s="1"/>
  <c r="S501" i="1"/>
  <c r="T501" i="1" s="1"/>
  <c r="S507" i="1"/>
  <c r="T507" i="1" s="1"/>
  <c r="S513" i="1"/>
  <c r="T513" i="1" s="1"/>
  <c r="S519" i="1"/>
  <c r="T519" i="1" s="1"/>
  <c r="S525" i="1"/>
  <c r="T525" i="1" s="1"/>
  <c r="S531" i="1"/>
  <c r="T531" i="1" s="1"/>
  <c r="S537" i="1"/>
  <c r="T537" i="1" s="1"/>
  <c r="S543" i="1"/>
  <c r="T543" i="1" s="1"/>
  <c r="S549" i="1"/>
  <c r="T549" i="1" s="1"/>
  <c r="S555" i="1"/>
  <c r="T555" i="1" s="1"/>
  <c r="S561" i="1"/>
  <c r="T561" i="1" s="1"/>
  <c r="S567" i="1"/>
  <c r="T567" i="1" s="1"/>
  <c r="S573" i="1"/>
  <c r="T573" i="1" s="1"/>
  <c r="S579" i="1"/>
  <c r="T579" i="1" s="1"/>
  <c r="S585" i="1"/>
  <c r="T585" i="1" s="1"/>
  <c r="S591" i="1"/>
  <c r="T591" i="1" s="1"/>
  <c r="S597" i="1"/>
  <c r="T597" i="1" s="1"/>
  <c r="S603" i="1"/>
  <c r="T603" i="1" s="1"/>
  <c r="S609" i="1"/>
  <c r="T609" i="1" s="1"/>
  <c r="S615" i="1"/>
  <c r="T615" i="1" s="1"/>
  <c r="S621" i="1"/>
  <c r="T621" i="1" s="1"/>
  <c r="S627" i="1"/>
  <c r="T627" i="1" s="1"/>
  <c r="S633" i="1"/>
  <c r="T633" i="1" s="1"/>
  <c r="S639" i="1"/>
  <c r="T639" i="1" s="1"/>
  <c r="S645" i="1"/>
  <c r="T645" i="1" s="1"/>
  <c r="S651" i="1"/>
  <c r="T651" i="1" s="1"/>
  <c r="S657" i="1"/>
  <c r="T657" i="1" s="1"/>
  <c r="S663" i="1"/>
  <c r="T663" i="1" s="1"/>
  <c r="S669" i="1"/>
  <c r="T669" i="1" s="1"/>
  <c r="S687" i="1"/>
  <c r="T687" i="1" s="1"/>
  <c r="S693" i="1"/>
  <c r="T693" i="1" s="1"/>
  <c r="S699" i="1"/>
  <c r="T699" i="1" s="1"/>
  <c r="S705" i="1"/>
  <c r="T705" i="1" s="1"/>
  <c r="S711" i="1"/>
  <c r="T711" i="1" s="1"/>
  <c r="S723" i="1"/>
  <c r="T723" i="1" s="1"/>
  <c r="S729" i="1"/>
  <c r="T729" i="1" s="1"/>
  <c r="S735" i="1"/>
  <c r="T735" i="1" s="1"/>
  <c r="S741" i="1"/>
  <c r="T741" i="1" s="1"/>
  <c r="S747" i="1"/>
  <c r="T747" i="1" s="1"/>
  <c r="S753" i="1"/>
  <c r="T753" i="1" s="1"/>
  <c r="S759" i="1"/>
  <c r="T759" i="1" s="1"/>
  <c r="S765" i="1"/>
  <c r="T765" i="1" s="1"/>
  <c r="S771" i="1"/>
  <c r="T771" i="1" s="1"/>
  <c r="S777" i="1"/>
  <c r="T777" i="1" s="1"/>
  <c r="S783" i="1"/>
  <c r="T783" i="1" s="1"/>
  <c r="S795" i="1"/>
  <c r="T795" i="1" s="1"/>
  <c r="S807" i="1"/>
  <c r="T807" i="1" s="1"/>
  <c r="S813" i="1"/>
  <c r="T813" i="1" s="1"/>
  <c r="S819" i="1"/>
  <c r="T819" i="1" s="1"/>
  <c r="S825" i="1"/>
  <c r="T825" i="1" s="1"/>
  <c r="S831" i="1"/>
  <c r="T831" i="1" s="1"/>
  <c r="S837" i="1"/>
  <c r="T837" i="1" s="1"/>
  <c r="S843" i="1"/>
  <c r="T843" i="1" s="1"/>
  <c r="S849" i="1"/>
  <c r="T849" i="1" s="1"/>
  <c r="S861" i="1"/>
  <c r="T861" i="1" s="1"/>
  <c r="S867" i="1"/>
  <c r="T867" i="1" s="1"/>
  <c r="S873" i="1"/>
  <c r="T873" i="1" s="1"/>
  <c r="S879" i="1"/>
  <c r="T879" i="1" s="1"/>
  <c r="S885" i="1"/>
  <c r="T885" i="1" s="1"/>
  <c r="S891" i="1"/>
  <c r="T891" i="1" s="1"/>
  <c r="S897" i="1"/>
  <c r="T897" i="1" s="1"/>
  <c r="S903" i="1"/>
  <c r="T903" i="1" s="1"/>
  <c r="S6" i="1"/>
  <c r="T6" i="1" s="1"/>
  <c r="S12" i="1"/>
  <c r="T12" i="1" s="1"/>
  <c r="S18" i="1"/>
  <c r="T18" i="1" s="1"/>
  <c r="S24" i="1"/>
  <c r="T24" i="1" s="1"/>
  <c r="S30" i="1"/>
  <c r="T30" i="1" s="1"/>
  <c r="S36" i="1"/>
  <c r="T36" i="1" s="1"/>
  <c r="S48" i="1"/>
  <c r="T48" i="1" s="1"/>
  <c r="S54" i="1"/>
  <c r="T54" i="1" s="1"/>
  <c r="S60" i="1"/>
  <c r="T60" i="1" s="1"/>
  <c r="S66" i="1"/>
  <c r="T66" i="1" s="1"/>
  <c r="S72" i="1"/>
  <c r="T72" i="1" s="1"/>
  <c r="S78" i="1"/>
  <c r="T78" i="1" s="1"/>
  <c r="S84" i="1"/>
  <c r="T84" i="1" s="1"/>
  <c r="S90" i="1"/>
  <c r="T90" i="1" s="1"/>
  <c r="S96" i="1"/>
  <c r="T96" i="1" s="1"/>
  <c r="S102" i="1"/>
  <c r="T102" i="1" s="1"/>
  <c r="S108" i="1"/>
  <c r="T108" i="1" s="1"/>
  <c r="S114" i="1"/>
  <c r="T114" i="1" s="1"/>
  <c r="S120" i="1"/>
  <c r="T120" i="1" s="1"/>
  <c r="S126" i="1"/>
  <c r="T126" i="1" s="1"/>
  <c r="S132" i="1"/>
  <c r="T132" i="1" s="1"/>
  <c r="S138" i="1"/>
  <c r="T138" i="1" s="1"/>
  <c r="S144" i="1"/>
  <c r="T144" i="1" s="1"/>
  <c r="S150" i="1"/>
  <c r="T150" i="1" s="1"/>
  <c r="S162" i="1"/>
  <c r="T162" i="1" s="1"/>
  <c r="S168" i="1"/>
  <c r="T168" i="1" s="1"/>
  <c r="S174" i="1"/>
  <c r="T174" i="1" s="1"/>
  <c r="S180" i="1"/>
  <c r="T180" i="1" s="1"/>
  <c r="S186" i="1"/>
  <c r="T186" i="1" s="1"/>
  <c r="S192" i="1"/>
  <c r="T192" i="1" s="1"/>
  <c r="S198" i="1"/>
  <c r="T198" i="1" s="1"/>
  <c r="S204" i="1"/>
  <c r="T204" i="1" s="1"/>
  <c r="S210" i="1"/>
  <c r="T210" i="1" s="1"/>
  <c r="S216" i="1"/>
  <c r="T216" i="1" s="1"/>
  <c r="S222" i="1"/>
  <c r="T222" i="1" s="1"/>
  <c r="S228" i="1"/>
  <c r="T228" i="1" s="1"/>
  <c r="S234" i="1"/>
  <c r="T234" i="1" s="1"/>
  <c r="S240" i="1"/>
  <c r="T240" i="1" s="1"/>
  <c r="S246" i="1"/>
  <c r="T246" i="1" s="1"/>
  <c r="S252" i="1"/>
  <c r="T252" i="1" s="1"/>
  <c r="S258" i="1"/>
  <c r="T258" i="1" s="1"/>
  <c r="S264" i="1"/>
  <c r="T264" i="1" s="1"/>
  <c r="S270" i="1"/>
  <c r="T270" i="1" s="1"/>
  <c r="S276" i="1"/>
  <c r="T276" i="1" s="1"/>
  <c r="S282" i="1"/>
  <c r="T282" i="1" s="1"/>
  <c r="S294" i="1"/>
  <c r="T294" i="1" s="1"/>
  <c r="S300" i="1"/>
  <c r="T300" i="1" s="1"/>
  <c r="S306" i="1"/>
  <c r="T306" i="1" s="1"/>
  <c r="S312" i="1"/>
  <c r="T312" i="1" s="1"/>
  <c r="S318" i="1"/>
  <c r="T318" i="1" s="1"/>
  <c r="S324" i="1"/>
  <c r="T324" i="1" s="1"/>
  <c r="S330" i="1"/>
  <c r="T330" i="1" s="1"/>
  <c r="S336" i="1"/>
  <c r="T336" i="1" s="1"/>
  <c r="S342" i="1"/>
  <c r="T342" i="1" s="1"/>
  <c r="S348" i="1"/>
  <c r="T348" i="1" s="1"/>
  <c r="S354" i="1"/>
  <c r="T354" i="1" s="1"/>
  <c r="S360" i="1"/>
  <c r="T360" i="1" s="1"/>
  <c r="S366" i="1"/>
  <c r="T366" i="1" s="1"/>
  <c r="S372" i="1"/>
  <c r="T372" i="1" s="1"/>
  <c r="S378" i="1"/>
  <c r="T378" i="1" s="1"/>
  <c r="S384" i="1"/>
  <c r="T384" i="1" s="1"/>
  <c r="S390" i="1"/>
  <c r="T390" i="1" s="1"/>
  <c r="S396" i="1"/>
  <c r="T396" i="1" s="1"/>
  <c r="S402" i="1"/>
  <c r="T402" i="1" s="1"/>
  <c r="S408" i="1"/>
  <c r="T408" i="1" s="1"/>
  <c r="S414" i="1"/>
  <c r="T414" i="1" s="1"/>
  <c r="S420" i="1"/>
  <c r="T420" i="1" s="1"/>
  <c r="S426" i="1"/>
  <c r="T426" i="1" s="1"/>
  <c r="S432" i="1"/>
  <c r="T432" i="1" s="1"/>
  <c r="S438" i="1"/>
  <c r="T438" i="1" s="1"/>
  <c r="S444" i="1"/>
  <c r="T444" i="1" s="1"/>
  <c r="S450" i="1"/>
  <c r="T450" i="1" s="1"/>
  <c r="S456" i="1"/>
  <c r="T456" i="1" s="1"/>
  <c r="S462" i="1"/>
  <c r="T462" i="1" s="1"/>
  <c r="S468" i="1"/>
  <c r="T468" i="1" s="1"/>
  <c r="S474" i="1"/>
  <c r="T474" i="1" s="1"/>
  <c r="S480" i="1"/>
  <c r="T480" i="1" s="1"/>
  <c r="S486" i="1"/>
  <c r="T486" i="1" s="1"/>
  <c r="S492" i="1"/>
  <c r="T492" i="1" s="1"/>
  <c r="S498" i="1"/>
  <c r="T498" i="1" s="1"/>
  <c r="S504" i="1"/>
  <c r="T504" i="1" s="1"/>
  <c r="S510" i="1"/>
  <c r="T510" i="1" s="1"/>
  <c r="S516" i="1"/>
  <c r="T516" i="1" s="1"/>
  <c r="S522" i="1"/>
  <c r="T522" i="1" s="1"/>
  <c r="S528" i="1"/>
  <c r="T528" i="1" s="1"/>
  <c r="S534" i="1"/>
  <c r="T534" i="1" s="1"/>
  <c r="S540" i="1"/>
  <c r="T540" i="1" s="1"/>
  <c r="S546" i="1"/>
  <c r="T546" i="1" s="1"/>
  <c r="S552" i="1"/>
  <c r="T552" i="1" s="1"/>
  <c r="S558" i="1"/>
  <c r="T558" i="1" s="1"/>
  <c r="S564" i="1"/>
  <c r="T564" i="1" s="1"/>
  <c r="S570" i="1"/>
  <c r="T570" i="1" s="1"/>
  <c r="S576" i="1"/>
  <c r="T576" i="1" s="1"/>
  <c r="S582" i="1"/>
  <c r="T582" i="1" s="1"/>
  <c r="S588" i="1"/>
  <c r="T588" i="1" s="1"/>
  <c r="S594" i="1"/>
  <c r="T594" i="1" s="1"/>
  <c r="S600" i="1"/>
  <c r="T600" i="1" s="1"/>
  <c r="S606" i="1"/>
  <c r="T606" i="1" s="1"/>
  <c r="S618" i="1"/>
  <c r="T618" i="1" s="1"/>
  <c r="S624" i="1"/>
  <c r="T624" i="1" s="1"/>
  <c r="S630" i="1"/>
  <c r="T630" i="1" s="1"/>
  <c r="S636" i="1"/>
  <c r="T636" i="1" s="1"/>
  <c r="S648" i="1"/>
  <c r="T648" i="1" s="1"/>
  <c r="S654" i="1"/>
  <c r="T654" i="1" s="1"/>
  <c r="S660" i="1"/>
  <c r="T660" i="1" s="1"/>
  <c r="S666" i="1"/>
  <c r="T666" i="1" s="1"/>
  <c r="S678" i="1"/>
  <c r="T678" i="1" s="1"/>
  <c r="S684" i="1"/>
  <c r="T684" i="1" s="1"/>
  <c r="S696" i="1"/>
  <c r="T696" i="1" s="1"/>
  <c r="S702" i="1"/>
  <c r="T702" i="1" s="1"/>
  <c r="S732" i="1"/>
  <c r="T732" i="1" s="1"/>
  <c r="S744" i="1"/>
  <c r="T744" i="1" s="1"/>
  <c r="S750" i="1"/>
  <c r="T750" i="1" s="1"/>
  <c r="S756" i="1"/>
  <c r="T756" i="1" s="1"/>
  <c r="S768" i="1"/>
  <c r="T768" i="1" s="1"/>
  <c r="S774" i="1"/>
  <c r="T774" i="1" s="1"/>
  <c r="S780" i="1"/>
  <c r="T780" i="1" s="1"/>
  <c r="S786" i="1"/>
  <c r="T786" i="1" s="1"/>
  <c r="S792" i="1"/>
  <c r="T792" i="1" s="1"/>
  <c r="S798" i="1"/>
  <c r="T798" i="1" s="1"/>
  <c r="S804" i="1"/>
  <c r="T804" i="1" s="1"/>
  <c r="S816" i="1"/>
  <c r="T816" i="1" s="1"/>
  <c r="S822" i="1"/>
  <c r="T822" i="1" s="1"/>
  <c r="S828" i="1"/>
  <c r="T828" i="1" s="1"/>
  <c r="S834" i="1"/>
  <c r="T834" i="1" s="1"/>
  <c r="S840" i="1"/>
  <c r="T840" i="1" s="1"/>
  <c r="S846" i="1"/>
  <c r="T846" i="1" s="1"/>
  <c r="S852" i="1"/>
  <c r="T852" i="1" s="1"/>
  <c r="S858" i="1"/>
  <c r="T858" i="1" s="1"/>
  <c r="S864" i="1"/>
  <c r="T864" i="1" s="1"/>
  <c r="S870" i="1"/>
  <c r="T870" i="1" s="1"/>
  <c r="S876" i="1"/>
  <c r="T876" i="1" s="1"/>
  <c r="S882" i="1"/>
  <c r="T882" i="1" s="1"/>
  <c r="S888" i="1"/>
  <c r="T888" i="1" s="1"/>
  <c r="S894" i="1"/>
  <c r="T894" i="1" s="1"/>
  <c r="S900" i="1"/>
  <c r="T900" i="1" s="1"/>
  <c r="S906" i="1"/>
  <c r="T906" i="1" s="1"/>
  <c r="S915" i="1"/>
  <c r="T915" i="1" s="1"/>
  <c r="S927" i="1"/>
  <c r="T927" i="1" s="1"/>
  <c r="S933" i="1"/>
  <c r="T933" i="1" s="1"/>
  <c r="S939" i="1"/>
  <c r="T939" i="1" s="1"/>
  <c r="S945" i="1"/>
  <c r="T945" i="1" s="1"/>
  <c r="S957" i="1"/>
  <c r="T957" i="1" s="1"/>
  <c r="S963" i="1"/>
  <c r="T963" i="1" s="1"/>
  <c r="S969" i="1"/>
  <c r="T969" i="1" s="1"/>
  <c r="S975" i="1"/>
  <c r="T975" i="1" s="1"/>
  <c r="S981" i="1"/>
  <c r="T981" i="1" s="1"/>
  <c r="S987" i="1"/>
  <c r="T987" i="1" s="1"/>
  <c r="S993" i="1"/>
  <c r="T993" i="1" s="1"/>
  <c r="S1005" i="1"/>
  <c r="T1005" i="1" s="1"/>
  <c r="S1011" i="1"/>
  <c r="T1011" i="1" s="1"/>
  <c r="S1017" i="1"/>
  <c r="T1017" i="1" s="1"/>
  <c r="S1023" i="1"/>
  <c r="T1023" i="1" s="1"/>
  <c r="S1029" i="1"/>
  <c r="T1029" i="1" s="1"/>
  <c r="S1035" i="1"/>
  <c r="T1035" i="1" s="1"/>
  <c r="S1041" i="1"/>
  <c r="T1041" i="1" s="1"/>
  <c r="S1047" i="1"/>
  <c r="T1047" i="1" s="1"/>
  <c r="S1053" i="1"/>
  <c r="T1053" i="1" s="1"/>
  <c r="S1059" i="1"/>
  <c r="T1059" i="1" s="1"/>
  <c r="S1065" i="1"/>
  <c r="T1065" i="1" s="1"/>
  <c r="S1071" i="1"/>
  <c r="T1071" i="1" s="1"/>
  <c r="S1077" i="1"/>
  <c r="T1077" i="1" s="1"/>
  <c r="S1083" i="1"/>
  <c r="T1083" i="1" s="1"/>
  <c r="S1095" i="1"/>
  <c r="T1095" i="1" s="1"/>
  <c r="S1101" i="1"/>
  <c r="T1101" i="1" s="1"/>
  <c r="S1107" i="1"/>
  <c r="T1107" i="1" s="1"/>
  <c r="S1113" i="1"/>
  <c r="T1113" i="1" s="1"/>
  <c r="S1125" i="1"/>
  <c r="T1125" i="1" s="1"/>
  <c r="S1131" i="1"/>
  <c r="T1131" i="1" s="1"/>
  <c r="S1137" i="1"/>
  <c r="T1137" i="1" s="1"/>
  <c r="S1149" i="1"/>
  <c r="T1149" i="1" s="1"/>
  <c r="S1155" i="1"/>
  <c r="T1155" i="1" s="1"/>
  <c r="S1161" i="1"/>
  <c r="T1161" i="1" s="1"/>
  <c r="S1167" i="1"/>
  <c r="T1167" i="1" s="1"/>
  <c r="S1179" i="1"/>
  <c r="T1179" i="1" s="1"/>
  <c r="S1197" i="1"/>
  <c r="T1197"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93" i="1"/>
  <c r="T1293" i="1" s="1"/>
  <c r="S1299" i="1"/>
  <c r="T1299" i="1" s="1"/>
  <c r="S1305" i="1"/>
  <c r="T1305" i="1" s="1"/>
  <c r="S1317" i="1"/>
  <c r="T1317" i="1" s="1"/>
  <c r="S1323" i="1"/>
  <c r="T1323" i="1" s="1"/>
  <c r="S1329" i="1"/>
  <c r="T1329" i="1" s="1"/>
  <c r="S1335" i="1"/>
  <c r="T1335" i="1" s="1"/>
  <c r="S1341" i="1"/>
  <c r="T1341" i="1" s="1"/>
  <c r="S1347" i="1"/>
  <c r="T1347" i="1" s="1"/>
  <c r="S1359" i="1"/>
  <c r="T1359" i="1" s="1"/>
  <c r="S1365" i="1"/>
  <c r="T1365" i="1" s="1"/>
  <c r="S1371" i="1"/>
  <c r="T1371" i="1" s="1"/>
  <c r="S1377" i="1"/>
  <c r="T1377" i="1" s="1"/>
  <c r="S1383" i="1"/>
  <c r="T1383" i="1" s="1"/>
  <c r="S1389" i="1"/>
  <c r="T1389" i="1" s="1"/>
  <c r="S1395" i="1"/>
  <c r="T1395" i="1" s="1"/>
  <c r="S1407" i="1"/>
  <c r="T1407" i="1" s="1"/>
  <c r="S1413" i="1"/>
  <c r="T1413" i="1" s="1"/>
  <c r="S1419" i="1"/>
  <c r="T1419" i="1" s="1"/>
  <c r="S1431" i="1"/>
  <c r="T1431" i="1" s="1"/>
  <c r="S1437" i="1"/>
  <c r="T1437" i="1" s="1"/>
  <c r="S1443" i="1"/>
  <c r="T1443" i="1" s="1"/>
  <c r="S1449" i="1"/>
  <c r="T1449" i="1" s="1"/>
  <c r="S1455" i="1"/>
  <c r="T1455" i="1" s="1"/>
  <c r="S1461" i="1"/>
  <c r="T1461" i="1" s="1"/>
  <c r="S1467" i="1"/>
  <c r="T1467" i="1" s="1"/>
  <c r="S1473" i="1"/>
  <c r="T1473" i="1" s="1"/>
  <c r="S1485" i="1"/>
  <c r="T1485" i="1" s="1"/>
  <c r="S1491" i="1"/>
  <c r="T1491" i="1" s="1"/>
  <c r="S1497" i="1"/>
  <c r="T1497" i="1" s="1"/>
  <c r="S1503" i="1"/>
  <c r="T1503" i="1" s="1"/>
  <c r="S1509" i="1"/>
  <c r="T1509" i="1" s="1"/>
  <c r="S1527" i="1"/>
  <c r="T1527" i="1" s="1"/>
  <c r="S1533" i="1"/>
  <c r="T1533" i="1" s="1"/>
  <c r="S1539" i="1"/>
  <c r="T1539" i="1" s="1"/>
  <c r="S1545" i="1"/>
  <c r="T1545" i="1" s="1"/>
  <c r="S1551" i="1"/>
  <c r="T1551" i="1" s="1"/>
  <c r="S1557" i="1"/>
  <c r="T1557" i="1" s="1"/>
  <c r="S1563" i="1"/>
  <c r="T1563" i="1" s="1"/>
  <c r="S1569" i="1"/>
  <c r="T1569" i="1" s="1"/>
  <c r="S1575" i="1"/>
  <c r="T1575" i="1" s="1"/>
  <c r="S1581" i="1"/>
  <c r="T1581" i="1" s="1"/>
  <c r="S1593" i="1"/>
  <c r="T1593"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701" i="1"/>
  <c r="T1701" i="1" s="1"/>
  <c r="S1713" i="1"/>
  <c r="T1713" i="1" s="1"/>
  <c r="S1719" i="1"/>
  <c r="T1719" i="1" s="1"/>
  <c r="S1725" i="1"/>
  <c r="T1725" i="1" s="1"/>
  <c r="S1731" i="1"/>
  <c r="T1731" i="1" s="1"/>
  <c r="S1737" i="1"/>
  <c r="T1737" i="1" s="1"/>
  <c r="S1743" i="1"/>
  <c r="T1743" i="1" s="1"/>
  <c r="S1749" i="1"/>
  <c r="T1749" i="1" s="1"/>
  <c r="S912" i="1"/>
  <c r="T912" i="1" s="1"/>
  <c r="S918" i="1"/>
  <c r="T918" i="1" s="1"/>
  <c r="S924" i="1"/>
  <c r="T924" i="1" s="1"/>
  <c r="S930" i="1"/>
  <c r="T930" i="1" s="1"/>
  <c r="S936" i="1"/>
  <c r="T936" i="1" s="1"/>
  <c r="S942" i="1"/>
  <c r="T942" i="1" s="1"/>
  <c r="S948" i="1"/>
  <c r="T948" i="1" s="1"/>
  <c r="S954" i="1"/>
  <c r="T954" i="1" s="1"/>
  <c r="S960" i="1"/>
  <c r="T960" i="1" s="1"/>
  <c r="S972" i="1"/>
  <c r="T972" i="1" s="1"/>
  <c r="S978" i="1"/>
  <c r="T978" i="1" s="1"/>
  <c r="S984" i="1"/>
  <c r="T984" i="1" s="1"/>
  <c r="S996" i="1"/>
  <c r="T996" i="1" s="1"/>
  <c r="S1008" i="1"/>
  <c r="T1008" i="1" s="1"/>
  <c r="S1014" i="1"/>
  <c r="T1014" i="1" s="1"/>
  <c r="S1020" i="1"/>
  <c r="T1020" i="1" s="1"/>
  <c r="S1026" i="1"/>
  <c r="T1026" i="1" s="1"/>
  <c r="S1032" i="1"/>
  <c r="T1032" i="1" s="1"/>
  <c r="S1038" i="1"/>
  <c r="T1038" i="1" s="1"/>
  <c r="S1044" i="1"/>
  <c r="T1044" i="1" s="1"/>
  <c r="S1050" i="1"/>
  <c r="T1050" i="1" s="1"/>
  <c r="S1062" i="1"/>
  <c r="T1062" i="1" s="1"/>
  <c r="S1068" i="1"/>
  <c r="T1068" i="1" s="1"/>
  <c r="S1074" i="1"/>
  <c r="T1074" i="1" s="1"/>
  <c r="S1080" i="1"/>
  <c r="T1080" i="1" s="1"/>
  <c r="S1086" i="1"/>
  <c r="T1086" i="1" s="1"/>
  <c r="S1092" i="1"/>
  <c r="T1092" i="1" s="1"/>
  <c r="S1098" i="1"/>
  <c r="T1098" i="1" s="1"/>
  <c r="S1110" i="1"/>
  <c r="T1110" i="1" s="1"/>
  <c r="S1116" i="1"/>
  <c r="T1116" i="1" s="1"/>
  <c r="S1122" i="1"/>
  <c r="T1122" i="1" s="1"/>
  <c r="S1128" i="1"/>
  <c r="T1128" i="1" s="1"/>
  <c r="S1134" i="1"/>
  <c r="T1134" i="1" s="1"/>
  <c r="S1146" i="1"/>
  <c r="T1146" i="1" s="1"/>
  <c r="S1152" i="1"/>
  <c r="T1152" i="1" s="1"/>
  <c r="S1158" i="1"/>
  <c r="T1158" i="1" s="1"/>
  <c r="S1164" i="1"/>
  <c r="T1164" i="1" s="1"/>
  <c r="S1170" i="1"/>
  <c r="T1170" i="1" s="1"/>
  <c r="S1176" i="1"/>
  <c r="T1176" i="1" s="1"/>
  <c r="S1182" i="1"/>
  <c r="T1182" i="1" s="1"/>
  <c r="S1188" i="1"/>
  <c r="T1188" i="1" s="1"/>
  <c r="S1200" i="1"/>
  <c r="T1200" i="1" s="1"/>
  <c r="S1206" i="1"/>
  <c r="T1206" i="1" s="1"/>
  <c r="S1212" i="1"/>
  <c r="T1212" i="1" s="1"/>
  <c r="S1218" i="1"/>
  <c r="T1218" i="1" s="1"/>
  <c r="S1224" i="1"/>
  <c r="T1224" i="1" s="1"/>
  <c r="S1230" i="1"/>
  <c r="T1230" i="1" s="1"/>
  <c r="S1236" i="1"/>
  <c r="T1236" i="1" s="1"/>
  <c r="S1242" i="1"/>
  <c r="T1242" i="1" s="1"/>
  <c r="S1248" i="1"/>
  <c r="T1248" i="1" s="1"/>
  <c r="S1260" i="1"/>
  <c r="T1260" i="1" s="1"/>
  <c r="S1266" i="1"/>
  <c r="T1266" i="1" s="1"/>
  <c r="S1272" i="1"/>
  <c r="T1272" i="1" s="1"/>
  <c r="S1278" i="1"/>
  <c r="T1278" i="1" s="1"/>
  <c r="S1284" i="1"/>
  <c r="T1284" i="1" s="1"/>
  <c r="S1290" i="1"/>
  <c r="T1290" i="1" s="1"/>
  <c r="S1296" i="1"/>
  <c r="T1296" i="1" s="1"/>
  <c r="S1308" i="1"/>
  <c r="T1308" i="1" s="1"/>
  <c r="S1314" i="1"/>
  <c r="T1314" i="1" s="1"/>
  <c r="S1320" i="1"/>
  <c r="T1320" i="1" s="1"/>
  <c r="S1326" i="1"/>
  <c r="T1326" i="1" s="1"/>
  <c r="S1332" i="1"/>
  <c r="T1332" i="1" s="1"/>
  <c r="S1338" i="1"/>
  <c r="T1338" i="1" s="1"/>
  <c r="S1344" i="1"/>
  <c r="T1344" i="1" s="1"/>
  <c r="S1350" i="1"/>
  <c r="T1350" i="1" s="1"/>
  <c r="S1356" i="1"/>
  <c r="T1356" i="1" s="1"/>
  <c r="S1362" i="1"/>
  <c r="T1362" i="1" s="1"/>
  <c r="S1368" i="1"/>
  <c r="T1368" i="1" s="1"/>
  <c r="S1374" i="1"/>
  <c r="T1374" i="1" s="1"/>
  <c r="S1380" i="1"/>
  <c r="T1380" i="1" s="1"/>
  <c r="S1386" i="1"/>
  <c r="T1386" i="1" s="1"/>
  <c r="S1392" i="1"/>
  <c r="T1392" i="1" s="1"/>
  <c r="S1398" i="1"/>
  <c r="T1398" i="1" s="1"/>
  <c r="S1404" i="1"/>
  <c r="T1404" i="1" s="1"/>
  <c r="S1416" i="1"/>
  <c r="T1416" i="1" s="1"/>
  <c r="S1428" i="1"/>
  <c r="T1428" i="1" s="1"/>
  <c r="S1434" i="1"/>
  <c r="T1434" i="1" s="1"/>
  <c r="S1440" i="1"/>
  <c r="T1440" i="1" s="1"/>
  <c r="S1446" i="1"/>
  <c r="T1446" i="1" s="1"/>
  <c r="S1452" i="1"/>
  <c r="T1452" i="1" s="1"/>
  <c r="S1458" i="1"/>
  <c r="T1458" i="1" s="1"/>
  <c r="S1464" i="1"/>
  <c r="T1464" i="1" s="1"/>
  <c r="S1470" i="1"/>
  <c r="T1470" i="1" s="1"/>
  <c r="S1482" i="1"/>
  <c r="T1482" i="1" s="1"/>
  <c r="S1488" i="1"/>
  <c r="T1488" i="1" s="1"/>
  <c r="S1494" i="1"/>
  <c r="T1494" i="1" s="1"/>
  <c r="S1500" i="1"/>
  <c r="T1500" i="1" s="1"/>
  <c r="S1506" i="1"/>
  <c r="T1506" i="1" s="1"/>
  <c r="S1512" i="1"/>
  <c r="T1512" i="1" s="1"/>
  <c r="S1518" i="1"/>
  <c r="T1518" i="1" s="1"/>
  <c r="S1524" i="1"/>
  <c r="T1524" i="1" s="1"/>
  <c r="S1530" i="1"/>
  <c r="T1530" i="1" s="1"/>
  <c r="S1542" i="1"/>
  <c r="T1542" i="1" s="1"/>
  <c r="S1548" i="1"/>
  <c r="T1548" i="1" s="1"/>
  <c r="S1560" i="1"/>
  <c r="T1560" i="1" s="1"/>
  <c r="S1566" i="1"/>
  <c r="T1566" i="1" s="1"/>
  <c r="S1578" i="1"/>
  <c r="T1578" i="1" s="1"/>
  <c r="S1584" i="1"/>
  <c r="T1584" i="1" s="1"/>
  <c r="S1590" i="1"/>
  <c r="T1590" i="1" s="1"/>
  <c r="S1596" i="1"/>
  <c r="T1596" i="1" s="1"/>
  <c r="S1602" i="1"/>
  <c r="T1602" i="1" s="1"/>
  <c r="S1608" i="1"/>
  <c r="T1608" i="1" s="1"/>
  <c r="S1614" i="1"/>
  <c r="T1614" i="1" s="1"/>
  <c r="S1620" i="1"/>
  <c r="T1620" i="1" s="1"/>
  <c r="S1626" i="1"/>
  <c r="T1626" i="1" s="1"/>
  <c r="S1632" i="1"/>
  <c r="T1632" i="1" s="1"/>
  <c r="S1638" i="1"/>
  <c r="T1638" i="1" s="1"/>
  <c r="S1644" i="1"/>
  <c r="T1644" i="1" s="1"/>
  <c r="S1650" i="1"/>
  <c r="T1650" i="1" s="1"/>
  <c r="S1656" i="1"/>
  <c r="T1656" i="1" s="1"/>
  <c r="S1662" i="1"/>
  <c r="T1662" i="1" s="1"/>
  <c r="S1668" i="1"/>
  <c r="T1668" i="1" s="1"/>
  <c r="S1674" i="1"/>
  <c r="T1674" i="1" s="1"/>
  <c r="S1686" i="1"/>
  <c r="T1686" i="1" s="1"/>
  <c r="S1692" i="1"/>
  <c r="T1692" i="1" s="1"/>
  <c r="S1704" i="1"/>
  <c r="T1704" i="1" s="1"/>
  <c r="S1710" i="1"/>
  <c r="T1710" i="1" s="1"/>
  <c r="S1716" i="1"/>
  <c r="T1716" i="1" s="1"/>
  <c r="S1728" i="1"/>
  <c r="T1728" i="1" s="1"/>
  <c r="S1734" i="1"/>
  <c r="T1734" i="1" s="1"/>
  <c r="S1740" i="1"/>
  <c r="T1740" i="1" s="1"/>
  <c r="S1746" i="1"/>
  <c r="T1746" i="1" s="1"/>
  <c r="S1752" i="1"/>
  <c r="T1752" i="1" s="1"/>
  <c r="S1758" i="1"/>
  <c r="T1758" i="1" s="1"/>
  <c r="S1764" i="1"/>
  <c r="T1764" i="1" s="1"/>
  <c r="S1770" i="1"/>
  <c r="T1770" i="1" s="1"/>
  <c r="S1776" i="1"/>
  <c r="T1776" i="1" s="1"/>
  <c r="S1788" i="1"/>
  <c r="T1788" i="1" s="1"/>
  <c r="S1794" i="1"/>
  <c r="T1794" i="1" s="1"/>
  <c r="S1806" i="1"/>
  <c r="T1806" i="1" s="1"/>
  <c r="S1812" i="1"/>
  <c r="T1812" i="1" s="1"/>
  <c r="S1824" i="1"/>
  <c r="T1824" i="1" s="1"/>
  <c r="S1830" i="1"/>
  <c r="T1830" i="1" s="1"/>
  <c r="S1842" i="1"/>
  <c r="T1842" i="1" s="1"/>
  <c r="S1848" i="1"/>
  <c r="T1848" i="1" s="1"/>
  <c r="S1854" i="1"/>
  <c r="T1854" i="1" s="1"/>
  <c r="S1866" i="1"/>
  <c r="T1866" i="1" s="1"/>
  <c r="S1872" i="1"/>
  <c r="T1872" i="1" s="1"/>
  <c r="S1878" i="1"/>
  <c r="T1878" i="1" s="1"/>
  <c r="S1884" i="1"/>
  <c r="T1884" i="1" s="1"/>
  <c r="S1890" i="1"/>
  <c r="T1890" i="1" s="1"/>
  <c r="S1896" i="1"/>
  <c r="T1896" i="1" s="1"/>
  <c r="S1902" i="1"/>
  <c r="T1902" i="1" s="1"/>
  <c r="S1908" i="1"/>
  <c r="T1908" i="1" s="1"/>
  <c r="S1920" i="1"/>
  <c r="T1920" i="1" s="1"/>
  <c r="S1932" i="1"/>
  <c r="T1932" i="1" s="1"/>
  <c r="S1938" i="1"/>
  <c r="T1938" i="1" s="1"/>
  <c r="S1944" i="1"/>
  <c r="T1944" i="1" s="1"/>
  <c r="S1956" i="1"/>
  <c r="T1956" i="1" s="1"/>
  <c r="S1962" i="1"/>
  <c r="T1962" i="1" s="1"/>
  <c r="S1968" i="1"/>
  <c r="T1968" i="1" s="1"/>
  <c r="S1974" i="1"/>
  <c r="T1974" i="1" s="1"/>
  <c r="S1980" i="1"/>
  <c r="T1980" i="1" s="1"/>
  <c r="S1986" i="1"/>
  <c r="T1986" i="1" s="1"/>
  <c r="S1992" i="1"/>
  <c r="T1992" i="1" s="1"/>
  <c r="S1998" i="1"/>
  <c r="T1998" i="1" s="1"/>
  <c r="S2004" i="1"/>
  <c r="T2004" i="1" s="1"/>
  <c r="S2010" i="1"/>
  <c r="T2010" i="1" s="1"/>
  <c r="S2016" i="1"/>
  <c r="T2016" i="1" s="1"/>
  <c r="S2022" i="1"/>
  <c r="T2022" i="1" s="1"/>
  <c r="S2028" i="1"/>
  <c r="T2028" i="1" s="1"/>
  <c r="S2034" i="1"/>
  <c r="T2034" i="1" s="1"/>
  <c r="S2040" i="1"/>
  <c r="T2040" i="1" s="1"/>
  <c r="S2052" i="1"/>
  <c r="T2052" i="1" s="1"/>
  <c r="S2058" i="1"/>
  <c r="T2058" i="1" s="1"/>
  <c r="S2064" i="1"/>
  <c r="T2064" i="1" s="1"/>
  <c r="S2070" i="1"/>
  <c r="T2070" i="1" s="1"/>
  <c r="S2076" i="1"/>
  <c r="T2076" i="1" s="1"/>
  <c r="S2082" i="1"/>
  <c r="T2082" i="1" s="1"/>
  <c r="S2088" i="1"/>
  <c r="T2088" i="1" s="1"/>
  <c r="S1761" i="1"/>
  <c r="T1761" i="1" s="1"/>
  <c r="S1767" i="1"/>
  <c r="T1767" i="1" s="1"/>
  <c r="S1773" i="1"/>
  <c r="T1773" i="1" s="1"/>
  <c r="S1779" i="1"/>
  <c r="T1779" i="1" s="1"/>
  <c r="S1791" i="1"/>
  <c r="T1791" i="1" s="1"/>
  <c r="S1797" i="1"/>
  <c r="T1797" i="1" s="1"/>
  <c r="S1803" i="1"/>
  <c r="T1803" i="1" s="1"/>
  <c r="S1809" i="1"/>
  <c r="T1809" i="1" s="1"/>
  <c r="S1815" i="1"/>
  <c r="T1815" i="1" s="1"/>
  <c r="S1821" i="1"/>
  <c r="T1821" i="1" s="1"/>
  <c r="S1827" i="1"/>
  <c r="T1827" i="1" s="1"/>
  <c r="S1833" i="1"/>
  <c r="T1833" i="1" s="1"/>
  <c r="S1839" i="1"/>
  <c r="T1839" i="1" s="1"/>
  <c r="S1845" i="1"/>
  <c r="T1845" i="1" s="1"/>
  <c r="S1857" i="1"/>
  <c r="T1857" i="1" s="1"/>
  <c r="S1863" i="1"/>
  <c r="T1863" i="1" s="1"/>
  <c r="S1875" i="1"/>
  <c r="T1875" i="1" s="1"/>
  <c r="S1887" i="1"/>
  <c r="T1887" i="1" s="1"/>
  <c r="S1893" i="1"/>
  <c r="T1893" i="1" s="1"/>
  <c r="S1899" i="1"/>
  <c r="T1899" i="1" s="1"/>
  <c r="S1905" i="1"/>
  <c r="T1905" i="1" s="1"/>
  <c r="S1911" i="1"/>
  <c r="T1911" i="1" s="1"/>
  <c r="S1923" i="1"/>
  <c r="T1923"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21" i="1"/>
  <c r="T2121" i="1" s="1"/>
  <c r="S2133" i="1"/>
  <c r="T2133" i="1" s="1"/>
  <c r="S2139" i="1"/>
  <c r="T2139" i="1" s="1"/>
  <c r="S2145" i="1"/>
  <c r="T2145" i="1" s="1"/>
  <c r="S2094" i="1"/>
  <c r="T2094" i="1" s="1"/>
  <c r="S2100" i="1"/>
  <c r="T2100" i="1" s="1"/>
  <c r="S2106" i="1"/>
  <c r="T2106" i="1" s="1"/>
  <c r="S2118" i="1"/>
  <c r="T2118" i="1" s="1"/>
  <c r="S2124" i="1"/>
  <c r="T2124" i="1" s="1"/>
  <c r="S2130" i="1"/>
  <c r="T2130" i="1" s="1"/>
  <c r="S2142" i="1"/>
  <c r="T2142" i="1" s="1"/>
  <c r="S2148" i="1"/>
  <c r="T2148" i="1" s="1"/>
  <c r="S2154" i="1"/>
  <c r="T2154" i="1" s="1"/>
  <c r="S2166" i="1"/>
  <c r="T2166" i="1" s="1"/>
  <c r="S2178" i="1"/>
  <c r="T2178" i="1" s="1"/>
  <c r="S2184" i="1"/>
  <c r="T2184" i="1" s="1"/>
  <c r="S2190" i="1"/>
  <c r="T2190" i="1" s="1"/>
  <c r="S2196" i="1"/>
  <c r="T2196" i="1" s="1"/>
  <c r="S2202" i="1"/>
  <c r="T2202" i="1" s="1"/>
  <c r="S2208" i="1"/>
  <c r="T2208" i="1" s="1"/>
  <c r="S2214" i="1"/>
  <c r="T2214" i="1" s="1"/>
  <c r="S2220" i="1"/>
  <c r="T2220" i="1" s="1"/>
  <c r="S2226" i="1"/>
  <c r="T2226" i="1" s="1"/>
  <c r="S2232" i="1"/>
  <c r="T2232" i="1" s="1"/>
  <c r="S2238" i="1"/>
  <c r="T2238" i="1" s="1"/>
  <c r="S2250" i="1"/>
  <c r="T2250" i="1" s="1"/>
  <c r="S2256" i="1"/>
  <c r="T2256" i="1" s="1"/>
  <c r="S2262" i="1"/>
  <c r="T2262" i="1" s="1"/>
  <c r="S2268" i="1"/>
  <c r="T2268" i="1" s="1"/>
  <c r="S2274" i="1"/>
  <c r="T2274" i="1" s="1"/>
  <c r="S2280" i="1"/>
  <c r="T2280" i="1" s="1"/>
  <c r="S2286" i="1"/>
  <c r="T2286" i="1" s="1"/>
  <c r="S2298" i="1"/>
  <c r="T2298" i="1" s="1"/>
  <c r="S2304" i="1"/>
  <c r="T2304" i="1" s="1"/>
  <c r="S2316" i="1"/>
  <c r="T2316" i="1" s="1"/>
  <c r="S2322" i="1"/>
  <c r="T2322" i="1" s="1"/>
  <c r="S2334" i="1"/>
  <c r="T2334" i="1" s="1"/>
  <c r="S2340" i="1"/>
  <c r="T2340" i="1" s="1"/>
  <c r="S2346" i="1"/>
  <c r="T2346" i="1" s="1"/>
  <c r="S2352" i="1"/>
  <c r="T2352" i="1" s="1"/>
  <c r="S2358" i="1"/>
  <c r="T2358" i="1" s="1"/>
  <c r="S2364" i="1"/>
  <c r="T2364" i="1" s="1"/>
  <c r="S2370" i="1"/>
  <c r="T2370" i="1" s="1"/>
  <c r="S2376" i="1"/>
  <c r="T2376" i="1" s="1"/>
  <c r="S2382" i="1"/>
  <c r="T2382" i="1" s="1"/>
  <c r="S2388" i="1"/>
  <c r="T2388" i="1" s="1"/>
  <c r="S2394" i="1"/>
  <c r="T2394" i="1" s="1"/>
  <c r="S2400" i="1"/>
  <c r="T2400" i="1" s="1"/>
  <c r="S2406" i="1"/>
  <c r="T2406" i="1" s="1"/>
  <c r="S2418" i="1"/>
  <c r="T2418" i="1" s="1"/>
  <c r="S2430" i="1"/>
  <c r="T2430" i="1" s="1"/>
  <c r="S2436" i="1"/>
  <c r="T2436" i="1" s="1"/>
  <c r="S2442" i="1"/>
  <c r="T2442" i="1" s="1"/>
  <c r="S2448" i="1"/>
  <c r="T2448" i="1" s="1"/>
  <c r="S2454" i="1"/>
  <c r="T2454" i="1" s="1"/>
  <c r="S2466" i="1"/>
  <c r="T2466" i="1" s="1"/>
  <c r="S2478" i="1"/>
  <c r="T2478" i="1" s="1"/>
  <c r="S2484" i="1"/>
  <c r="T2484" i="1" s="1"/>
  <c r="S2490" i="1"/>
  <c r="T2490" i="1" s="1"/>
  <c r="S2496" i="1"/>
  <c r="T2496" i="1" s="1"/>
  <c r="S2502" i="1"/>
  <c r="T2502" i="1" s="1"/>
  <c r="S2508" i="1"/>
  <c r="T2508" i="1" s="1"/>
  <c r="S2526" i="1"/>
  <c r="T2526" i="1" s="1"/>
  <c r="S2532" i="1"/>
  <c r="T2532" i="1" s="1"/>
  <c r="S2538" i="1"/>
  <c r="T2538" i="1" s="1"/>
  <c r="S2544" i="1"/>
  <c r="T2544" i="1" s="1"/>
  <c r="S2550" i="1"/>
  <c r="T2550" i="1" s="1"/>
  <c r="S2556" i="1"/>
  <c r="T2556" i="1" s="1"/>
  <c r="S2568" i="1"/>
  <c r="T2568" i="1" s="1"/>
  <c r="S2574" i="1"/>
  <c r="T2574" i="1" s="1"/>
  <c r="S2580" i="1"/>
  <c r="T2580" i="1" s="1"/>
  <c r="S2592" i="1"/>
  <c r="T2592" i="1" s="1"/>
  <c r="S2598" i="1"/>
  <c r="T2598" i="1" s="1"/>
  <c r="S2604" i="1"/>
  <c r="T2604" i="1" s="1"/>
  <c r="S2616" i="1"/>
  <c r="T2616" i="1" s="1"/>
  <c r="S2622" i="1"/>
  <c r="T2622" i="1" s="1"/>
  <c r="S2628" i="1"/>
  <c r="T2628" i="1" s="1"/>
  <c r="S2634" i="1"/>
  <c r="T2634" i="1" s="1"/>
  <c r="S2640" i="1"/>
  <c r="T2640" i="1" s="1"/>
  <c r="S2652" i="1"/>
  <c r="T2652" i="1" s="1"/>
  <c r="S2658" i="1"/>
  <c r="T2658" i="1" s="1"/>
  <c r="S2664" i="1"/>
  <c r="T2664" i="1" s="1"/>
  <c r="S2670" i="1"/>
  <c r="T2670" i="1" s="1"/>
  <c r="S2676" i="1"/>
  <c r="T2676" i="1" s="1"/>
  <c r="S2682" i="1"/>
  <c r="T2682" i="1" s="1"/>
  <c r="S2688" i="1"/>
  <c r="T2688" i="1" s="1"/>
  <c r="S2694" i="1"/>
  <c r="T2694" i="1" s="1"/>
  <c r="S2700" i="1"/>
  <c r="T2700" i="1" s="1"/>
  <c r="S2706" i="1"/>
  <c r="T2706" i="1" s="1"/>
  <c r="S2151" i="1"/>
  <c r="T2151" i="1" s="1"/>
  <c r="S2157" i="1"/>
  <c r="T2157" i="1" s="1"/>
  <c r="S2169" i="1"/>
  <c r="T2169" i="1" s="1"/>
  <c r="S2175" i="1"/>
  <c r="T2175" i="1" s="1"/>
  <c r="S2181" i="1"/>
  <c r="T2181" i="1" s="1"/>
  <c r="S2187" i="1"/>
  <c r="T2187" i="1" s="1"/>
  <c r="S2193" i="1"/>
  <c r="T2193" i="1" s="1"/>
  <c r="S2199" i="1"/>
  <c r="T2199" i="1" s="1"/>
  <c r="S2205" i="1"/>
  <c r="T2205" i="1" s="1"/>
  <c r="S2211" i="1"/>
  <c r="T2211" i="1" s="1"/>
  <c r="S2217" i="1"/>
  <c r="T2217" i="1" s="1"/>
  <c r="S2223" i="1"/>
  <c r="T2223" i="1" s="1"/>
  <c r="S2235" i="1"/>
  <c r="T2235" i="1" s="1"/>
  <c r="S2241" i="1"/>
  <c r="T2241"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3" i="1"/>
  <c r="T2313" i="1" s="1"/>
  <c r="S2319" i="1"/>
  <c r="T2319" i="1" s="1"/>
  <c r="S2325" i="1"/>
  <c r="T2325" i="1" s="1"/>
  <c r="S2331" i="1"/>
  <c r="T2331" i="1" s="1"/>
  <c r="S2337" i="1"/>
  <c r="T2337" i="1" s="1"/>
  <c r="S2343" i="1"/>
  <c r="T2343" i="1" s="1"/>
  <c r="S2355" i="1"/>
  <c r="T2355" i="1" s="1"/>
  <c r="S2361" i="1"/>
  <c r="T2361" i="1" s="1"/>
  <c r="S2367" i="1"/>
  <c r="T2367" i="1" s="1"/>
  <c r="S2373" i="1"/>
  <c r="T2373" i="1" s="1"/>
  <c r="S2379" i="1"/>
  <c r="T2379" i="1" s="1"/>
  <c r="S2391" i="1"/>
  <c r="T2391" i="1" s="1"/>
  <c r="S2397" i="1"/>
  <c r="T2397" i="1" s="1"/>
  <c r="S2403" i="1"/>
  <c r="T2403" i="1" s="1"/>
  <c r="S2415" i="1"/>
  <c r="T2415" i="1" s="1"/>
  <c r="S2421" i="1"/>
  <c r="T2421" i="1" s="1"/>
  <c r="S2427" i="1"/>
  <c r="T2427" i="1" s="1"/>
  <c r="S2439" i="1"/>
  <c r="T2439" i="1" s="1"/>
  <c r="S2445" i="1"/>
  <c r="T2445" i="1" s="1"/>
  <c r="S2451" i="1"/>
  <c r="T2451" i="1" s="1"/>
  <c r="S2457" i="1"/>
  <c r="T2457" i="1" s="1"/>
  <c r="S2469" i="1"/>
  <c r="T2469" i="1" s="1"/>
  <c r="S2475" i="1"/>
  <c r="T2475" i="1" s="1"/>
  <c r="S2481" i="1"/>
  <c r="T2481" i="1" s="1"/>
  <c r="S2487" i="1"/>
  <c r="T2487" i="1" s="1"/>
  <c r="S2493" i="1"/>
  <c r="T2493" i="1" s="1"/>
  <c r="S2499" i="1"/>
  <c r="T2499" i="1" s="1"/>
  <c r="S2505" i="1"/>
  <c r="T2505" i="1" s="1"/>
  <c r="S2511" i="1"/>
  <c r="T2511" i="1" s="1"/>
  <c r="S2517" i="1"/>
  <c r="T2517" i="1" s="1"/>
  <c r="S2529" i="1"/>
  <c r="T2529" i="1" s="1"/>
  <c r="S2535" i="1"/>
  <c r="T2535" i="1" s="1"/>
  <c r="S2541" i="1"/>
  <c r="T2541" i="1" s="1"/>
  <c r="S2547" i="1"/>
  <c r="T2547" i="1" s="1"/>
  <c r="S2553" i="1"/>
  <c r="T2553" i="1" s="1"/>
  <c r="S2559" i="1"/>
  <c r="T2559" i="1" s="1"/>
  <c r="S2565" i="1"/>
  <c r="T2565" i="1" s="1"/>
  <c r="S2571" i="1"/>
  <c r="T2571" i="1" s="1"/>
  <c r="S2577" i="1"/>
  <c r="T2577" i="1" s="1"/>
  <c r="S2583" i="1"/>
  <c r="T2583"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1292" i="1"/>
  <c r="T1292" i="1" s="1"/>
  <c r="S1304" i="1"/>
  <c r="T1304" i="1" s="1"/>
  <c r="S1310" i="1"/>
  <c r="T1310" i="1" s="1"/>
  <c r="S1316" i="1"/>
  <c r="T1316" i="1" s="1"/>
  <c r="S1322" i="1"/>
  <c r="T1322" i="1" s="1"/>
  <c r="S1328" i="1"/>
  <c r="T1328"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2" i="1"/>
  <c r="T1412" i="1" s="1"/>
  <c r="S1418" i="1"/>
  <c r="T1418" i="1" s="1"/>
  <c r="S1424" i="1"/>
  <c r="T1424" i="1" s="1"/>
  <c r="S1430" i="1"/>
  <c r="T1430" i="1" s="1"/>
  <c r="S1436" i="1"/>
  <c r="T1436" i="1" s="1"/>
  <c r="S1442" i="1"/>
  <c r="T1442" i="1" s="1"/>
  <c r="S1448" i="1"/>
  <c r="T1448" i="1" s="1"/>
  <c r="S1454" i="1"/>
  <c r="T1454" i="1" s="1"/>
  <c r="S1460" i="1"/>
  <c r="T1460" i="1" s="1"/>
  <c r="S1466" i="1"/>
  <c r="T1466" i="1" s="1"/>
  <c r="S1472" i="1"/>
  <c r="T1472" i="1" s="1"/>
  <c r="S1478" i="1"/>
  <c r="T1478" i="1" s="1"/>
  <c r="S1484" i="1"/>
  <c r="T1484" i="1" s="1"/>
  <c r="S1490" i="1"/>
  <c r="T1490" i="1" s="1"/>
  <c r="S1496" i="1"/>
  <c r="T1496" i="1" s="1"/>
  <c r="S1508" i="1"/>
  <c r="T1508" i="1" s="1"/>
  <c r="S1514" i="1"/>
  <c r="T1514" i="1" s="1"/>
  <c r="S1520" i="1"/>
  <c r="T1520" i="1" s="1"/>
  <c r="S1526" i="1"/>
  <c r="T1526" i="1" s="1"/>
  <c r="S1532" i="1"/>
  <c r="T1532" i="1" s="1"/>
  <c r="S1538" i="1"/>
  <c r="T1538" i="1" s="1"/>
  <c r="S1550" i="1"/>
  <c r="T1550" i="1" s="1"/>
  <c r="S1556" i="1"/>
  <c r="T1556" i="1" s="1"/>
  <c r="S1568" i="1"/>
  <c r="T1568" i="1" s="1"/>
  <c r="S1574" i="1"/>
  <c r="T1574" i="1" s="1"/>
  <c r="S1580" i="1"/>
  <c r="T1580" i="1" s="1"/>
  <c r="S1586" i="1"/>
  <c r="T1586" i="1" s="1"/>
  <c r="S1592" i="1"/>
  <c r="T1592" i="1" s="1"/>
  <c r="S1610" i="1"/>
  <c r="T1610" i="1" s="1"/>
  <c r="S1616" i="1"/>
  <c r="T1616" i="1" s="1"/>
  <c r="S1622" i="1"/>
  <c r="T1622"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0" i="1"/>
  <c r="T1700" i="1" s="1"/>
  <c r="S1706" i="1"/>
  <c r="T1706" i="1" s="1"/>
  <c r="S1712" i="1"/>
  <c r="T1712" i="1" s="1"/>
  <c r="S1718" i="1"/>
  <c r="T1718" i="1" s="1"/>
  <c r="S1730" i="1"/>
  <c r="T1730" i="1" s="1"/>
  <c r="S1748" i="1"/>
  <c r="T1748" i="1" s="1"/>
  <c r="S1754" i="1"/>
  <c r="T1754" i="1" s="1"/>
  <c r="S1760" i="1"/>
  <c r="T1760" i="1" s="1"/>
  <c r="S1766" i="1"/>
  <c r="T1766" i="1" s="1"/>
  <c r="S1772" i="1"/>
  <c r="T1772" i="1" s="1"/>
  <c r="S1778" i="1"/>
  <c r="T1778" i="1" s="1"/>
  <c r="S1784" i="1"/>
  <c r="T1784" i="1" s="1"/>
  <c r="S1790" i="1"/>
  <c r="T1790" i="1" s="1"/>
  <c r="S1796" i="1"/>
  <c r="T1796" i="1" s="1"/>
  <c r="S1802" i="1"/>
  <c r="T1802" i="1" s="1"/>
  <c r="S1808" i="1"/>
  <c r="T1808" i="1" s="1"/>
  <c r="S1814" i="1"/>
  <c r="T1814" i="1" s="1"/>
  <c r="S1826" i="1"/>
  <c r="T1826" i="1" s="1"/>
  <c r="S1832" i="1"/>
  <c r="T1832" i="1" s="1"/>
  <c r="S1838" i="1"/>
  <c r="T183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<sst xmlns="http://schemas.openxmlformats.org/spreadsheetml/2006/main" count="16326" uniqueCount="95">
  <si>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</si>
  <si>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</si>
  <si>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</si>
  <si>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</si>
  <si>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</si>
  <si>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</si>
  <si>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</si>
  <si>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</si>
  <si>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</si>
  <si>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</si>
  <si>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</si>
  <si>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</si>
  <si>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</si>
  <si>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</si>
  <si>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</si>
  <si>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</si>
  <si>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</si>
  <si>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</si>
  <si>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</si>
  <si>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</si>
  <si>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</si>
  <si>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</si>
  <si>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</si>
  <si>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</si>
  <si>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</si>
  <si>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</si>
  <si>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</si>
  <si>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</si>
  <si>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</si>
  <si>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</si>
  <si>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</si>
  <si>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</si>
  <si>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</si>
  <si>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</si>
  <si>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</si>
  <si>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</si>
  <si>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</si>
  <si>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</si>
  <si>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</si>
  <si>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</si>
  <si>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</si>
  <si>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</si>
  <si>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</si>
  <si>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</si>
  <si>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</si>
  <si>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</si>
  <si>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</si>
  <si>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</si>
  <si>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</si>
  <si>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</si>
  <si>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</si>
  <si>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</si>
  <si>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</si>
  <si>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</si>
  <si>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</si>
  <si>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</si>
  <si>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</si>
  <si>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</si>
  <si>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</si>
  <si>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</si>
  <si>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</si>
  <si>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</si>
  <si>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</si>
  <si>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</si>
  <si>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</si>
  <si>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</si>
  <si>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</si>
  <si>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</si>
  <si>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</si>
  <si>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</si>
  <si>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</si>
  <si>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</si>
  <si>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Month No</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</si>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</sst>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9" formatCode="\$#,##0"/>
    <numFmt numFmtId="170"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7"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2" fillId="2" borderId="0" xfId="0" applyNumberFormat="1" applyFont="1" applyFill="1" applyAlignment="1">
      <alignment horizontal="right" vertical="center"/>
    </xf>
    <xf numFmtId="0" fontId="3" fillId="0" borderId="0" xfId="0" applyNumberFormat="1" applyFont="1" applyAlignment="1">
      <alignment horizontal="right"/>
    </xf>
    <xf numFmtId="0" fontId="0" fillId="0" borderId="0" xfId="0" applyNumberFormat="1" applyAlignment="1">
      <alignment horizontal="right"/>
    </xf>
    <xf numFmtId="0" fontId="0" fillId="0" borderId="0" xfId="0" pivotButton="1"/>
    <xf numFmtId="10" fontId="0" fillId="0" borderId="0" xfId="4" applyNumberFormat="1" applyFont="1"/>
    <xf numFmtId="1" fontId="0" fillId="0" borderId="0" xfId="0" applyNumberFormat="1"/>
    <xf numFmtId="0" fontId="0" fillId="3" borderId="0" xfId="0" applyFill="1"/>
    <xf numFmtId="169" fontId="0" fillId="0" borderId="0" xfId="0" applyNumberFormat="1"/>
    <xf numFmtId="0" fontId="0" fillId="0" borderId="0" xfId="0" applyAlignment="1">
      <alignment horizontal="left"/>
    </xf>
    <xf numFmtId="17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650">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70" formatCode="\$#,##0,&quot;K&quot;"/>
    </dxf>
    <dxf>
      <numFmt numFmtId="169" formatCode="\$#,##0"/>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69" formatCode="\$#,##0"/>
    </dxf>
    <dxf>
      <numFmt numFmtId="170" formatCode="\$#,##0,&quot;K&quot;"/>
    </dxf>
    <dxf>
      <numFmt numFmtId="169" formatCode="\$#,##0"/>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69" formatCode="\$#,##0"/>
    </dxf>
    <dxf>
      <numFmt numFmtId="169" formatCode="\$#,##0"/>
    </dxf>
    <dxf>
      <numFmt numFmtId="169" formatCode="\$#,##0"/>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649"/>
      <tableStyleElement type="headerRow" dxfId="648"/>
    </tableStyle>
    <tableStyle name="TimeSlicerStyleDark1 2" pivot="0" table="0" count="9" xr9:uid="{C96DA1F2-88E9-40CC-8E55-CFEE23594AD8}">
      <tableStyleElement type="wholeTable" dxfId="647"/>
      <tableStyleElement type="headerRow" dxfId="64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Tables!Monthly_Revenue_Profit</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2706-47C8-A847-D32F49FBC2CA}"/>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2706-47C8-A847-D32F49FBC2CA}"/>
            </c:ext>
          </c:extLst>
        </c:ser>
        <c:dLbls>
          <c:showLegendKey val="0"/>
          <c:showVal val="0"/>
          <c:showCatName val="0"/>
          <c:showSerName val="0"/>
          <c:showPercent val="0"/>
          <c:showBubbleSize val="0"/>
        </c:dLbls>
        <c:marker val="1"/>
        <c:smooth val="0"/>
        <c:axId val="146051744"/>
        <c:axId val="2109586496"/>
      </c:lineChart>
      <c:catAx>
        <c:axId val="14605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9586496"/>
        <c:crosses val="autoZero"/>
        <c:auto val="1"/>
        <c:lblAlgn val="ctr"/>
        <c:lblOffset val="100"/>
        <c:noMultiLvlLbl val="0"/>
      </c:catAx>
      <c:valAx>
        <c:axId val="2109586496"/>
        <c:scaling>
          <c:orientation val="minMax"/>
        </c:scaling>
        <c:delete val="1"/>
        <c:axPos val="l"/>
        <c:numFmt formatCode="\$#,##0,&quot;K&quot;" sourceLinked="1"/>
        <c:majorTickMark val="none"/>
        <c:minorTickMark val="none"/>
        <c:tickLblPos val="nextTo"/>
        <c:crossAx val="146051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Dashboard.xlsx]Pivot Tables!Top5_Country</c:name>
    <c:fmtId val="9"/>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Tables'!$F$9</c:f>
              <c:strCache>
                <c:ptCount val="1"/>
                <c:pt idx="0">
                  <c:v>Total</c:v>
                </c:pt>
              </c:strCache>
            </c:strRef>
          </c:tx>
          <c:spPr>
            <a:solidFill>
              <a:schemeClr val="accent4"/>
            </a:solidFill>
            <a:ln>
              <a:noFill/>
            </a:ln>
            <a:effectLst/>
          </c:spPr>
          <c:invertIfNegative val="0"/>
          <c:dLbls>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8A70-4286-81F0-F1ED1243ACF0}"/>
            </c:ext>
          </c:extLst>
        </c:ser>
        <c:dLbls>
          <c:showLegendKey val="0"/>
          <c:showVal val="0"/>
          <c:showCatName val="0"/>
          <c:showSerName val="0"/>
          <c:showPercent val="0"/>
          <c:showBubbleSize val="0"/>
        </c:dLbls>
        <c:gapWidth val="94"/>
        <c:axId val="2094494976"/>
        <c:axId val="2094495456"/>
      </c:barChart>
      <c:catAx>
        <c:axId val="209449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4495456"/>
        <c:crosses val="autoZero"/>
        <c:auto val="1"/>
        <c:lblAlgn val="ctr"/>
        <c:lblOffset val="100"/>
        <c:noMultiLvlLbl val="0"/>
      </c:catAx>
      <c:valAx>
        <c:axId val="2094495456"/>
        <c:scaling>
          <c:orientation val="minMax"/>
        </c:scaling>
        <c:delete val="1"/>
        <c:axPos val="b"/>
        <c:numFmt formatCode="\$#,##0,&quot;K&quot;" sourceLinked="1"/>
        <c:majorTickMark val="none"/>
        <c:minorTickMark val="none"/>
        <c:tickLblPos val="nextTo"/>
        <c:crossAx val="209449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Tables!Revenue_Share_by_Channel</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33-4B66-8B00-CB1BD7C97F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33-4B66-8B00-CB1BD7C97F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33-4B66-8B00-CB1BD7C97F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33-4B66-8B00-CB1BD7C97F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8A33-4B66-8B00-CB1BD7C97FEB}"/>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Tables!Region_wise_Comparison</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7E-4880-BED5-754637BF3B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7E-4880-BED5-754637BF3B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7E-4880-BED5-754637BF3B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7E-4880-BED5-754637BF3B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F47E-4880-BED5-754637BF3B41}"/>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97936749-7495-4F91-B0B1-F88E15044108}">
          <cx:tx>
            <cx:txData>
              <cx:f>_xlchart.v5.2</cx:f>
              <cx:v>Total Revenue</cx:v>
            </cx:txData>
          </cx:tx>
          <cx:dataId val="0"/>
          <cx:layoutPr>
            <cx:geography cultureLanguage="en-US" cultureRegion="IN" attribution="Powered by Bing">
              <cx:geoCache provider="{E9337A44-BEBE-4D9F-B70C-5C5E7DAFC167}">
                <cx:binary>zFtpc902sv0rqXx+VAhiI6YmU/XAu2qXJS/xF5YsyVwBkCBIEPz1r2XJHuvGmfjVuCq5STkReSmC
B92nT5+m/3k3/+Oufbi1P82q1cM/7uZffy6d6/7xyy/DXfmgbocjVd1ZM5iP7ujOqF/Mx4/V3cMv
9/bWV7r4JYkR+eWuvLXuYf75X/+E31Y8mFNzd+sqo6/GBxtePQxj64b/cO6bp366M6N2j5cX8Jt+
/Xn1oNWtbX7+6UG7yoWb0D38+vOL7/z80y+Hv+l3d/2phYW58R6upfRIJIyliCbxp0/y80+t0cXz
6fRICJQyIfDnW57fKrjsO9bxaRW39/f2YRh+ev7vVxe+WPRXx6vBZE/PnJnHBa5OPj3RLy8x/dc/
Dw7AMx4c+Qr2Q0D+7NQh6v87Ds5Wt58h+O9RJ/yIpjzmMeEv4EbkCJFYpCmmT7uBPt/zCfbvWMi3
Yf9y4QHsX44fwv6/N3897NsHq251+AzBfw87RUexQCLlLBafPgfox0c4jeGfNHk6LT7f+gn971jP
t9H/cuEB+l+OH6K/Wv/16GfLw135Q4NeHHGCRUwQegpu4JSvqAbRI4xTFDPEvhn737Geb6P/5cID
9L8cP0Q/e//Xoy8f2qIa1ecA/AGxHx8xgkiK8XPspy/QJ0eMCp6QhDyBHx8wz3es59vof7nwAP0v
xw/Rl3+D2D9/cOWDbW/1/fADdyA5SghlhJNnenm5A/SIJUyQf5PPAft855q+vQsvLj7YiRfnDnfj
/PSvz4W9fXjcih+6EymjSLAEP0X7S9ET8SPBBYF8eGaiw2T4jgV9exu+XHiwBV+OH8K//xskw6bS
PxZ+hiERGOeMpt+CP3mUpFCn6R+g/x3r+Tb6Xy48QP/L8UP0N/u/Pvg39lbfPfy42CcMeIaksUhe
ip/kiNAUc5byZ+1zQD9/vo4/AP15/YeYPx/+HeSv/nrI9+62DT8QcXxEE0ppnD7XViitX+ue5AjR
R8xT+vmeT3LzT5fxbcCfLzvA+/noIdz7v4HMPzfW3/5AvKk4EgiDzgEp/+lzgHd8xHEqmIDy+9RF
P8H958v4Nt6frzsA/PPhQ8TPL/76AL80P5bQKSgbiGFM+HPb+rKeInGEMCHJ52p7WE7/fDnfRv7z
dQfIfz58iPzl30DKXBrrxuK2/Rx6/72ux+KIpQkSnL7k80cRAyeAzvEzocP5r+P9e5byR7h/fojf
If/5xO+w/xvwzHV3W+nPGPz3wBNwC0T82K8+4/tSzkfA+pRgRsBwePoc8M2fLufb4D9fdoD889FD
2NfXfz3ZXPuH+4cfiDvQO+MEelX6zTYKLDSwMlOw1z4VVYD+85Y/0fyfL+cPcH9+jEPgnw8fIn/9
NxDu175yy1Mb+xmDHxD27CiNUfIp9D9V15cuTnoELC8YATfh6XPAOt+5pj/ag68e6Hcb8dW5w93I
dn99HrzWlXu4/+kE5gX35kcaO/hIEJxi2JKnzwEPJcBDMdgO8XNtjqE4f10Hvn9d396Uw+sP9uXw
9OHWbOWP2Jo/9v6/DD9Wt+52/Wlq8pX9/5/PfnpgmOQcXPoM3zdz6QnZ/f2vPwvA+cso5vE3vEB9
C0MhPTx8kb2fr3i4HdyvP0efegJwKASKU0g2zoHF/MPzKcbApoYPQoTAtADuo0FWlL/+TMBhxejR
YRKIwK5zCIXBjM+nCOhhGPIgQTFK6JcxFcilUBj9BYnnn3/So7o0lXbDrz8jUNDd09ce10nhBpwT
whG08XHKUAr36e5uX0FoP377fxKO3LzwYpbIluKERXnzJurH+pybqDwZscIrV1Ge5UXnzkQ8DMeW
ikkaWvHNV6B9ayVAJ79bSYpgOQCJSCALXq7E5UrXaaJnWYvGVKupep8zXJ3iEE8fQ9tpI9OkfJ8G
Wl6QpiycHDGnW0t98ZsbItrKIjh6RZaB7Nw0qUr2DFWvoi4sTzr+aSz1jZV+Y6EpxWApkSRNOeLk
5UInNuDcY4Csn8Z6E9UR3tr+mOdF5lXZZyrNu6dJ2B/eEUH/eIhNysBESTDmOAaN+PKWUa/SKU+I
l6bKRrWUOx6b8jpCcSRjFsymYAGvonx8VzWsWJmkwBK7GcshrRpJ0tDJ0TfV1jfUrr5O4mc0niLq
znTBVkX5PPv88uO/zj4PVD8N7v59/HF6+u+fLroHfe3sw4M7u+0Ov/mY9V++Crd7ZoHHZHvxw+/S
/g8S+2lI+wcnvy/rU9jXP876lybKYy49fv8p58URJUIQqJ1QOmFAhSGpnlOeQv/EYSjF05hyyDcM
Nfc55R9HWkAGVMQUUYQZhwT4nPLoCIMMYilhGPovztj/J+fZ74KJwMQSg0cNlYTww5RveprbvNOx
ZGU/N7sZ1csb0lBxrK0aTptmjOPsK2i+kTG/uyPI5wRhmiTgwwI0jxn1FcnEKurcYIZJttrqDJeU
G7l4j+LMzNZ2G5pUy9V/viV6zMIXxEbBBXvkTiIe/+UA9Nf3ND2tTB43o5zZoqysp6ByOcx5jeWS
LDybi46vGWd5vW6rtng3EhMRGQrycca2/eC7ZDJZgfH8Vjjs0z9hu99xCBUICUhoSgikdPpIy18h
gs3IcldgKxsTlkFOemBhlS8Du6DIRJVcWp+uNDVhfMrXP6aSx+d+gQt4hhBDiCQQaY8k9vLO1ch4
XdrIyDDRCAb4cYq3RYsXKztTjvG+MvE4yIol9mIsOotO+moUfdaSIUKZLXrWyNCPVfuKosZF8k92
7XdEx2BZsDhGIEkgOw6KAJmJUZ4ZI7vczImMoEZeWjLM0timrqTtVcV3kY1SvaLMBrZNeGk+mpRA
LDUqGt6P1FVXatRNdFYOVRGtAotE96fLfOw9voKRJzHDCdRgzjiCYhCz+CWMKq2YmCmAUdOc7qsi
t2t4mvqkadoY2Nnem7Ze1ogI+6YsPPnQ67qwkrTcXdhUt6ehLuhvzJWkkkhPw1U0c5zVoW0SOaa2
Z/t+Kug7XEV9ueqqEoXVMFF0O1oRXFb7qc1EE5py2xeiLVdzGrnl0gfRzldEVOjDkhtGdl2Sj3kr
u9Hq5nKpE13ISBiMr2qhlmSNrcOVlsqkdSKTqjSil66w87RpEVrqy5L5at4WXOta5kVDhpUDciuo
nBzj7ppb2iHYqDn9wKMxble26qNhP7aR20yBKr11U1c3We4iTqVAvPMZrSHmosUZu7djNyQXYdJ5
2C8wY8hlbFw0yNbSuc4YnyIL1cDPtwUvmZKLFpAMrESkOg0VXbzES9OsgXDgNy5diJ2c4ol0Mu9U
cmWHUKxa11CV1XyozsjCiT3TIGljmcQz/BnNbVJkEdRLnxWmaRoZWwJQOrPk/bYXsyukWRJjpZqq
et6GKI4/FIzmlRTJAl8sqBqztu3sKEGD9MddXiCycYsu25tpcMNJOngcSd+UdbgYY0xriUzfvgFB
MaQrUYj0vg0L95JaXGYKjfOcKbHwD3GwQyt5V6egaUg7XzLigKeXPKYn0eRmJduoTKiM0wEobaqL
UEg/1zhf10LkZ2mRkg0LHRxVxYTJOqI6XQ1GLNkyejet51CMe7JEBQRhMsaZd7NeZF6P5dWS4vS+
Mt5HMlRM2mXQTA4KoSsqEmeP87rxTqKaivlmJJMppMWmFBtVpigrhO4vaTFrK/vE6bcRUMu0y3HJ
rjvamXlPoylVslaFv0obUgU5zUWDQHmKiq61ncy+p123jRqHjnGb3ioVqVmyyDS3iyNRctex3G6G
uKnvQ01pLyPWAFdZHGa0pqPu15XS40lY2Inv3HKP2jGW/eiGLa6S6Y6apD6LbR3fcBerJcMi0bCG
ZXY75y0+dzlV+4KNw1tqR7zCLi9kWyG1MjMps3JwZkPdBM8f5iTAzqfFuhjKXskmMtNGNKWqpaYE
gpd0Dm1m5fISFFgNRO4HdLcUqa2kq/LkLdJlTiVqtMeZmWq7s5SOo8yhUGxQzB+YK+qbqCbiYx/1
NGQOrhfZMLTqxnQxRhKnvDpGdo6y0KR8RTTu1nQZuuuaRKGVvdP128bEzaqy6VSsfZ9w4BnY7kR2
oSnidVwIKtUwAIEtPizHPIz0miw1/VDNQV/YOZkz1ve5LEbN933l4B05w1gku5iak44mQCumZ3jK
jGtqt2G1pnbTjqTbhB5FDyYV9qzn87IeUdfNmTZ5eexJKLFMzdh8NMNSZUuOmzoLZTQJ2fiouZxt
kYrtzA1dDZVdXsVNV2WoTslJUwx1NtdDVJ4FF43ipO2jJkNTiyY5upllQxLbdeerQWQ6htIVx8tF
IyIOZc05/67DHII1ZwU+S4aSb4axLy5Tjapt3TRxI6PcDeuJuuSqKRa3AmTwjg8pycho6JtedCC8
q1CJSpYmWjbCJhOSVZKYzdjX6a4uC95koyfVcRj7sI37lrpTU7Rkj3UctnVpkk7qaBqystXjNZT+
9kPKKnxWIzttlJrz/MqhxZcrLFI7yX5J+lcqxsLuomUcrwJmZZzFVc5O6CTS5mRyulxPYV4uIz3X
ksa+WmQat0Bm5dBnEMXLe1wMZJTaELZZBH8sP4Uh6VUzGhVdKYj0bl95sYgdVOQo30+QCmrlh7nc
9BCxkNsNOR940mTCM7+ektivalZGWdLU4yoa6HA8t/RySv0eXI0bk6fJaTOFsPGR2yZNsu05ulPt
8qqLxcOAulfIiDVrkg+hKC7s4jdkqS6ryJE9tUN/QbBFpWyHdJR4LIBUS3TdduzMobjaDNUk6dz6
41n18H8NVlnPNZYk92iNIJtf517Mmz6hbKM7Ue+mMKCVSBO8h1LHV1FR1Q95h8o1iYp+CzHI1w3z
7sNE+vlkgltwKD+GrW0KOMK7N/0bU9s8Xrk42pVhmYdNbFPWSoqdrqAJDmPIbCu6k7FGUyNt3HaZ
NcnYStKMt3W/bNCs4+qMqWb0KxSV8YZX3raDBEDz4jai8zhmaZ5G111VFBvg57LYVzXDoLWwauku
z4s4PfNpQ9O1oOVwY2Ig1aTuECDcqLVf+jF/pXu8rEgBHamEIOwymMbnxbHSQwJi19HTqc+XDXfV
PGxBa/hM2JmWGa78fN74WniZitFb6LK7eV1N8dJlDMf1tBL91A9reFl22qHU0vOe9aDfAyYdz4xR
rMzCzEMsY7csr+ocMAcaBLsiI6Wiv/UjL8U6UWWZLX28IFm3RTJtoLdlryFn+9M6xMFnOkr5LO2k
2aoOqrtcgIA2NY6CXk9D0d6nhcOPGPF1sChJV7gLlMjeVPUNB3EvpPNqIFnAiiXb1EfkikdVnrXg
IHzsUBG97seuGtdNW+n9UBZFsV5IY7OG8yETRZO8nsGfeVcmRI3HvRGdzmpXEbN3Fc6hckzBb8vY
9DuiJ72ap0KsdNXbC6OULndQTdqLNBLzb2OiulekpvY4qDi9muD0Gabo7ZTWwzFvSHJmcFu8SYJX
ciwTh96DwUdPBGNiV+Qt+lgPmL8uRjusrcnHO0CW/uZQHp/AxkHEwOPldqVsErmsaql9y3qDGsnm
Ba9DNLaroO2HOTHzeoFmLmvw2O2GpLFBNp2aV5D7oAJaEmG/G4sWve8aV8nUNuIY9YZ3Mp1gnY3H
Wm8aMjnIe6OzxZQz7Pc8HzM1TNux983Kd2Za576r3tYcpN/SsfQ4VkWPMt7NsJOjwGFDIjqCukKN
P50YPqmKejpWuWUyXxj8EXv+IcRjnaUdpNuYj/sc18WWpEuga+Auf24QPvGhNa/GlvolCwWe9n6e
i3Ufdemlpw7dNCXVJ8qh/jzwLlyGThEHPZMWm8Ybvc4RgwYznvdRmJr30JuW2SD8fCWgamzhrdEo
X3NFlosSayfjrvaypxhaImga+3udkPxUoQmdWBsNrzE067s6kP5YCVeeJd4Ul33cnBT1cMGXXJ92
YYyTFXQAxwWP9rq2zTuWG39L89G8HkHsbNuWXcVgv4CKCzIuzbAlUdzLlE/tqR3pkHWxGmSJWLJB
PRrPlkjxFV2SGgpa6zemVXTTWuHWdRxBx9ir7gZ7aNJNittt0KHLkrQsZVU1aOtDd8rbDq1F4cZz
0XCdeabKk4S3NnN9mkqE5+ECN02+92wsgWt9OAlD5467yUc3ILnQylIdnUy+XEopYLth33tbr/qy
5KtgSfImFH27TXG3nHit/UqP9EPZlQp0yNivvVDTWjXVtG1y/NATa8RmbBa1rnKSn/TRUsuyHITU
ZUguIhXMDSoHfaZ0zGaoUBVfzyUGOR2iWS5j4zcpL91J6DjL5iiEXcMjuuqiMZwoooebcmk+Cp8O
98qLZlVMszCyTIpU8irxshp9vu2Kut22sYtA75darJg2p6pU9yE3+QbEtz4hbDFAzK6RDvf4fYPz
kBVdVwDvDMM5n2kkTWsGiClWZSWurWQalEe+QKs+sRq2uGq2A2mWqzF1yQ0nZb2b+0lvWt+XIEF0
L87GelikHu2SDXUPcYBtvYmBd+8EKMMHbttFjhOCOpPnyV4NeXRGUtZsw0DS14Lk0Dw51/qTqO3G
dTm1b9KlAM6lVMm81VU2icS+RcatIpfXx86IdJIeM+it0ASlv+1jsESFL04jO9FHVRyvq35eTvOO
oY13xTXsySxLXOFVXubDZhT+TZpTnYUwt/s5xJcDQcsaR1CkkdFh0yq+LUOl17hyqsv6DkJkYias
wL8EelFh2mhfAR010McgqC03VVXhXQRSap+CvoCOTuO7lsVqo0b/CruOBqgFonwbV9ElvFO7bKIk
fWAxTY5ht9E6hdKyF1W1Fd0Y1rZ356Gd/QlwAfRuPlLXoNeWXUNcm5VJArV0rk6TkYYgtSKpynLB
x7Xo27CdItPKWEB5LyC9d+B95RsQx78p7sstvG+C36qai7M+TKCsTMkk1cu44X4EHmnEh0Gk18nU
oazLa5t1HRozhFqzYUnYRZBAUnuCT+cmre912/q3XqUAwVzM8z71VuKw6Mu2bpXKPG/4dR66bjM5
rkbJVAyihpb5ji7Lu4qWy2YgeIRmjI5BQgFT637q2mzBKRv36cxmItU4OiMbN8EW9ktpJOHQNZEe
WgSZFiA+4lZ/yJ15285zet8HV5/AheqCD2PJ9nk/0jNSdLWWpbXkXTEacswmM51HLQ23TYTspUfd
PMjch34XU3pLupi5jKW2O5sYI7ctibtLVsf1cU8icmYTjS/JoEgWG2gvPKriK2go6XGeNnrb6bE7
xoh0ShZRifbatuNxpFN/5io7X5myted9JeBH5Y0cxwhfOzVH4G0Q/96SCX1Q3qlVHLnRbqn2DZfN
0ISdaHQDfjdYXnvK+AB/QCcw4N6ve5B1rzu+xPd5RJa1GNNwjyHCt56m88Zy45EcStSeqFwPGY3G
bju30AStRd70wAqEILeKGRclVLW56qUdFH7NE+zHdW4oiM7FibdmaVGVcRXThykaRpeNed9fDV1b
v8EL3GlVd9N4lfMoHM+WgxPaNPYu72exaxDC74zx5rjQ9D6qWn1MghiyiGF+A7L9up1oddrX0NFK
hpcrn+L4bclAypbdPO5gulR+aEjaPHRdB/yWMJBZ1m1NGw/Hk1rEqbMaNJJrupt06tOrmFu9riFo
dqKO45Wvm0LOXT1lenTJ1oQiepV4fTWHrlwROl6NJkF37TAXGVbGnzWT/w3FosVQsGIXSzNH3Qf4
qwJTvAVGsplpTOFW0CXRUsbVnO/UGHXvZkv7lTdNdFKwunGPgMNMIi7OFBr4irWR7mVV1+wY69lj
OSsFTg6oWLLJ0xbi3c1jkcFrS+nOBRvyV10bmmY3YeGizWLnedslgT1wz5Z1j3x91hXmWuF8Nnel
m8nUyimhGl0Vik8BbJ1BX0xNS/O1p71H2WxjdIxG24M6H5ckXVsgFrIuUDOXb3qwn7xErIs/INGx
sMlbP74XILyazWR7sc3dGEEU8iU5gb+dRa6mxoK/lAYF5lkgJBKJLDqYvxWSh7qpdtjyotyAhQfq
WIWWpSe0n3KfJbYJ6U7oXLi9XsBwOe2SArw0E+VTIlFPk3plEYpWtUuhy0K+LbZQ+UIljRfjJdCp
bm575yvwuRtW1TAa4oK+8yW0QudlM7XsI1hwTWdhHZML0L/WDshTRi0Z8w1WILllw2yHLghrcwzE
Mg31pgbVcj8hrG4SaAgEFe34SkCpzk848e0bp2z7BrqnvgVpp8j7xTZs3FY6pct5PJmk2la0K9eU
enI+QpZBe14ntFz1c1mpdYCu9awwYR72CszEAM5FPlzaJM/1MU9G10ujk2oVEa1OddtFQYq0fJSb
pp31VqdlBVJzKq5KmvNWAiU0NYRWNXeZ1l37UYxguq4QvJ9MX8N7V67dmsoCp5coadt1kXRgHSYp
cv168N7n0kUEm3MUz7qF/bQMfHhwJpsd7hmMEGySwPf1ssC+DkrAAGUZ+vlyWiZIb1YwMr0qq8Ql
F/MwwNc5yE6dNeDl3eQdhOcGTXFYZOcHb9fN4pDLlqIkU8ZzCz5eOVkQEzpEi5wi+Is1G1M8uiN1
Es1nrB74khWIj29h4uF3U1O29BUzkZBtTqM+wzRnFuoGpNU11Tg9A1VenhUFTCAyPM6qXJkKZk/Z
AAERZxWoT57VReObjI+kXiRKmzKWra/BRp+E0rlcULOMq3Z2VZc5UGArYSrPrxZcEa5lmldsj6cK
g6nRYX9Z0CICZHTvpGJLozNWu3gAWuEMHKdazzd1STio5IWRQrIpQAGZSDWz/aJ97lZ5ooAzZtPd
l8QilY3QcP/mbV5eDhjre8fb8Q1LvAATvBsuyBCjQSaGt5Wky5zLWqvZb0ecU7KjLEfDvmzZnO6N
tWDUlpYYLydPh9Ohb5EsQVZdwiuOgWbjpNs3GPT725DMy7kwXKis6zuBoaAa+prGIW4zK2YOtXks
+e3Se7GJwCqHKj3rlMm045N6Wzmdg6BXA68+TmICzx6VfGx2gycg+cGA1moDNswgTguot1tBbdnJ
Ks3DvIGV49tpEtRJHOUpRHyg1XqcOUQfbhJ/bOelepcsxt6kBXbnyDbFFnwGCBkY6PN05UA/Fjvn
6NKcLKGJfWa6okpXBheqXVVEQSrXi8LJVs0xCKsoQskl7bnCJ6HVrZWO0aTdR0mlxyyaeg6FOy/m
fMXBjg9ZiZQ4mfUAXn0aIiA21wxt1sKs/XisHFbHMQOVuIZeDYLb16D3V4yO8fuKPsrOKlb+mrhS
46w0I2RFDI075Nyoon0YJqB633KQFCEHKE1VCogWV7H1ULIB5Go+W7VbrGrOh9SJ5AI/vhgBhgQC
adUFptos4gQewUJWThnrImgDk0/xHqdF+TA3dcLWBNq88wQeEq+6Ccac6YBMkc2jNe8H6vEge8+Q
kfng2mvwc9PbqnfN+5D05bytO9y+SUB0dpCsDX6zxOAFyFHPMZjrXDXgLs7TRQrpV0NLwOe3KDSD
Xw0CzJV9XHkNjfUQwQq5Shq2Lk3rqKyLvFYywUV8TqymH/IJjGflekjQsXCwdSWa43LLPe1aWU0g
u+GOQkUrTHINTnfA3aZJDajXuo/UKQwxQ7cS8IbJORE9PNrYxvHWOxvBgDOP2DrmuMCrqu+iEiIe
5W4fJ8ngtxoZPG9jurRQMWwJ45VJT6RdG9+GIVNT5826hcfxEoir5etRJf2FFgI4D4rwuAKfY843
0OAofTrW3p8OZEmhT+SOL+8YUeYucE6HFZTxJJxQ6I/mq6HUBchT5ZM+C8MS/Mqmpn/tHe9M1isD
g44Q1en06tMYKyik1D5eKoKlhinYBzN4cT7VqQ2bYU5SDd17UsDYVnTFdVNPSbJ7JM81g2TjMipH
8aYhgVfQj6bulajAN9mn1muzrkTxMIikyrApQNOZioh9OYFdJBeXujeU5su8sqPFizSNouBz91Dq
pO6JP837RHSbbtBiS6MUTH4HLr/eTUMClaFk/8fMmSxJqqtJ+IWaNiEmsWWIMTNyHjdYZlUlSAiQ
QIDQ07fHvW13Mutp17tjZVknKwL0D+6fS9ZDVvf9TeXTvjq3LO3i33MyNdu9SI2uL2NscHijzjpz
Q+yicQIhlNDz1CbCHYbFwEvE/hzIY5SayhV69NSEB9SNP+Pg1Qb+mde+qkCT7bzallYf1MVOpxm1
lTwGkz+aL8JJ615pdZ0OmL8mrIzaJU1KBo1CP4WV2Bp0wbZUvknnPB5YExZQgHjRxxN0n6XS6Bkw
UXhzTPEtYb1c1dyavEvQKb5D13DnMruO3XwPVV5MD53m9MXNbkjKSaeB3ZFhqqOc6WiO7mbPk5jm
al6whZzb3qePc923uxHS4FsiW/er5qS6jdzgY/2NojMwFPcWRgPHhD1Nj0nthoPaWJRFdQw3x8Ts
0GJcutOUjwVVPlFFX7nkBsMcfhNVZC5gyyZPoHrNr7ZLarw+KU/2pGn0PYxs+cdX4/IzudpynKqt
Kpxc9CMXSqTnde7YOVY6HguvXVeee8BX87WutreEWH6YhCoNTQ0v2sYlnzZMq4+JJOmLh9G3SAxe
haRtdCG8OvrT8Y6FWRok9HbZhDkmS0/umjCIkkMDeIGe1mrzZSYHNRZ8EOaAYhAdsFaNKoNUMnyr
RsUo4PPq2d1Ggh59SDdfgQvFwZMWCgBbwW0FoT1FwDfy2PfS09Z0sA5tm1yaVNEy3oxhue1c1Rah
jUIPRkjl7zvZuKeGezGBj9WTMKuBpt0yF9qDhEL4Rc3U5H6Stnc4QcorkkZiqEyaaf61BqmEbggr
Cq73Im5MSGOat5BRNHxp3qdZjU13t6Q6bcsh6Zo7B721zria4K1G9dZnoa+WOqO66p5cJJsfmNko
dv6Cja3pCBE5JGUV5GPX0LxZGrNmW9iGJeba/rQaFUyFbnmTaTkPeKx+m4uFV8ctXWUmGJs/YufL
YtbzeEOdq4/+IGGO+dVbxCBuHbeo8kSe+MMQlU6s49u2+j+Mh+Ki5uUlifwNrXBoyw2K1g380+3O
qqa1uReO/HEwa1QkI5uHDKqnyMdqik7GgpKIA29+braQfW1yHW58MBb3EFPx4rtV9zsSjaSwkca7
kdacZmMF8CXHPy2tMV/R6ihxz0CQV4u37pJYxUORdkQ3310weScYbzlbRjXmnuDjvnHrZABIeHMR
slXE2YrtOG9t9EQs626AkgwZLGuWZKin4YHiO4NdjUX/Ppy3bc1UtA63rlLpEQuyfIXj0BWmnSlE
tr6BUV8xHuThmqZn0c/Dp+ULuti6NcPLqlhy4U5sH6nStEwZTCYBgf6t970Viq5BS+XDCMEiaAlv
dvMKISsbO3mOPHTyradxvasJHYvVUz9eQpdD1CsjiysjlP9bs/obHnUlMuel0EXn0NASX3uy5REf
MbPV1XASHKLUREWdS7b2fyW4/0tG5p/hHLAdgA+RBUiAJNAoiIMrzvQPcM6Iekl61aDmCo1KjSB2
dHbVvPxaIwq/jXTJnVgpJsv/Hn75Z0rqL78WoCfSrAHBRR1J9C+/tp+5jdxmYGj3XsKyTm5hVUho
3iipHcNykPQL+x9+p0+uvM/feSD81pQRpEuQ4UTMCrjpvxA34xSnppNwn80SXtVMMRD4UATFKwNC
ZMZdY9f52VYGJq6PmRo0BBMHmP7Y+JY2dqZstph8b3ICF2o8TrC8JpNVbxE1kXeMPSjmEsKMGKJv
2M2YoVUUip+ulZuA+c2AqUSkx3ywCd/8StIBFtAcxamPzpz23SFCAO9BQNbwci1dcFl8Nb8wbLlr
3hmMtQ/DiHsI9pTMyhyauVvm0oh128p2rRJd+CaCPSewGOnvdAuvCImnWlRRHDpIZYiFPKd8hoOq
hfGOpNpaD67SqlWexIs7RkEfP9pASBwt7Arfq13R6xrLoMFitNoFHobLXNdhEBai9hzGQq+rJmhw
MYmLsSF+dGScLE2xTf12jCXBzmajCOoHKB918ttYwzfBfv0G4Fn3hYoG70/XM45Zw9ok2cOx4h+x
7Gm052Jhpgwrf/slmeUk90Y766xd7ERKsViAAbpxcWEUlGgsmoNFCYA65uVEBLM+ys6oFttMC+E4
TcbxnLoWbYa5VUggRCOIlzoZtrZQKh2xj3m839fdBGJuiIOgK0VsZrC/ayMhC/htivINbibKNjmP
p9CXJN1pu7mjSjdi9385HP/Jed7/9Y38HzjT5wF8Q/ev6Og/kqP/SxR1/2e4Rkimf/1f/T+kUK9c
439Nof7t0pe/w+rXv/BXDNVP/h06Afg01DGQo/HfKFTwqcEV/sPKk+AKCRCqf4NQwZ0THyUIqiHY
wAg03t8h1PjfQXeREE0d0wpuvAn+LxAqRY3558oDmBlmdBz7CNRes1fRtTL9Q5kVNTcNc+ifJF2q
0zR3eSq30q7Je1UD0QgSfUrHaU+CfaDIgdsQ7779TLiY84XKOJfAaJ7TqxOfhV7TvqxiKD2NtQJo
9to8b7Rp4TRF+yoY8rQL6tznUYzxBDO+pHbH+fMEP7vwQ3Nc/KUcsWPEQ1Nn/tUdrZfjnDK84O9m
ioabIP0ex/m0UQbfqgJTbUfMUhMvhhqQTXJqmzs6p0cbQ2qklN72Pc1Nax8ncDR9+OZBrzApoCEP
ME3nRC6Bp4RxK/NA8DdaYRlarcy3xCu98XZFjRidV3StOBG5fVgf0BF8xb321U5jbhn7Lgun6n3Z
vANtTZNZMZc8qoqx/kQ+IGvWk68+jcE2zdl73JahaoHLf8z9b7gVKCxvizfTYmspKJe0K7C5tNkU
A+6fyYuW3b6f1pe5DX+5xqmsTduXwZ3oxgqetumOteZGTiQLRA+WL7DntPUOmGvz0IfTF7b1aaVw
uVLRHEL4OrY6rU1vXxMd5BN7TtK7BBsNqDQGlB3a62DvRtEE6C7dvG/7JnMiaR60iHconwcvSPaa
dliUPptFpA8SVO3roJh+9j0+35JqeDUGoOhoPmt80ImQd9+oTBL9QUN1Mi1c3fFJNNhngYNmrsZ8
2DWmhmAXQrIch4McaJmk3455t+3kzkbapVBWlZNbTxHy90W7BccFW97CNH8d5ynXa9e5TAA4Imy4
hxz9uoZCf4PHWP8w9VbNHcSh7QtiZFFX7H4WEpLmmkv9gDQHUKMRkmtVYEmqsUJj7e1UMmKw7hxG
VbTKMYSBmE6vdu5fAIRCRuvQB/mwiZ0GaZEZQmQ2D/4eBR+aeFBgLsij/gXAebn6t9zJBxqrM1b/
Je/cAPkuzBuRXiqfZFVXF9PMD52IHlRavQ4DvtINPaQ9hRLICOjVLI3369AdK+BscX2r4BHFAto/
WI8mPFhvKGpvhhjavTC83FHyW9QdkJBzm3R3Uwf/KVAFi84RnXfbspwp5tA0nZ5pkz5xCQruXG/i
haozfvQ2Dtq5pEtYxMun677T6SEOxSlo5sIO+zlVVyUkq9tzSv3MzhCf0PvOwIu+/SrJKLCcvBvv
K4o/D7oMJmkF3VfjIfcYeqectOQJIAJUH3IY0rigdNybEAoxy+rFlVH1SFy4s1RiEAef0Fids+Qk
r3huCgoI1NezjusHlRwDTJsJVPiiAwzQTUOc1xZSHRVaZXQBrKQCe/Am78fyhJ8jJu79drwN9Pyz
cv7ZjXNTuk28D7WDZ9oQmHjBJaUCGRaP66IX0fbLd7p+d0qxhxUTz15WPVwnlJGyD/xnyMTLyVk2
3cHQmXej7sMsDHyctNE2ufDg9fbpeE+n6AlA5iN2wts2HfdCiv6nBVjxKhPg9tkMqUTT6jkKWvy8
B8EgV3x6bGu+i6bmVJPpsDTe7dwSqDIuG5Pp0y2syU0Xqyyi374cD7Iy53HznirDsECJj7BbISX3
prQgDXe9nCAiMri19cxgPXKg3ADOgSmXtf6q7JwhwASCaKF3ffCzavBmIraA78+Dczms7eWNBaYu
l7hufq/VajOANB7N3Lil2wH8REkqNuUBPCz4Q458rnOb3CC7VOVNzyDrTMaUSUvS/dTjzYUJOsMf
jLwCgFkrpg1DWkgAApoa6qp+7yh7bvyR7EXqTWgejvyCRRbk6SDDfHJ6K+MoKbV+o4l+F4mMsqp6
H7uTN6bsUfPfapI44jLJWy0wBj1QgGc4L8pmQJq85I6TU4ipak73Jvg1AMCocVrg0gUa2utwBJ/7
GQsoLRWrDrIOoBWSXZsCqgZ27IIvjh2kqa8O+5bjTgpAkrKotmtqIryVK89s5WAq+c2ebO8TShxN
vA/iRJHorga2G7Z7SCpJKZMBWyBbH/2KlVh2byhzN6oTj00UPwU+qXlO5CDPqmOXRPHPydo1a2Z7
w/DxlhFz/vjE6c0UFUgtwF85UeIKxx5YWH90nBf12ucVZMt5ugnDJ42SqynJG1J/hmIqaLtknmn3
9WBzrJN3KaRSNhyn8Waq3yujP70J51yfliDJIqmzq0qMeEA5ia5okrFovfqiF7NHIu0WCOAHT+wx
1i+dHN+ZgrmPwnhmfiqztQ62soe9CXtiEJmK5a5JTXKJVd3kEFqvFguKg/HXbFqXG29tHyh+N1Bo
BWGrrt1BWQeF69KD2QG/liMLdZEhy4YFT3lLf4fbuKs1LRgbGbh/UwPmlPt54Wcr9HGmDXw+zB7Q
dvJoWJZj2sNR41JsBQbyj8Ebnqu1/w6lOsMChjPeVUUnaN7hDfZcvBvMsDzNvb9rWvab2hYFqw5/
mzh9MzAe8fHMKcTpz+qJugyZlni3Ud87w9WuwB3jVUl7lpPEobt82NhDDbwCYpjfMxh173692aPV
kHQ0ZTZjVw6nw4chy7O24jikqcmxvu0g+JQiGd8jOH6eXz342vk7bdSu0VWaLVxvuXKS70OUq8YA
c0TTb4c0Ny44q9juKgsjBpvdrHIRz68mXo5grfDlKz1njjubEYphxQ1ly/zzMPR3sziGPoVduVIC
ZhTfDvCYuG9PfbJAiUqyKlyRxd1jYBjmgB/R16A1TdVOSKxHHXgey++GEcEJ4v2JW7w9qPXpxh/8
Tj+poHuAVXtHY/voNUNpg6r7CMI2k3P81GrzQchP1wX7efjxt+C0Tme//qqjGZRPf1zJDDlkPcDd
3LdmREW4UWSEuHvbgH1gnxU9keXVx4muYLHDz1zVKdre+rQvIc4eWnHAhpX1PiCaZim89DXY2pyt
X1jny2i0O9peOP4iMHj0sRjPLiwsiZ6FjABM28PqN2gZ3SdUfpEbLMlvo4wKWkX5ELCMrSwDwbBB
2mHYxOLk7DuZJwvPiDc/iZXFJR+bbKjED2GyaGYwaxCv+cAANYzLRTRHpDHPVm4QfTtysVYXfA5/
jTM0PEvCkonh4MNfJ0GNqqsOSqZ9ThUvdNT7OMIPYHkx0dnvXunD6uYe9I6X+4yeKNxBWYMQJ87u
onh4AQhZGqYf/emWIi/hGvow858EgDp8RlRbcpoaegrAxaQ+/F7XsSYbTYs6P7/q2sdIYsqKVwDf
x6rso3WnePoaLuORY5oCqcJVl0+VDzoHhROXcj4ABzqM3XmzVVvWS2fjLN50TrAQWzwRwQa2M2QG
AX8KotsZxhhKT/ATV+5lWPFBEKACRz0njyliFYd4W7FtCHo/aMuypXuI1PgdM2KK1OLJxHY4c+E9
Aj/8tJspne/d0dG/M1t7XIff0aCLCqkkjJ3hcJJkxYJg8ykST7N76WGHpsjE0WE6Bm1aNI4GWTLA
wJUTAP/x1QBp4un2FjXrawsRGYGEM7pFvlIkKQZy1gEpOAWXOAwH6lHkeN18tpOmuQoXuJ6jRUoi
6XagGndNIyjKMVWlEs1ZQ/dV4QzDI4bvPvp5N8zPYNQOqddCNuHPG754b+2KCSJcKlx/s/RgcOGS
STi45oXBwIAuTZpyFW4vQgWmrQaZJ8zXxLEerDP5hZl2/Ih7dIHW+uRSd3GIErL0ez4FU77MftgD
zaZxEfutD2EzoVvmefqcVIofarrttfKDA3Tm6ChFXXBTPcnY1fcSImW+TKN6Gd2IutsgNZbceZtt
76wTyIz4iuzCpe+KNFIw8UmIIXtfAdmDVgSzHqBoMkvsBBpfRtN7b5YN1b1HsQUuAc2kMxDbq+Do
xkAdkjl6tp53YQweC94cvJdIs7Dd6AEdiUi8ZLSHbwOgthigPsEs994ahj1B9En16cXpvbhymzTC
KO9TqOkicTu6ttMRMjvLVDugKIRJqYbh1KbVYzIGwGoGdWn4cAUZ+vtxqdp86X9zEZVyNLSIQxWU
mkPZEV3/5cdC3HNRT7/9yE0HJpnMKfHzlWOI00HgwJkJgK+DN92YJIQ7P0nMB3B1rtm+m9ignY21
lzH4w6doCZ+pB3EziNmQS6xgUd8XiaVfC52C3QBB/MBD6hUrrHAQEIhmJcsYHDEF7ZU/ogQqZDqI
6qH5OYaHtFP96GexuzO6PfJkfJhIetdhCGwAqvjt8jtxOltDB4d9hH3i6J+gb296F98lELeQKbU5
nZOcdpghjQ/NbRx4nLu1b+56zb2CYwveG4PHVrk+zlXUTbttDGjuR1uHZWn6VCN9X0f/MVD0sE3J
zaB1aYIenEY3nVv+o0P2MZL5sKbJT89FAZTszxWS5FP1hVt5DrT7xdLXevVfA396GmX4HAGpOFVb
88tL4i+kFz6HbvpACO4RRISASUDvumaU5ejiL1XjKBBebmmD4dkaqNaqCAbgTvx3h+3+3MRIu7PK
r7NlCYAaTlGcbXML2xEKOJKPgZjd20iiGiAQx/y+yUIwdfE8kCKTe6DKNodAfoJChHxHliHjkbkb
Eh2XkZSyQBLk1ou86EIRH8o7NuxSrAxuII8Tmkgo2xO16tTx+bux/QqN2SkUmdgWGqwOKEUsCeY0
1PWb7JunoZeXKpouirZFJDFSKfd7AYMToP3mzehXmW7B9hg0bQv7rN3WcmMEBKLYY11/lGrZmTZs
IXRsX6u3HGY3eTeIFP5wDDt+LRDrWe57svxOTayLIRRQAxKksFz/zlyyI3GjctDsGN17BMbY+yjg
JQMKMNk19JHRpM5BmdTC/wTbdM//wlHG4OfRTmisS8mELAH0YYutQbmibY5ThOJxO3oerMXmiazo
CcolJVfzcUMPScKg6DtdNLCaK0QHhvHCEvWlFhCWK04DRv+Qp6C/hupTNhuAh7A5rFKfONAGZIBA
kr0gXYiJKvmChHoYzQxsAg3RqOMcQOxo9NShKAVftR7uOSyWZqza+3FsLhEUbhN4r7hNHO6zpzT6
rmAkAyK/HOpJzTfQahsMpPa4wK8H1yKMecNcNN+kmv4K0euM5wp/xQDIGsSnCBKlF2QabI0V3frH
Jtj4ZU2uI4qHkN4Knp/Zh2StZV2sUbw+iGlprjLHU6CVwH8E27tRcCwhIq8Wtz7CMgDhBK75W8dR
mdrfwsJF7syzC9RlsfbP0IPHYMOqL3WgPJVH4bi91FWMKMFYd1CgNDpvWM4IgyDvI8d6lwg9HIQ3
kUdd9Wf8sxF2JdNTv+EJOhyS0sAHzWxg75bBlIhNI38GthY/fCfx5GEY5eugbxtEhtouhjNokBQG
MxIXobl+5U4WbNV5zaeykc1rFQ3AiqHXzGsU3URQeS4LjkbuY1kOxPauJDuOagt3fTjpIlIr2Nhp
eBznlt/Mm93KhPe7lflga4w9uQBNub0GIaJetM8aXl0BDJpk/tq0BWwHhlM1A0rv7C8dDTsz6PZe
zNsuucoXfRJiHzmAhCiqZdn5HalhhtctUo0Wrz343viCIt++MQrFT2AjQL3+mDcDknbF/GLiDrdh
wBLF7fXbBbEC+wIEcfvyJKl/2h466HzRnXfguv4VUMP3tQqqbG6vtiIY9QXF9IQ0K2I88Ql4OXLo
JRL0wODhnzCkAxHpyYmxABRhpC/DSQX+T8ChgrSbV3YRf7BDvwuE2y1VjbUs1e62mdWbF5Bj542P
sAp7qFYeyv+CWGEV/Zhm3F9nlADhsorcNOKMCy0K5JbzMJr2/iifWfArMEuOfH5pZPCY9stWdDq4
Teb1N12RsaJ6OC5je+ZJJw/UVY8i1Lea+ntioVltC/50MXj15fV7gX39OHbktkuQFCP1EmaeDvib
hHsv7A0FH9I96rg/1Gu0QxHw76BYxVENAVTulbBRliTa/3QT2JhJAHlaiCiUlhfE02959a2CJ+6S
KUPU4cDH4H1T5Ri9Uwh2EPus62DeigtHZNOhLXmm8Qqvr8oQsSrMIu4d0scpScgByWuXJ4F/Sga0
P+ljJfD10wK7Ogt59AH3EZG+FmA1OIAcCn7GWvbIFagiE39uNjJo3GkZj0BbfIMcCZCss4iepxqR
EpvsDHos2IsSnvRZDv6JxdB9OLSgiYhDTWB7Y9qj3QoxgYbHGsvPltKcrsBmzcbecH8COMOKZQhb
dVioEdQHMpb15mPy7ibI1VsNJA7IATrPFoF/BZ0XT6IIE4d65CoY3aS263tTP3Te5wBnF4gUlJL6
53rA4gUBtl7vvZG8I+swY09voeNvl7V+sgk7TUl0RA4y8yIOu3+/pG+gkaGCkIe5Gz5bXHeRL0tV
UiWPuLQBh9o8DSgX1fYs4qoYXJSv+O6FNbfLEu41Udm4pvve/rK+/JzSpnDVewx5Yl5268b+COw6
HpTRdu4KXLqSxxvZx8l8aq3ZNV3ZI1lGnxr7h3Zfkr1vEoGQ5rdh3Tkdl9KHlR63HxN/gbaB7MVe
QZ4moSugLlwmGe2mCWuD74PZ8naAcyGw9dO5q3/UgNyW392OFW49qEFVzyk+AVpLo8OChAg36DTH
ZUMIugu285q3JG53WHfxzYX1CVfkNAg99rI7esu99CEvA8jFLhQeuNci5xTfR/0TC77kHEBBRYZ0
oI+dxGo/ht5+poh/hQBrJt6eK2xvQCuD0o9hDwZj0TvI19qbH2K3fnchLsfyFdjxSd1LRiHhhPdR
R24cqp7u+VEyB9eia/rTCL4S0css1m96ufSwSKr11Q/4TtU/FkaDhilJ3/r1bgUcl3av4IHx5U45
cJLu3uFqASSH+6NnH9sFPoWd4n1sDcg0dgr5ckPGAWpxXSzBO3fmyNX6LOmnXDfc+ZE8LlO4F8BN
Ygsmszrj0oWQs0OvQAGbNHmZI6Ch2ypv+knsuZbnwdxV6YxMEm+gPHkHLRLEXQCsTWmRVE9cVGca
xHlvvX0ApldEyBS2a95SitbPctPf6ybJnVehET6u4XM/I5ZLaXcb87I2nzM9bZB+zdFD9CoZTQ5O
MF/ICQaQP95glwr9c6duHW4zEJApm1PLjhN3R68+IYKCFl+2GBZ52fev0t3JuNtF5NNDGxc3ajjZ
OjkIiF2NfQ4XcbvyUpLtGijCu3MCTZPxti4Y8BOJV+a6GobecODudxXYIhX2QQ5dpu0bC5F+oriV
RE63UJuH9SpCu4sfYY3E0EP6+p6mtJR+sBcBMCZ+GfVt1MLeGoDIiHAtODQ2zhbkB+gx0dGdxpZb
va2IOFVJXxJ9RnwvkrcxeZ28w2AgGu0C7meD+mP712CCI1Yisb/zVfKoO/yoP9xWHMIIlQe5xDvP
tQ2M9tfRFyWymn6+INukQ1oyt99UcBhWlTM5w/m5jMBM+hr3OawfgXhwE7KSuDMpgXwu1E3f7xmf
cwjFJkBh4ShTdBemCNRa/9t37KlJcGXG2N2DoaBwMeCNgEEDOXL2qKeLuuvgEIbd7YLEadakyRvA
mqAc3HxA5inHCFW2gztSP87gGxSTD/IcD5E0FwVSD2eDJGVDefu8NIxiSZgT7OvX4POxQio004R1
x3CbsKDJG+VDupXzzYS7Mw69p+5MU33hppTPwMOCa+a3KGT6TSxIj6Q0xVjot+p2S8eP1r47gitm
yDT9GiS/Ga83H8wtNJ8557MqGa68IGzXeXdthVwGpPJ02/Zj4qEKx7gt4K4i+MjbJxIa2ITDfEb8
9gWXmUHiOITh7B2QLMZ9CBwZJYwlEH6fEZrItZuishMAL5GI7tTNpjHw92WXvm7+qxaXgFbX+AEQ
H10OeD+3QO4qetMFy70/AS/zcA/NeKTsC5jdo4AWS/l9RQz8mbFM3IZZRu9G6MntANT7uF1pjHe6
nvvoCVr3ZQQwdY6Ny2lEa2TjIUVN2jw5KZrcM8FHGq2FTD/Yom4A1xUpomsYIQHYaIZS0h2FdLdk
C3739XcICbkA1lim1OqsqRK+Q/D8Ar0ggCKFmw2QmL1ZCP6RE+F5v0aHLprau74aWyBoVbxrN3qP
s4XwJhyT0jV7BkUi9T6wZ+M4AfAAT/fRuj5vWrcLZICMCthw5Az/VJPOJklv06V2J2770rT1QU/B
CHkOUwrzVCEE3mTtQ6OGKFp4W3JYEg8Ri7CF9Tt630gIXHoHg9cj4UW2KTszbpbnxYVfMcEJ71P7
6EMdsun4Mxt93ESFmz/a2sAAg+4PTt3mI25GQPDpIUVc6AtIT3yY3MxOMVaUxJlcR18bPHi4b76F
VASJpV7i7pik2+00B7r0kzoGnFlbKIONfvDgurkZ28ccNS8prXEBBoPK0VQKOHM31QfR+cFD5++q
NGgwXt+tjca75QFC7njwlTa4N2JrarBlMEHucE8BLpQw24o0dgh/vcYNCW9YDNMroejOwq8NcuGp
d+r07EcAIet2B2BcFWE3HhRw7driaeg1tCDM3taVHbwm+kqDaNfi8qwsQNa1Jg4rGN1Ncs1a6u7i
5T/YO7Mlt40lDT8RJrAUgMItCZDsvSVLakk3CMuWsO87nn4+yCdmmmiYjJ7ruTiOE1bIyUJtWZn/
Ut3QOj4EkhXYhDelrt63jvpoh5C6YsXaFTqc6RgkUNk5ISxAIH/prKhHh5X0DFT7DvR5L5HCCoKb
PDHTg1raCLT1cZq+6F0pYk+nSnJsAE2HcClju+OZZOgK50nwKUq6UodQEFK8TELiQpyPj4OVek1p
tLeKYQL3TgvjrhOMqaH3QKW2TWiMguczD75fFsdGzT+ahp5/LDQ6p87k209loFdHI49bRBHA8dpN
+ZAMmQEtBhEsNGrqnVbytulLdXSzglLFHKrtHxVVF0holfY8pGoIpB5ax8mYU5rYYPBn4BR6NH1A
SIDmOQJN2gEWVHgC4Qi4zdD+SPzyr052WvKY+0hiAk4sjG9DZle/QHJqu0DXhn05UGlKk6r+NYNo
3jnB3P1kD/ZcJEb3BCnC9oykprqSxXSJS6V6yPh7QBymnmfVrPCfoCcj+h1tihFxB8oV5YTGUJjq
z7Vlf0FLA7mH0kfBw08OYZcb3+jF07Euyu6p02fFEyrw3CYfNFct1fRgzpHzNUhC8ty0Hb7jAfIz
BBTennJrMO8rJH/+rAO64QFAiJ9lHkP5nyoyexXCfjgoJ8dvs3znzBWVNivs7kFq5acBVsG9pVB0
KvwTc9FyNo7mbV7VP1vwbk+mE/JypCnJfTva+5KriVqP0gvyukG9CRXyMrUZukctncyvfQ4LYK81
jfMLAp4Byk1V+qOe1gfKHoPpRTEk3ZAXzbEMFeq+PjUIG8CurHkHp1P6sxZ28kfX+uXHPh8b2ihz
4UbD/L31obGgtZH+BM0H8LqhWERDti8NbuMojz80XQDqfiZ102gjMckOr7teJiQGmb53qkH/puWd
/lSpvv6t5V1zU6LQBKd+ro56beqPGe8HMpySjKqYbKG7RqxpAGkqwa0IUpo+pV9Z7GutuI9jh/Lg
EMpjWY2RJ2ReM281bRU/Ka1jrj4kEFboJ45C/l2afebR21ZhpwB7eVKL3PmR1op2jGdoEn1Zmw++
baoHlfzglgo1SRR36VPTK+OL3Y8T7Dzdem60qTlYaZ9TrCxNC4UAw3mUiWG7PfTMWxBP5c5wFrT7
WA0Vzwmr/5EOgVkfI0XhzeKn6r426ly9rSEr3096oH3U2gDswiJQ4/kOTV0eYBN0LaWQwDFa2n1G
2zyAFRE1ReEpeO4oAHud0PrnxBoZXysVetOaPRwc9EMfTI2eMNSxaMdW5imX6O0xMSBo7ZVSfZG+
P9cHVNTGk8hS+b1P2qAHKJHNlcstBvUzAQ9k28rfqp+NlBkm/+8Myj/ofVpP6HtoXgTOKqdE4TuP
TkDVBBWUzm1jWzItkXmjNebzCH2AWxN5Hc8vgX3n9kKwKQtbexEwC58p8Dg1gKMy1R4tBAeVXez7
lMGo9u8T0CWeosgYYShNL+6pbVD/js3etYXpSr2ABjPF8oNdBtNx9If4Tq3jHs4KWKLAtuyTRGH1
o5+O0QcI/L9QPsoeYxLJfV4N/q+orME++1UgH+ChP49OOR1D+GpaXquHzkZPofNnqsSlru+jvgy+
QjAWt/FgvqArUT2JNh+fdR0mbh/rhsew4HYavn+iiNTeVYmvfV2OwoPp8IbSy3z6PKg9k8Ca+Ije
iHmc6pK/O0asIlGrN0IU0yerg7uXjBkMd0Qo3Ij6xAe11rsPVKqA3ff1FCHTovZ0NcMhru1drAiz
RN0s+xzSSfDlAAk8zYY7P5naWzkAsS8rlO9GaFI/RQS9LzYlNNKS3i97iKZKBaYUzp+Y/o5hhz5Q
kPuBIA4zIsujM/f0kyGGUowd5xwhWIfnUwzHmn2YiZuwTtSTNeos4cE4To44zPDhb2y7oOIv7Wpf
qNVtxTv7Q5mL7oHWpUDVYpwejKmZPKVN2WNxnaPN44Cs9XPrQZdDhw6cOZ4yCmJfZBFTcSodXXSA
Fcbu0aBLUu18GCLkOz0qUe0YHULULnatHn6cstp4mphbEMymYni0k+xTGo5fIvTTPgAk7u57Yfsv
hTKpHpqFXzWqC3ukAjV3HsfiVBfZwenFcNDA1rs+WeNnx+y+4msjvRJ1JArx4Fu/yMEIbQRCAgvd
VwteDIXptjzV1WjuTUg4D3Es6P8HhXog/aGPlNKVkIJ25Uyb9AlGAXitjCoQ/eS7EarNYwPBZF8n
83cKPdRnimH84fuGukfxDQQG2hyU0HXNG8t6BlhNP50Xw+TrXonxJa9w1adnnAGt7nP4TfaQ5i4J
Q8ulQSKSJw1CXF1/k1HNgxir8XyZ/e96kGiCA9sCPuTwBnGDwkn+1HKmzteBFxgZ9NBdEi0ojGoc
SvBfIE9aQPA/80CT91Nv3FQgbNzZUMDzgBpWoUzuVXVQb1mgycnRUXfJEgfUJk3JJ6AcBoFq+5jO
oUWXR9OVR1UPGXeRnOBNgz6uA1ig6tDTBBqNgKfz1PpPrDbe5RF0TVBPfvQRCjtlLyQtCi8u9ejU
kn/sCCtf0rRuThWQu2kno55pCaRm9y50xdDaURYcn/QErYudArzt0VZT7Rn613gT634MFrTr5r2w
m/il5I0A+gsSk4tw0PhrgM/0JNLZ2hdWz5MsCcdFAcEZbwHG0tEJ+e/BTzTnXruXsqyeoZn5P5rR
5tMVVqc+TalS/T0hJvgrSdPi1pnVCbHCAIIxN+LSgR2D7+AwzCeFk/ygU4C61fs+KoDImOEHFJBy
bw60FjISZfIhbLXTPPbNtzaYAzdwTLJpIy0/Ol0VPVDDKjwIdWTR4fgt5f3ATiwUCoYtUI9PnT/O
v9Ikzh4c3+9pWcwO5EMdrH9j2jAOoQq7Mzqs3jRRsnB0E9gsrYzZrecKgGs2yPppDJzTGCdwY7mS
biyE025hFEA+Gsb8oWrK3I3iCY5MAainjuyPPv3JA4qW8bdQJpW1N3m23nVKV7jKaHm1Es7fK38s
PzWtA0grLmi52mP7RW1YVDuQ7TUFutaGTk9XKR4+GFbwlQo8kAS0ER/TKjaOba53T6Pq05+OErhX
NWpmp8JKh2OfaZWnFF3zwVCWi2HsU24hG/pkj1YVqDYJvRnmoXycc6BX7BnlPkSR4gfiptFDaOgB
92dQ0WZHktCTctQQv5yHD3McI8XUW+oMzAe9u/1oc0QkZqy9cJj86Ogq3tAWdnaC0oKH4sV0yKMx
fvCnmD3iBzF7YUC38k/LmZwPMnhIfVof4Z1jPvuo0dxaQVD/nSH/4Vf+fZXMR+rZO9tqSQHqRcNL
W27zWbmrAuqUokOfYrwze/CHNRpGmgBrm90JlOvdtnaQbQkhMLLppQELt1V8+0SCYv5FT0J84+bw
j6AW04hmiW3+5VSK/6VbNK1SChl0z2nRj+hwwhYe0thy7RL5cjdNkeBWRVVD3w2PmVafgiT6olL+
Q8ds1oJnadzaAi1Dn/J6WQ80j4t6htJE8T4KardUkfGbGwSsTWRIE5RnZPdFKfgTA8ZhqlPJN6ef
/88a+He74P8lAdhQmv6dNfA/Lmnnf+Ef1oCh/ZcJ+wheANmLY+nyf/TqdRX/ARTIEZ5nZUPrArD/
H+1qW8WOVVfhGOsa0jP2IlDe/CNXj8kHRAI8sfDMMgwd9sB7aAPn+sA2gsmWjbWZwPmVd6IjVhwp
A7h86AB288B8dXQiYH/dtmBFPyNr2968+ij/YZy81sZfpO9fMaOIZVsSaxIkFQTfQVspSFPaBZ/R
RhH8aSl+dF3WWLsUBItLqmm3e1MB/j7P9owIQZ4mD/+H4JaFsR76MrBrVuQIVQTwSANEXtDUie5y
JSmPtVMZruj9woVwvcC6fQ6NAbTL5cjampfxe9zS1nlfLbQRc6HHveJlGLx5KqWg+lIuuNNYIYuH
7q0c46IcHskKUK9Bdyi/47AOj1NGITsAmXSjF4kFoh+VoGs/6NyjYJl0JsKByaLqfA5+2fkPUrRa
TbRAhl6c+/19KorwFqHA9sSSJP2dq+JXhvgViDiUq3k5JckBrA1HLKSTf4yk/pUZuFIV//1TbAgr
OvVelh+V2/OfMvsa9dMCXnILq/IhznMLmCgNmRtLDal0dkqYPStDI8ODIqrim5N28y9ElgNr19WB
Q8mfC+weEWPVgQKaACq4MneL7PRqzdrSoSYhLLwchLqSpR4dECqTNcVeJYfoo1B7NAGzedpbtTS9
Og+bY9pM9Z0BduPQVApYvqBoHq/8iI35gjtJRUUIKZfD4vwjSWpooe/L2EPMY3yqolK46Iunj1HX
KDdkSKjImYEDyiWok/skTMCgjVbe/2lbqXQv/5a35wVpCMLzCOerrBzBufR6LVOy7xYUbuLR39H/
BrqTHMbYbo/IXPv/MNT+dW2s6JvLKn0dylyNukQ1LUB0PvF09bdUJnCgWy5W/7uZTdNzl2rXHDOW
I2A118vX5ahG4cGB53U+tkhzYsTgmtgzQgdpFzAxdwIl4Cun4LLb30Sh2IkvB4gvBEXOo+Rmpitq
q7KihtKHIWyghDGbUK5SSs+0Q/60E2FfmbWV38Xvbcbu5ImHEQgr2Vh9y1iZlAi9tNhD4iM7dFky
PccNh2GGtvh3UXW8sMsxP7ABnH0nZ1SCh4DNNCSq/ZxkhX7U2hi9JShZ5ucZemRxZZ+9XVYcAPZy
DcLWRe1o9VE4p1KgcwVVV1rYx7wq6Ruk0XA0Kt7Ol1fw22Ul8dnm4MN3j3qstTpxoMO2Qw0SillG
hUIpowgSjK1+QoKxd2fbDq64m2wNTYCBMiAAMkZz+fNXp382oo7Fq5lGI7IthxxkD80WpDStUnW8
y0PbCmWaxuJWykVL4nAeqktqTlFEkj25SFOgeJBS7wvTwzhQ5LwcSnu7jHHckJSWSVAMMJ6rSw3x
ejtSw4rdmaDbv8/Qyb4t+mGk4Zz6ch8PyHgCcwmMR62op3vIb+UD4ltQMxrf+VVlWvcCONp5rqJp
+Jo2vOAKBd1pD+lY4/byb936qRbEYAuLH13n8Dr/LPagw3HzAS6jV1wgzYiSCdi+FB1MwGhI76kH
Hj/DlQ+0HZQPZPDEZ+pXB+WcZP6i6pjAoEG4A8hcIj8gay9PtTLnv8rJDh8Tw1B+XB7q1gqwYK78
J6pc7fNK6rOmql3i0RsRd3SMP1CZt5C8Bmd9OdLbw5IDRTc5S+CCEG611iRVX83nH55RxIJL0BEP
MWo17zPqWQ6u8zCrzziYZVSjl5x4iU/tIkS+nfpgEJ20QF3KezHCgBX1nv0kO+WlRKNk3kXjSG3D
Fkl4q4YJHbIxB6sydOW9OUz28+XPsHWaWELnorKkNBEaOF9bvR3JqQ8BJPYktyekwQKvbKX1Rxc6
Bf0v3T9djreRMPFB0FfDiwnvgDeuToVattacozQzIzn1o1Ud9efU26UO6aGFjTugy/t1gRE+0zqF
UdSKbrwJtUhMu9RJ5hIpV1/9k+qQhV1NBC7syk2z9T3w58FcczkayFfOv8cQOCy1kN6A2bXDH9M8
LEDQolK+cNgmdzneSu++TiVpLLJnHK0orq3zeiBJhj3YI2T6QIvB42rcH5FuJy+tzf9reX7XQJty
58PleVjW3fktLjVNxYRHwL/gf6t1mYSaRkm2zbyERQf5Z/K9CsXoRdS8wHImkpjiaClFJfhLRWBr
V5bBxj4nPG+J38cankPnn1mvpiprsiLzkGwKXcuhDZOVwEhTrBuuHGRboXTBmjM0PJO4Wc5DmQV5
MZ05rmYIY9he9M1d3NLfykpEbq8cKhuHJkwQm+vE0IXEuOY8lt35FkY+SYpUKGAaqmLykKR0KWZe
Dq4WLVQogKXvHyDuY1zR2MIJbuJV0N5oZr9HM94LoZV+bHzbX5pz0x2szfpwedUs07JaNZYGg8F0
bCRaLLE6LRJpBtpAPczzu9i4GTVB6yTV0VYKw3ZR6g/daGyzmzlMfr0/sLkEJO8BSmS+Xa6Dz1Gu
uLoVjF9TBKK/5qEeHg2SoF1DSdSLpUw+L9nvtSfUxolApqDadMBJvMRvvZRX+U8qBHKBEdLPinDC
p7QKflGzsg7dBKk4LozBuzzSrXBEo6jBaUAqv/rEPLN5o/iIegapg2KjNtkvyTyXX6owT+Fr+vqV
L7sZz8G5iA4s18D6lVJZYF51ZVDccmybe5gZdBkpWEKSmkNPzdorb8G3K8hhHlGkJdgyn8vPefU1
Y9sM+rDroT/7tCp4/bZQ8pvUm1O1Oyph/Yzu5B95aFZXPqu+GZiuiu2AU9UdxCrOAkdZko+dA6AO
1JXeozCbdU/JCEHxaMej8wHhOyrsNFWluZNo64CSbJQpuStta7yxY1JAGFpqeIdXEOxuhAjqv9MC
tQB3MGLnix0bDu5YuA7tbFPQs52CFshzWOVgpcbEVJ+nwWlGBBHSHIJKYKjfNbSi5b4KJ+lppROI
KyfRxovJMVHyMDhiUfUwnNWHrkVnwkIC8Ve1KFami4CBZgu6hOMIoUVq/r6f8f7J0Q5wESIz+HcI
VSsFSBY9RVFVSTKoKIt2HtC2+sqRtXKZXNIifhtr3NS5ejgxV79Op2ccDU4YeSXUvz1SlTrgkw7L
LszIT6pGq0bTwd22qSPAGg/dceoASgNzdq6U1d7eDo5FPY9ikoXJKv3482UB7GQSYQRo00LkCRJ/
lu/p0QSoGpXidHlnb02JpS/VUIZsmNRkzmM1Tpu22AgEXjMhCb2DXlpDci5tGhaRCadRb+PPoPSx
saiqoP9LQUqoxcgJ4zfLmgFYVS1WIHNGQxHH8AMqC0V0ZdW8vb8o8FJNtQVWhTxnV5ukn8s0LNsg
9ADG6fuigtXTh1F9X5ql9HQlCHdJVl/LBTaDLl+FbNymirYKGjSyV8XgB2icLohI1KHDE4R92rn1
nCdfB8lmnOmBX5n5tw+ApZj9v2FX16alqMOISgyHXIw0Zyrx3utqZOwvT/rW4AyhkdsBuqM9u7q4
AqEXYdlw7ESFYd0gyVrvsTCgjeSH5r7GJMkbRzAil4Nqy6o9v6cdlrOBrSSqYeyw9fZCpiXVChF6
Wp7SdskDmLO0dxBiVeaPTh/xdlxS+yQXnAWLKhQVDfvacl/m7e2PoDxv2LQIcHI5X+4ORnC5v/yI
IsqMJ+BnwckOUHO30rb9wNT2L3Y9hLcmJw0GK0F2U6QI6wwJeBvL0PUH05yQrrn8Zd6mvZhwonmG
uhlKbngunv8mzeKFWdsUjkjEUXQZ6/xOcUDKRCO6eGVctvdtnGXHNhqk11GWdS+H3yilEx8FBc48
LkFq1+fxO20MesUnfoN9zqFfbBMyxzHvnRqJvRm67l0BH0tF2jmNfzTSMh7yubFrgEOhoMBQGleu
463jT3Ap8oOwHKaifv57NPRH0RutQw/9i+mk9d1wGAP5BU+/a0fL5pdnVf6uTBrcS+eReOFlBipg
bAQUwk64hohvPZW0I9pgcBpbJfH3ajcYJy3Xwke/H/Vvlz/9xv1Pl8iBeuUwYF1fj9SISitMSTww
rsTrsvJhlebdp7EeupNdhvGNjpLkfqjr4M/LgbfOGVNX6Z3YUiJvtUzBq4wHnshoDzOfOFVLJHZz
J13YzOLKylo+33qz0YuTnN106SAQnEdBsHUpdDSh12Hk6kVqPuzDBnNf4BjBJwBm2ZXCxta5Zi47
iUK6tqiKncdT5gYHj4x4c6RPt+Zcqyiq+pWKzEblKJ/JbcCxZjH8xctfcysulGzLsHCWoPy8+poI
OM9qjBCdpxVTdOx1+0cIjucJY8pfhhJpJyzofl2OuLVwuCWE5PXIYK3VCR4qti8DUn6vFmrkAtRs
yVEnQLg93aAXzYp6mlyp89xkkO2ujHZre1pLwkxN1JDm+j6ObJmDZUgipBegrsNpMtyiqKH32o64
chJsLaDXoVbXYZ6nI1KJWeQpMut30kJYszcwGQSd2h4azbauLNjNieQpgy8yGYetridSMomOVgEI
TMmD61kCwAP1u+/GClOrRPV3WCEMx8tzufU9CUVvhNSTJbQ6fkXTNAPS8hG2XwGdzBoIZmBI48Ab
fbgydVvbnmOVM9XAsl2uxeySLk4c0iYag5TYDnpAZ3LCd8i7PKDfPZ31vrflUhu2OdyoA5zvwwQo
bCv4hPhXRTVydLV/oHNNAw0dqfKEJSVchLj+hiBg+dEWyCk7Vdn+aqu5O+pNBYMDnKhrgNj1cHah
P6X7kF6MbPBQQi2vHMFbU04fkE69rWvUsVeJnj1nSdIC1vFmCTVCqXLEIWrT8Go1QhegLOajyCzj
jytfaCMXAhqgo/FCxYt9tMrw8U4r8qQGEp7pTn6v692L0Ubzl8lX5r0yscK1rkpPWA0iugBdrLf0
4UqTeGPctKoBDQgDyAON0PM5UlDICNqc/vmiqA9+fFz4RHV0cgxlURu0o6MK3urKx956YlGk0amw
AVYAd7r8qlf3TmMUENhrXhtlL1EHLmmDub0NF43ya0t3qk8OswZXSWtbvH20HH7cXEXxAZK8b1zZ
DBv7jt9iomotkM998/LphJ6NWSACL7cCdDg4u5/sHgl6w5j6K+2qZcGvNgQ9KkGJGbtonpmrLR4E
qY5qZBJ4Wgu2EaO5NvxmZBZgWvRNtGMehMnP2LBxPwychRye1/XN5RW3Nd2UAJk4UjxE9tcnmygD
3GmK0KP1JO7QSjYWYzX4j4H2q8IScdejK3+4HHPj9KYqxrB56Ov6G4iGNvI8jkPsjyMtSo745/U3
qCGCwlWt9NSVSfjlcryNSxH+DmrR+nIzordyvrjsEf+x3MyJB37BCwpY7xZaHPvQbf7qSjHeJ7Oa
X7kxNhYRdwUbiLIYSfTaNN4xlTEec1opXMbTHt1985ga8PqN0Uw+XB7em8/Jg0XlwqfDbdo6z6jz
4QE7L2Ze8cg0KICOeaGBXwXOd8qFAkvbV6srQ3u7WVmqXEwYVVC/NQh5HlBTU+RM0kRxQ9E1N9Qi
TM9XnBQ9DTWp/sDHb7ppVYS4AqvXDkmXF58QcMT7K8vSK/tnY+g0snWV61HoNBxXh1Uz4D2Er6ji
otVU7oXaIF2VHjBVBUafHS5/5jd35DJq3bQdLmNKQXK1U+KKUytQiZWp/qKKYGWTtcf8DPrI5UCb
gwK/9DuQIdflpgCgOo+yFqekRJEU5/xqr+Qm9GwNp2HkqpP95Xhvr2VeOCxVFimC0TblxvP5LFSt
RcTC913R1eXRrGXp1kMdPYCMC39WDR3cWI/F3aiO4zdwY+2TCEfxLVNL8xA0vX6wIeLtcG2B31fJ
/FuV2/V9gmDczx5C6JXF/mYvL7+VhIh2OJ0gfX1eOcGYOsgrKa4Pp/BWR/rjx9yr3TctQQIP+Zy6
/lZMOcTQOlOufKc3W3oJjRyLXE5rHkmrZW9mVT/kkoaF2rbTTR9X+qdGccxDDUHyyn24sdZAG5KR
6Q5dIAo/5zMyzg72vgIadjFMwW2XxuOeKnv05fLEb0Whm/W7l2cvL4bzKLM/FCBuYgX9HvCrPBa6
u67EqfHdUWgy0YCBWc4GcpY78NXVHmsoGFNgRkUiE8ZdVWGvoPcYSLw/yu+qFa92lZt7NRYMUSRz
MyBMG7Qw5CFuHGSf11feHRtLgKcV72OH1znDWUVRAIFTw2qXnlWE23rYGgfss1K3LjvtyinwJhTl
cPCLS5fDBNEgV6Gs0pYZNSHTDSbQ7aNA6wPDjpwyXBb8dfnbLf+psyzEosbEflKpohq0zFahBlGq
SGrhChHUsXZba8L36sQET80FsEeZM3yafPMTzoX6lZtkY4ymKXng8NxnU4vVzVW3mLLEwCLdIZHR
UwrP1hVlB1V81uWVPGcjFJxgx+T1z84irz9fhehYBTLAh941MZjAKLkvShqBk33XOTG6rO/+oPT3
aPwtCssmp8Z5sN6yqgDGn+PKMUd4EY/18Q6bDZuHTtPYf3Z5U76YAf5onUBo8Mp+2xopZSNVkiHS
OVrnlNjW5mWmJchpt/J75FO0zIJsYo+DT3n/MC2TSjFHlWa9yR1nA7EEDijAoKMO4adpx8mlSBd+
FB2msHsYeOJWYDX3EiD2ceWE3BqlRbERoJeB+Pr6HsCfS4md3nJcrMQw+6ttqLR9a7oG1mVXVumb
YxKzA8Bki6E1iQb4m/PZ9AGeGjkaI24zONrNqM79badYzZUBvbn1lxYTsFODCgMGOtYqCkSNYMgA
e7gk+vmtlU4LIxnrL9Ba+ilANuT9y8T+7eMAdRmc+BqZZ4IoqNE9k24WlSB7kdjy6JZD8S1K88o9
szU0EPeg5OgSv0XKJQNsKlQ9pYtCkoO5b5ydYpq1KGxCU9NdMbR9dLq8NH/D21dnGq/3pXlKnUiS
bZ5PWpdTHFtAgq7dUg7a9VOB6Dn0YM2Dhdp/zDQIz/i6QxSaKkPWSIsr8lZxZiicBkY9joVCgoUo
wufLv2tj2fKzHKBLPApodq6OoV6pjYbx42+Hqvx3lSu+d4Ogn46THOfnd8cCA7B8d2rJOjHPP4FZ
CBz6cmzfo6QAd1DA80WKHTUVI9MPl0MtP3v1tQFKkTzyAmHKYEmc3fF1aPtB1vrSrZs+O4SxhqcO
kBy0udQ8QYy27r/Ibv7QOFnx83LkjQ9KZG4tnUNgOWvPI3f42JdyYpBz3CI6gvXXCQ1FHc5bX11b
U8sHezNK8nGmjgezXI8yiSWKMAEKnE4GyLISjXZTIyB+TAahQSurssNk9P6xwqdlp9vxdAgclH/e
P16ezQsGglNJrgGu8ayFND016U4TsKd+RtMtzTXNNfG++3o51NakAp+hTsc7D0HY1aQGgzO0U4So
iC5s5amPJiwP6D4ffIGYqRqj5jk3qKKJOEEz+3LorVnFVgP6jrZskzVRptZbgGZOLV0/K39mSDgc
A4PINFrmK+WuzUhkPsCFAR9QAj1fPxWeg1PQtZLEAxHu2aLR2CfFD2sYnCsz9/YUBAWAug65Dr2P
fwxFXuXBA8A8eJIxXsoZAMIisnPXxPVqJ9PCum+nPr0S7+3IiIfkz3LUkPCsUWudVSQTKiq22w7N
zxoj4lPfRU9jJf5jbvOv1IGtQBRWQNmD4YBWsjpqC957ZoueAK6hJh7bAWdqDlIDJ8VrF8lmJN5e
vze7SqfhfLLyyTHGIdUQ3E01fcdaNE8BIoxLXUw5vncFaqy+BSeP063jrHuvcO4RH0lrSOvIU97Q
a0iAN/bZPlocB98fioR0uRBsstN1lwhS1lIXLS3X8GNkuxoRQrNWGsAM2H++OxSkAl5jOskw7bBl
y79agyiMUHaeU8s1K/oJGJT72qnU8+Kpm8zhx+VYG+t9KbrR0V+GBSTtPFaHFWIDR8jCwML+CnQW
0ctA69xZ6dHQAnJy5XR+m6WBDgXrx7iW1qW5WhspWldVrg1op9uN78UIDiBbmkbvLThx8DNV/yCz
2FmrQTk8YbEj7C3KDzQtswZPwj6smxs/RtgKOCC9jMtf8U19dhVwNSwoMQ3zyDrUkincaUKB129i
BKC0s3hEpjXyGicvr3zLZceeX3Qcu1wvsHO4W6FGnk8dpHWsax2+ZZdn1gOWqYrXiik9SWyvDynF
VBSyRvsGFpK4yfJp+HJ5zFsrB6ImdQ9SCYyWVmcyz8CuiiOBB8U4oxWuYTRUiDY7ZMzqCcyvdgVc
s3GsgJ+Gr0PhgFewtXquDUXPzjMmNqBam99QukIHSakG81YiOHyturcZzIEIasGNgNW1WkEVD9TE
aBgcNt30dIZghGRcTCdglPF7296sHfaETQ8NBiIE1/NpzBEazcK5stxBjVrYR4hMkzA0CBrL+iMX
ePycVsX/4Zpb6DfLxcO9Q7n0PGiLsA9+suyQamqSE72iRWc+aPhHjdJdG6vvPz15/VEloaFIWWad
5QrJ2axHDLJss/LQW2h4NJiE3jhqEV55774tfC8fdCFOUQCmOrM+Y3KjSqmLslAsoTjjvtc6jFbq
fvZvBZDmRxRWlc9jTWKkAts4jVqNgnJkiePEC+PKsLeOOxYPPwfwmySpOP/MvFcTdHYNhl3irKQH
aMIVdmhcyY62Th+Ml37jHnm2rO0VFQw3QEv0ppvagXR5USXodhn9TqBQdcA5G6mKKLevXL1v884F
40h3mFYNyecawyAqWQPzt3jLIxZyFMgmes4wWoc5pmfTTuXgBkmPP0mIDMz7D57lJWGDtAOVuO75
4tc8p3VlIBUkwwzHHaSxeDliirSjy4y2qEWVMbkSc2sieaLS9OWthp/c6rArBELdDW7uLoijAE+U
QtnbaateYWVtnTqvo6xOHYyn7KiOZkp8udp52EshytI7MyYx2Fdd/ohboSjPAyQg0dDp752vzAFn
ZzlHmkmZHNXVWfXnfUhvwMtLnOEvh3oLHeR7wWjm1cn5BjVlWb+v8pl5TNNAtqrp1qiRYU6LlI3c
BSj8fk0MJL1u4iRE3LrDX2fvC6rBaAWB3BhkMF4Z9NYs0giDb78IBZAinP+QKDewNNMooZoGlIm+
be2HMJPzy+Xxbt3LS4pI8xSYNKnpeZQ68/3AUQPLLVAyFzvERP07aHZDuBtQFscmqAq7H2Nepfk+
nv3mFoEocrvLv2GJsc4NyAsWUj8Ue2fN0eZeTMtkxt4ndZTczdtxPlh2P9QuwKvy2Oha9Mu0chTB
L4fdygnACf0jaQAeefWBjdgs2kBSDh/HGRUyGkt7DRdXKlc9dt2l7qOU/P6IQNPAFavcn0BAzj92
jhJiZEUd8o+FinaaquCEgE3GPhCdjyYI1M8rAbfW0AIrhkVmcvj8XuyvFrOi9H5XR63l8sxF/lsE
xSOSPf73y8Pa2p5yOWkwT4YyZi+/4lWUKg2EPRncl4AajX0qAun1aYa+d5E4ny6H2pozKpZ4dGpQ
hkicz0MZepEZ/cBBboU+jFxT0eHhIuwjSxD89ZhNV+7Et4BVjoPXAfXzgIUe4lmds0gw6+jvNBxP
XKMT2d7qELStKpSnhTMkB1Vr5ENVJt9x+bY8y/GDvdV20fHy6Ld+DfczhXiQNBR3rdVutWqlzh2L
x9Zc5dX3CJQsHjF1qQz7SDGzn8WA2KQXWkEC5QrJbIVVHGX3yFYgwDcjkjueprlt3o1uocEDuoes
fslBNbH+Ro3RaRKBLneC2uiNLbXQtrbupxGrtcsfYGM9n0VabaAqFrpv1UTSFO2lrJP8OM7or14O
srGcCUKKsrSDGdDqttEmf1aNdORBVpvpCYcG0s3UH9wmiK6lXJuhwDeidwcfgufC+eqazRyDnA5j
5Bmp0V1Cl+W2TCrsIsbyStq1sXE44Gmt2MtTnWfCeaQhdgqY81QE7Fq0h3TQMQ8B9naSMheeYcbx
lXgbZzpwHFocnHO01sVqprpYkTiNcfIMNqSbqLGN/aTl6imMZRUuutjJZ1sNQd5fnrvNYcIck5RY
oBysa7fagL/dmJNOm8Us74G3TM+UJ3hcJrP/KGpzvrIjN65P2o207peKDsy81QTG1VQjMj/z9NLi
gRpLgYtm3SHEw47I9zLvsKAIJonyuGj2IeonV+JvfuZX8ZcF9urojfuuLWcORHcQ+GLpiYLja6rL
27YG1G+AJd+bEypdlz/yRjZNWxdWBdkJbYd1ziDVYMzFmNpuXDTlKbRt3OcKFTxB5YSnxm/SGwOx
7X3RYdZ5OfLWcMmJyOM5argAlj9/NdwpLmt00QrbhRweHrmJ/J3RRcY+mlA2nxOcmLoMz/DLQbc2
KekJBTP6n0z26ngDwJFwSbNJYxy+gOegsNameXzPQXpNwWQ7FLww4785O4/duJF2DV8RAeawZZPd
kizbcpyxN4TTMOfMqz9P+QA/1FShCXsw442Bqa5ihS+8gS2sk85fz69cu8KYVuqemx3DQJ6s4bSi
33OeVFc9WErZSaEa87+hdrfcOtnaZBUOgd/GUrptpt0VGirDa4Min0UgdL69ii/ZXwIGwGL9fk6p
gu5uICdOlJ7aHellFCm/2tk2H7y880KnjajGRFtS4nXR9c54ylZscmtDgfeVrylGBtnchVg9df/k
6Ksi1p5tH4xZcf69/QsljwvbSsU/VRRs4CleL75rrG2B/IKD7DaWQUTGP+YYCbvbg0i+MM8KT/jv
KhQ1++tBTLUdG2cesbSZ4fdFlpJdlryZ8KV2jsjKL6UGKJQ+H2tXN0nXYfHGCHUhe+0cLL+7zdEC
xa7WH3ri9b/Sdhm0t5AGnDIEY488+9yb8amJW2zU8sQGKebQXnDCchldf2gUu/vjl1boENEMok7N
A7i/SBxPUccIVExgZ8rwMCuIqxddqoXJ3LoH2erLj0t2wYsE5YmqDjH/9bor45armF1ZwaQgq4zH
7nbfePhx3P66L29GqsxEDSLbF4HKLjxV7MFINiUjUSVIO7tLgxq/HVPXyQu8kfq1qT7282wEOh2H
P8URkT6RwRF+0Zqllbg7Xt0AT4VOnhVEAy9Br2GqBjYe176hyP/4QmQommVc/2RtJBfXa4kcY2Fk
RWsFjlcVrxHGVe82BEdPZDCfb6/ny9PCSGQUgrLkikGvRxJ4bKSBa76apwyAp0chuNQT1i6acRDp
v3xa+P8THxEzELG8IBKodQ2MHAVKTE0qjH/69Av32XB2liwj4s9nv2jzI/bCyzv4akxz983aVUHT
o2fM2cKtQHXxHQZ+357SpUnOaT6XB3OUHYJnc9xvz23xhpleDuOhZxdujt6e48TwDk61dFa80qLS
Tt65V6fbOmczqsgC2j/NGKN5rQv9esIHIN/wBLfd+HJ7k0jHo1YDt424Fobd9SaZ58LGqwsZwkTN
kAhYe/fs6ugYtSUVzNjCTu72eNJDTluSmgwxJmjs6/HGoSxS6qTslNxF/t3qEaBK1uUtHPPkpOuj
e1LQGL7onZEdPB6ymQr6JjEXHbAXmYnd9RnmdZ4ZWKiU33XZQh6qDNVdt6jdvbYqX25PVFILg7tK
y5wnmxuFZOh6pm036S0Qcyx2EyXCocetHzBuRT47w3fbsIoxjNA8xGYyUb67RvWvlqtHpT/ZlAGt
CsKMLdTPdvc2L+naac5C/t04edhaGe6HqatY9z0CFDgS5kcwH9mVQ+1bY99SfDb22d/YeDO+92iW
jD0nH1+BxB/sZg27qP52e3mlU2OBqQYJ+aF9itRiKjm2DbUMhMUaRKjTyp8chL5Ge8F2SdPjg90j
6TUwGnm6S2VTR197t3ENvVuQt2VqjiegWfGknssSW7gkHnVf99LmvlBi+6Sts/kWwbP+UnqJejJs
bHhvz1wMdF3w44dQ/xIFIxWAlrinnoXxOuDQgW6jRUTtIBXvxvwxqFow4VRXn1pY3Xewd5ThYFj5
fhbFXUxKRTC620xFPhZ5rI98227wKCR3vf5+tozifqBM8sMYFeWntaKzUDip+aQ70XhZZmU6KspJ
dxjoBkGNQ3Fhz8TFhMBYtrih7ujlIxLvefIlKsYPcYGv+O11lo4kygsAqVzYDLsPDkOVakBEOFIO
rvE+WvG2HU2lv8f/1zhYW9lQBPXihFJupFt+/Ulb1Y5XRWUofTXXuxQ5gZMzZt15TYujl1o6lLh9
AYkSqO959XGjmP2ccitlZGGnBGb1v1ueZ0jVT+mP2wsoNuJ+owoACrEHwBekfq9nVRSD220WloNw
pbpv+pjyvpjJERVUchEgqwPaFTgosn97VFS3aYM20pMPMB/oQnvsnC/u0k2Piq2/H8Z4PZiUZP2Q
gxJIXghpVGx3n0ov5mXSFCFgvTYQwnLbCTiG7jckwlFuub2A0rEggQDoZcgXglAQTmezrFK2BTwQ
OMu68zBY5ne8iPJPt0eSvMq8x6RvJOgCmbj7VENF/9BxiKWKsTHM82gZ8Ttbi3MgmuPWGWgUuymw
RayP4PbOB7tfdrOYwLNFVZbPSDP3eqP0Fibi/UpMMKtOdp4zs3vdp4MZKK4yfCzyAkkFJ8N3NuZe
eqiyqQkhpuf/3F4C2WKLQ8EuQjcJkZXrH7HU0ep2C9HyoJiDemr1tHnIXEgmoBCa/uBukW1aobX6
/9U96qTXg9GY1mcsUUh1co8wK6O34M/WPJy7cZowQ8bQZ/2LzfR8SLEFnj0bS7JOWFv1VuCZE7bR
Wrngf524byMtPZLHlO4mGH5I5TrkpntcprHUalK0pIt4uCKmSrrVXrBYH0Irdx0cwQY7/xQtTvdZ
sWftIOySjY2SgSsaROLB3k2TDgeOvVwYQV2m2qPnoZYS61p58uzOCKltzuEYl9/SuCkOPqls/7B5
eJros1Jd83bruw3bRH3WDKrOUS9OmuClURjmpV7WLfzzrQqxHGrYb0qyvbuDKhPVk82mHG3Xw8/K
ya2n0i76C8QX62BSsn1qahTXCdU9hGN3ORYGYBkKeLWNb0PSBVM/mU/T0sFiXFWhuON8vz0xWZAF
QoZGPzxvWrf7As8CdBi3PJphLi5fmIp2zX3SZtarJdKr7x7F2o8rLL1AwdAoSJXZeleutI7zOu0P
uqqS8g/sW65DUfIXk99dB6k36RjpEF+6ZAu+0ikrlpjA17dO+9I0W0Np3k5ftWaH7VoEqNNTS5VN
ZjfUOHMUwuKChqhlHGETxcWwe1O5ImEjQEICXLcnokW1ZY3RzPOdK6iteFAIA1WNDb+PiRkwlorx
BlmOJLglD/nVoLvbqimQPYyo8QquDubhjt5fIpDnB8+AbK8JFI+hAW8BPyR+xbMLqoy8KJ3n1A7S
Rv88Oql12QZwApaaPWqRWr27vdXEcdwvJPUKUQlnQMo716Otij5DkdPsQI1qzVfTWMeZ057fpNpU
4lzcLGGczXj2JdT+5qhMn24PL7stLIsNAGYIrsceDGx52eSAnwGVlSJhGfW4cYydHp9wlq4ufzMU
MAgg48Qt+3xhQ+mrNwVIt6mT5Q4xdbymq7Z9m2nmUXAu/YSwSqg4eb95mdeLamGVVqI5Si97xm4e
rgPmbKPwuqOOFthNfYTVka7is/F2GxP5xqafUajHc1MpzhvskxMp3BZ6invUtpFOjc65kF2i47jP
flx3TZeegl4QIwLyijpFgZtx2xQY91Xt9Noy0z+WHkXrgGIaTDyuISgzYvLPzoNdUrBLBkr+cLud
UzmmOq6i9uZ7WfTHVOrdUGLyz4Zqey8dmRJIh23G50gbx6Bvq+mgiiw7chSY6L5TRaYqsjvgfT9p
XcaBCgzF64XMvIvrZKR5D4WOMbWVEAAWjRe9qtOt+aZ7S78dhEDSHyDAkKLOixLp7jXro2jtEbe3
A4RE3NnPcgAXxjR5v8raVLCD4LzbxqScFSUuAs1Nj4QBZNsVCw6aYTylaPLs3pTaRBeZAE/ccGOF
p33TlFixJa7xYdmwgj7dPvfS2QqmEauNmsUeHAl1tKisiNH0Xlt8J8IWDf8eNUgGRKvsNC2RalTi
R6fR7NebtRz1amSBGJ0CSt30rSgI7fYU7UDMGS2uc81LysxX5+rLqGbKB82KhrM+83FzXA5PXdn3
BxeeNJ8Qcv9UvkiewJ9fb+fF6Ue1W0AKedq4/ZhMDNYpxNd4+U3eXYuK2qOj1JiQUuoAmwrlg2pK
c9TNkD2awuSAL803t/fEIEPpIcavNJepYb1tiwh9zDg6tjOR3Uv0IdF8FaIW0Euv51pkaIVkKnh0
S+3/M4teOydNg+tVYQ4hlYojzr10Vr8fEuCR9Gr2W7gq3DQaQEf2ZpedtoXOk72tR6UX2dYVEQC1
NojdBIPXk1Li3suXkcS31ePFwGS5W193BTqX5xUxNKzGej1uQg46equkyFocjA4WjeHtAyTdR5Rl
kHpCOoS6zG6yiAJje6JRaYtwwfxX5aXxp3muHpTaKYI6XhyMRsbmrOLe7ON/Wd8ZzRgdYOFl3/f5
b9hfmmrWpnkPejNd6TQrW9I9an2p3+U43foqgPi725OWfWBuKAdKGzylF2xle1xM28HHODDrGh9k
a9DvPEwKPtweRXYTUmpAyxeaDePsTig2q3FEw9EKZtw2fkRDa5a+WxYTJnhTNB3hWmRXkWuKWjws
G1SNdmuojc6wVhvxq2JkHSxTy9MfmnQukpObGNgwDVoKraCyhyz2BwSkjyq20tkSNyBPymWAhuH1
dja7eSqUvqO0YM3uucGR9W4DswSdYZkP8haxcPuwlm0p6EToYoAoux4qn1e72ujdBJuFE5+v5YN3
cvD/CwawnGGKMmuQr+URh0I66u/OsE5/5cWmaStEi0rRuc3tor6v7fxjDevsoiLK8EqZkQ+sYk7q
n28hinAUgnlcxP13PdPaJBn9XRxL6mV83WGs/Umb0uEOxumhZ5TsUIiAlrK7oVGH239AHZpb7KA4
VuDmjPWpmr+e8d0+OHqybSoyNrBQQlx2P6Op6MwRQWErSGrd+M+qsIkOOsTnL2tamQG8wvRhQHsN
uFAxHzBTZDuUqxaQPf9x8HaPtTnGemJBfAuWMZnue/ys/YjVeIi7+Eh+RD4UFAYiIDS29n5gntaC
24spA6MlV4arM3zrl2gKEUYYDgIgyUjkk9hGod3PS7y/ZLp5wVMqB+/pjKl5Qismephm1yp80x6N
yx/vRnTX6X7DBKZ4uL9i+lib8MbG3XBY4zQYTE1BpNVdXyc52eXtoSQvAkOBcWKL0Gfbc3FtE0KU
kVEjietR+ZXh9uAbup58HbvWAVRbHgFUJY8x7S5xf6J5S1gltu2z5MDR5jxVba4UrXYr5e1cKurH
JkImzS/mvpkfsrQp3PPidiasxc0pfGWZ139vz1lyAH9bI1EJBx1CBnb9G9wiNgiWqfyMpp19mrxx
C3tomr9ujyLbMBT2oXdSWKGlsHvvu43sFQ1EghstwiVvmNMf7ajUWGjq8UEuJBsKnhB1B3Jl7rDd
oha112M+uJiB6yXdneG29lMVE9nY6qG6m3QoXgSXriFdrH0la1WpLi8QxAJnarYw9qLkPh+hco9O
nB4EK5LPJPoUHpLxHATQU9efyba7ETopvkKTkS6YKhfOJXWoatz+TJIDQDDG1U8HS6j+7NI4c3SB
lIjXhhR5CDV9bP5xp7n84Sn9d1dPh4OipGT9bNpK3Pto4TOp3afqXKeIakqrKJv0zVu8ktDh9cY5
1LX5KFCRrR+SI6KVhWeWtoch8fgMGK7TXEo7Xbtz22kM2zg3D9ZPPooJM9cjJiEfvf5KUZsPDS1c
k0igru4ISfRHF+bc3e2vJF02un5APKAckAZej5J7A25rLf2UGJe1s5JOG9n9pL6enOzbn48E8YVL
nucZcfzdfCq1qwdUZ6i896b5Rq1W/W5Zk/SU23Q4bw8luQttBP3QJUAZnaBjN1RZVfRyeiLJSis0
34gbw9ciJblTEudfQykS08dPRb3rxgV5Yasnnr09vmxRUReEYMldLFrT14tKjAXxqiI6hwesXqBw
fqrNmtJlYmzr59tDyXYJY2DBClGI6uGuQKpGVV6WSAYEZtv1Qmwe33az9fTiYEqyJX0+jn49pbzR
5xYiHKd57ccvDvaW99vqtjAcs+LcOtuABXNjhYlSR/4y90fWHtIVFbkOCGXqzvvLZMgaex567vxt
ropHHR+LD466rb4VaR9vL6hsJCw0RRgJ9+SFXN2ybXRNUp0G3Jjnd1jheu+Tniwd0Vz7YE0l8Tjz
QSaEWFJA/8S3ffZkL97i1kVPrw/FieKnN5rqgzWo+bcYQMMD6mblG2sxpr848DQl6N96NCisfQOs
ByZRZMhpBmuWGz4+2E4wVdFw54E0CG4vpbhyd1mOeF9EZQXhR7bobn6Gho29AVOyHRaSmTwah0ta
18WrxHCiczdYzROK8cp/npoflXVkjw+vG40hQFVQj3dDd7reTEqS0NvMdaiMNQ2fytnwOI8QKOrV
qjsILGVTJcyjliFIaLCLr6eqpPaw2gTngPZ1635C2cfXl6gLKiPuRW9R9+uh6sI0Gcbw9iLLLgDI
jXRBhE4b+rvXI0/wEdqNoxcwXnvyliUpfdWr2oPbWzYMsayo1VFwe6Hm1ZZmlpaN6Lvnpfmtxl/h
0hTaehCZyE4EIYPQZKU7wYyuJ9MlEEniCD2yzWyf6jK3Lk1fKhenUSrQ2lZzyiKlPjgQ0pnxHLFP
Eet5Ya01NEavmykzoytYBLMO+3zavJ+3v5JsYjxG6L2h8U49bv+VaiXx6CShKqOrtFzqefAR6exP
xOe9nxZl4491Oh7cL5KZicdPoH0h3r8Q8EX4Wq3VVYH+YI3j5DuZ2rzqlnQ5QGXLhxFwYkJ+EIW7
uaVJjHV0Qb0ebwLlV7NaxSetcY666dJR6BqD++Y6AbNwvTWS0qApkcPcdxpbubNjZc38dhzNgx0o
eefQ8RZufVTVgJPtJmOWU61mI204y8nMN5WmfI/Q8kW23ngoQGS9Hbrpq7rg76BP7lF9RvL0oOlI
L0nI1iNFuJui1gCKKKNYiK/F3quqb1GUNXN78TttMZ2DzSEdDDleweviDdp3VlvUqjszFW2ecvWe
1GhwQt0qaRerY1Mv4e3tLx2M1eTrwdQlArz+eFMfxysYSyeo2+YXl2P7Ae9RzA629IhdJNsmsFmZ
DwEtQKHdSGavVEgjRPQzyrY7o0kyb/6KZ9dRT1OilGdwE6KcIYrfQnHhekrFrFK7a/lYaodiZbPq
yePUVH2Yrs50V9Tw94Ji3oygtVM8Fpcp1p8mBPrPKbX5+NTNRQsZ0kbFO7i91NINDJaYQgpWL5QU
rn+XhuK/so0wfHSe1q95l4wPpMjN6LfLGJ1ZD9dDmgYtOr811Dw92XnZtAfxt+xzU2IEZSMqudDd
r39DnbXQ3fMOuAWJwGuo/eNj1tnLuZv1w1hbcrOCw0c3BVwmdbF9rK2lVjQaFDSo2ibufT3UymW1
xu5ks+X+QS1wOelx2v/FfiZHFyA0IvkXWhtqZveOUgIqzHt7/azPONd6WjF+LUlo/uKcUo+mAufi
3QZU6notO0DOBerRXAo66tx+pEfOf7lelNVlbDvVPN/ePbLjg0AvhFZhoAMY4Xq0CcuMLI7ZPQng
7PypcBvUqs3WWf+CpkHCiRYDACI2yP5GGJF/Ucig4IhtzVun09wfLfI+/92ejfi1uwAUlzN4SmgP
ivrzbjbxYHtdFHHHqdSCXyFlrz1F0AFPSaqPGIcv6VGWJNv4JnVFUX+gVrPXucK/OfYADSJ+4HX2
2SiB0WX5MJ7HKjqSH5cORQmHwJoGKPWB6y9Fa3rScNKAwa1gOtYPRn7XTe0U1m5yhGaSXSk0qP83
1O44G53p1F3rIepmwE8YbPoU9jJ8GXDTRNF58fx507YwMbvBLzOnOeiVyLYkYD200MADcuHukul6
yCzdot0VmL1pvcthnJzLuRwOokDZcpKLESpRuuQTimvmeS5WkEPPGdiKfI27uzVasV0HoviInPh8
vr0rpU8HpGJBovud0u4+XRbXYObbGFRRq0XWfVeQxZ50deo8X0GUE9nVNuZ+XmLKx2/sLcY5BWuN
uvXt1da+gOhfLnrVzj/nwVTqgx8nW2047YAB4DWRQe2+dQ+JqdAMUfc3y+bTWoPxAOT7F6AZDDwo
oQF1Evmhcb3acdJEbq7BnB87LQods/9Wq61yF2vb31yfghJJ4AgCifL49UhE5Is160Aj0R/GysIu
OwQOClXDmDSnhnSgCCDdRZTqNA1hLbIy8ffPdpE+VUuj5UJ2zmqTrx5lwrusUPWPeVTYB6Vp2bsn
5E6oHCBAgLTq9VAqvIpkKAVKBiZpqJPxBpU7U5/W19ifnXl5UOxE+XR764r/6f5CFTJPOIIIs799
TVJbq8SESMNZ7IbkcbEax+dqbSq/9Xo1aPrpCBUnHZBohMTpN0Rkt6ARBgtuWS9o2mGmjgCI5n1v
HYg9U28k/yS1cdQgkq7qb+VjdoYY93pVEchRvFWlwxZjYPimMAbrk6aU43najALNkzZVTwOid0fR
pPTUPRt2dyNYMFsHPJu4YWdVP3Vp0dAIa45IffLF5G0C7kJTY1/3Lw1b0RMh5FCRaJBxWhr+tRYa
0yeoLVickRuif357x8hOBELg1OVFzsaNcr2geZf3EygfWpaJab/p19II49l0Xueumx5EnbJFBAsK
LYBAid7sbqhYxWBkof0UWGOaJ36pguPy0Uo4zNNkm4S6FqZLxK+QgXYDrXSbKq2E395PNS4ftT1s
50ib2yZc9Aqj9cJzQ29sh39vL6XsGXbAwBLSAJgiQ71eyhFMT5yTWwUJVJZL5g7Dt63LwGIkqfHK
MhT7bIObOKEp38F7Nb2DC0eG+qbrzN0GL5N6yYsMvC60eQOBQ4exRdYOgk39ZCVY9fm4rGtd0G3T
/DiYDa7o5jgDvJyBxs9+M7omMiFuWx/1qGXfARA615EI8rCZu14QlLL5uIWIturCeATPHZ9JmfPA
G9Qq8zen1QJUgeqDdZCOCnaDf7gBAZlejwrLfprHgaAyM1RRUayNX1m+ZK8QcNze1CnlN+iVR9Ki
0sXnXRFSd6ogNu4+Pp0oXKXQ1AsSEF9nVNr6U191yRPqL84pATv8xQOj91jx2OEDodrEClH6j9sj
v3V7F8pOmaAfsROAXJn7AEF3EnvCZYdFn5LoQq6ARJ1qHGWQ8lGg3qMhTDl1z3RSlgLo7kgab89b
dm/oc/FoZ5ZycDmJa3X/nAlBG/YQDXMwHdefcskUw+hEfuDNRU/VxbYv2ZIvlznTt/thdGq/jpC+
t7NGvdxeRYnKlWiRQ6IiNwGit09bnVFDibbJXUbNxyfdVdRTVJTrZ/Tg5zFUYHuPlzw39MafLHd+
xNk0R8NNfPBysZ7MVsuOYLfSxaDjgciZijTmXoCwjlpkHXrHIXaJ1u/GouopYC8Xhxa9Qdr2wdRi
NHA6w3xEkvRIY0j2NJEHUhqlik1vf3eUcQrWjHgTXgdROWZvlKYvgqTSlbexmbfTFzWJzaP5ys6x
yCp0lQqOsIu8/vjEVqnVz8x3jiLPeq0PjvNOx69Qfacvrf6Ur0MX9lZrHKQzkpkC8OfCAnQrCLpi
5z8LEbke1wxOGcrpjpa9LXSOr7aV5c++U/7ZrKk6GE7yaOBmQDqKPwbS3O6uHLTmdd5SgGKfjYb9
VKwdhkIQS7/aUWWsp3XyzFco1mgfvUp4xG/Kkb60bLqUZn4TDdjme53OtehiRS9MV7Rio8ZXJmQL
/JwC6tetGz0RUrnbz4OzJTLC3bEm+0biQsibWS/OVleuCK50gxMsfZN87ttJvzhzHj/BvrF/pvlY
+qs9NLWfWsp3YzWGAGl+/eCalJwmfgNgHMR8QXfvu929neGusKxUPJ1qu3R2g7YAfLS7aHNK37ah
3sFGd8pz3pXZwa0mCblI3+jpw5shydorYIylZQOUZui1TNf37dC4n2Guuvfa5rn/HSy12K0vlhrs
NB0N0a/ZA2RKg5JHgrhJMHlN9oYwwPvl4L26nLxEx2I2yjS9JhrIuzfOHCuNv6qVqp/TmN/nV2rW
12FKUwlBxb5MuOo6vTn6EPJfyE6gdMDDue8c28qYlGOeIsMbOWuB5c1QPlI9Nu5ur4RsGMplAhHC
v3gVXB/r1qpLtU7Zc1qUJHWwpjVoubbYig+3x5GdJ1YbhBfoAtLMXfRhjXU2eAa6ZMC98vikjVn7
Ue31yB9IVtB1id/fHk86L6gtKDhga819eT0vzcir1XUJqlN3rf4FbaD+dOzxCOsinZUAPgE2Zk57
9eu+qUx1dVBxKrdtfmPWGT0PJLiDVnGGd8hVHB0Ryd2PNoHJuaTMAWxid/fXLj2/LFucoJlHpTip
aG5UZ8NKhviUbGMZX2oN8HqIGXTyz+31lI5MnZp81hF/7B46u3Gt1evJHVwlzz6uZhR/5K1gY+qN
zbtfalQMa2UNbo8qewXo8wjpGPqAL4qFU0sQrmQE7c3kGSPAqK1/3eR6/BYCH6xbLTOU9pymRvIr
6VIvOdF6Xf+iEoMsNbADIcMLvm235vamVQh9UzM3e62l2aRW8Revyr3VN5f2iFUj21CUsYAAgZTF
RGF3THrPGgniCK+GIsnP+G3mfmSv7WMVR983EvqD9ZV9VdS9KDQTOtF92r2yrjHPOk1dF46r8bhF
RndXjepba63ai7cCWu/G9gjvKR+SXBc5APKBPXElKhS7pECIdxDyYuCb5hY2/OCuqDRu3tfazspX
OCRZBwhk2ahCFQhIBcvKWb2+DvTCxfYtUekuGZQnSiVRQsWKh/t4y7zvNm4mJ3yhDkVdZF/z2aj7
YNlGUhgxM7oSytqrTx4KYOelVNeva2U26onQZ9b9cdSpY9ip/UbRR/PcotsYaMO82QgzgXK0E9X4
xDL2H+KsXt9gIjA83T5jspsSbS3kXsC30XDYLY2hrHFf04QIkiXeLrVXRW/6cWkut0eRPe7odovD
7PLU7BOjbo3U3KIHFOCAAIK5rMyTmttqQAw3nP98KNgYVBhpr1EXF1/lWaSqqbg0eQORquZNmEkr
melnVMAuiE+lB+dHtnZAFATSEUHTF84ZpU2QVuUukN6syM/YUSnnQnemg80rWztBwPoN3KQaJX7F
swktWY4htiGqbOX6C0BefKd321dqwUeQEtlApJNEVbqwGN677DWqNjZFC1pN6WicRbkxn8wKPac8
Jtr/44+ESRFsBFp2pE37Fle15VkxCahjDSn0FYr4eaiDOz9BVewOQlrJrIjxCG9YQjKXvZ6Bqecm
HHbA81uaRujSj/m5prT+fUM//i+GIiMHE0cTgjbB7kvFE6oBM0ReohynuVDYT0InRdWgz7Sjiq+s
G0P+J3g4AruCEM71riAPSrQ8a5ygyNT6oumtckqxlwzXKR79ihrzacmdNuzdafWjNYZOV2rtJdmW
yk/Ucb3vK6s4QNRI7jsaXriYCglwmr+752R1q6LTK6avjmkbDPYEA6vWiI91Oz1Z83gkOSsdDw0Q
eqQ25Oh98MqTjUFaCzwjmRUF/KhmbeHaLcbn1YiMuyjp9IMoVraVPGoMJm7msLT3BhljbyB7OBEF
KXMz/8qyOr6fiQTCufTaA0DP7w7PLkWhiGSKorAmMuHdYuZzEQHa48lStHqyT/XA0r5RtK5HhYve
+jvsou3/Ur3vxkDhOo38jcgatRc0q1r4gtky+atFwhjglwL1eO6d5j2xsOaEydaVqt9b3vbUzGAc
T82mT58yWBCVv8UFDHf4OknnF8Tyyak0lepNVgjFEVUdB92PY2xCftbaolo+jvajfU4I6mMIt+1E
Ta9tu3fF1oy/9KUrFH9obGTM1rVS25PaDfV6MpI2fzdv9dhckNIz1DBrel0J7K7sPmSZbv3Y2tp+
n5Sx975Lom4LeuTGjnoKLyNL0cPTyFXBQ/CnCBie3anmiPiIpU3AE1y9+bdvVxxzUmu4tJZVXTwH
Xc7GI7odskjjOVQ/3r79Xm5cMTqvEyGQEFrZPVEjlkdRk4uz20fxa3wbht4nHbVe29bUm6c50d2f
fzEiyCJMwFAv5gW+nm++sm80B9Kyy4X8xgYFclpto37SnKQJ+2ZwD27ClwEXdVYSFdRjmSlFjevx
as9K9HWizTfg74aGSTKcDd0dTjXeAGTQ2nrO4E0dLOvL48mgdIhQGIfeC0zjelAvz+LS4NYL7N4u
Pg9bqlOLnKw3EcjhgzdZ3OTXp5Oh0P+h8EgxGeTn9VBxNirzGpFfJhzGU5kq0ds4U62Dmr1snzwf
RfyKZ7s0XY0lrWyq582mOA9FW42PTm4Up2RSrcw30D/6m89GDwo4H0Qbns3rASNXK5SZG54MdhjC
Wt+KE8Dy5VJkHXhPWK73GU6UfxwLsJYChCnAb6JHdD0o7E3DgtJDX2pI+ve2mUb+GE3l09weklNk
OwQpMDgWSJJSjdglc3U7Dr1icexHs0KtxJzaE1qSto86zJGqsewE4JQshFFQUuKpvp4VmYUQvgDg
FQ94JleT5Z1oykWfkGhvXtvbbPm2Wx5R22UbBtEXWi2A/Kh+7L5furVGt+ksZQp4cL4sWtq9mwpX
D9EKaIdTa1ToEdy+WaTzFCoivIoocrm7m1RNNdbUBVDYtql+jwPsFMBVbB/LFdKPgQHHBV2C+vI3
g5KSC4IutdLd8TMHN0UDCdhLX6g15P3h6+gRdyeKMpyUNZ9PeaUdTXS/trCeBTGG0A6mN9f2bu8g
MgNDMc+3kEpsFfR5jH15VCWnpmyWQC+97aA0t3+ifo9H0AoVgPuT2PV6A0V576nrlG7hnA/dO9Fz
umT5PH7No7V9ADvoXposVt95bR2ddK1F4+f2Gsvmy5R5HYXizovb1GlGOhn2wnyd5KuTdcu7FFq5
b5vzfWkk86/bo8lmS5EHP0zub8DEu9VtSE23hOZSGEc6XkdrmzxkTaVW56Zf2w+q0sDF09buSzQu
xeOwuPrX2+NLZ0uPGH4t1Dgi+OvVxvpPmbp+2kIKFC7SE1YemMlQvLZHTfOVdTyiaL6QfxCfF0FA
9Mgo5NGW3x3VGZvFKTLhTOZDpd1t8+b8FEnZpR8HLTTXcg6URtHDcW3VV6aWJx8SMGsHUcH+OuQ3
cHYcAAHI3AJD3T2YC12Nno+8hWbhrcEMjOKUWVlxyuAohbfXVzoUO4n8AIQWdfvr9d3muNRrmiYh
2ijjGzMp1PNQqc2naamOeI6SoTguHFLySzrOezTjNqSW2/fYfQBrtN/bRklqMOfZqzJXDtZvf/ex
flRMUKTiLQFXtLeNneJMAb4Rq6Fe2EmgqBv6f8uqfI8J699kSE0afmWW/UFUIJufTZJOaMo/PJvX
S2lQAdUr7MZCp1edU4QKjR/RBb1vs0PfQdkuBVHEuQA9ASdxP8NoYIqWpmzh5Am2x+IsK4WBzL4r
aXx8WY28+LG5q4MYr6Wfta1xVcRwUGQ8uIskCy30UAUtF4zMC64Gzh+j2w2KGg75/FmJTeXBooaG
KGu1npNtokEzwNk6GFSyzsSvooiEECJ8FPH3z6KvrbQKXS1iLSQ90S5aHCvnxFrS9wuZ78F7Jrn9
SKboIwAZoPa7p9SVFZV3zc61MNJaN3T54+JqiE6npb6GrdGMj56LRCJGHFVQj0t+kLi/nKkQ1oA1
iKO5uAd2h9NQ6kVVrEoLO7xNgqWMk39jr+iCNd62+9v3wMt7VrCdSbqEqwR1i921l5Zd1uEhooUl
cKSTUxbjw6jq20PTeI1vdP3w6fZ4L1dWUzEoABPOfSA4Ktcf0XU72IQIpYcLPDC/U+fprneGH8bY
5E+WVjevlN7THlS+tL81VRHcHl2ysELekmgTLj7l7t2rpkdFFNfmNIcow1evlDT5r7Ta+Mnpc/V8
eyTJPIlOUKOiyoHl116VarXH1V1drqKl05ew9vT8PeL7631sVRS816F/Vcc4Wyp6VgdmNnsH5Yrf
/IznCRENMO5axFnYqWBW95iUsaUz31fTGtq5nhgXw45y1Sfj0xEtt+PkdU8xwjth06X/cButn8+i
JZidUnXI3hWkTuXbDjfOzE/02GtOg5Xi5yPYJuurgVi9eTXa5UANC7Gq9L7os6jz29al0pU7Y3Qp
yrlqDj7dyyuH5gQdYtpYzI1uxfXGoTveavFQc/ojt76YnbuEWqOKxaNuUsRNym0Y1fav259RPion
UBdyii8MjcquQNNaZdS0HPULLLv5Mqzj8sZbq+G/biFtL6cq+XZ7UMkuBWv8f5xdV4/dNrf9RQLU
y6vKKVM8HnfnhbDjhFShJIqkKOnX3yV/uICPRhhhggDJg5PwiGVzc+9V4lXzE0raKEzcfmporDaZ
4aZQBA1RKQw1vGsUtFMxyTg82Ka7Q0VopcWQHbRRubwdCvg+bwhVZBel7P1zDwR0hhhsZdCR5AcL
uAat7Y5E9ow3CcYBNmczFISWedux2i54GNeZV1bzOSRxmdpWHD4lJLGKsBzuUb8firdPJ/I5ZHfA
2QFdsMmqDFzU5h64v8KeQCcMXaymwyKYujkBPTh2O/czThsu6PWKQv9m68HQI6IDPFMhAwGp5gp4
3fd5SYYTb9HrqO1JXNSghrvJAyo+bYdKZMBbqoPv3QnpOPF4vQMTj3fRNsSWEQ1BoxywfWx4XFea
67tyrNjfAyBhD52AuMvBxbwz4Kqisgr5AiAEkPztJvJiSl1PiLnQ/tR9ol2FCjel7bWEE1xh4Ql6
MN7LQ7kyG9FQQuaCXunWa6MOUY9D590u4rCk91Yba8DZPAI5BhbKU9dM46dZRu6n17fRy/2LZGc1
y4uQ96BzuUb8P9IPXysvZh2mVQNwlK2FLTjQW+0X1g7tPUglP9tuBZ4F1kFD8OURRSxAlwmTi+XE
8/N2XK9GUjcPuDHdQCbPtarRoK3L5q6sG3ZwRHcm9maozRGlk/arukM0SOKKA9AGlcqGBvGTPXjm
tJC+zxxvUQcZyO73AWZkg629CoptoCF2Bz9U1mM1nc6vvgF5zX9FAe4Tw3hycDJeDoX3JILcqgsH
LvM2ezZ9SAMl56HQyPuyGYWix8VlH/w+st4cV1H0wXYBshvHEMqGt4sGAY0ylMMC6B8ZmoxDmfPU
ydhPo9KyPry+L19mGisUA7EGZ36VtdjcFn0JSUTw1jBU5Oprb0aVWtHAT85UoRiC/ZjOLczxoJkD
8vv8dqNVaA3ZPjRrUfkBDAZsvNtPNZovHSytZWEvpbiqdgq/sDHyUhSLnHedq9oMSZK8tE2vn3GJ
LicFImU+Am7QZHRCx+MgOuwtMrDtzprXrrDuTTSKIew8ECikF7xfDARbuP0ZzRF0vZz4yJTt5XmJ
HdybeNIiKKBkutm6IRygubeQtqCB12YQsvxlwj65q0Yli270lg9sVkdo9ZdhaB0TmeWav6755e10
201ERIPkrqgtQlcbaDcNrXF+nOtG5+XqBCjm2T0lkh05yr4M89DBgMw+VhvUNjRwb0degHGkvHW7
omtYgMzVca59FU9nS8MLcUGi9Pz6xt6bXTwvEeuRMqw419vxmqolnXL8rgi4iYvSjuoMUmBlES/S
v1RD/RXVzKOW+943oqgIcvkqiYnAeztmjaQdKZ/dFaSb3KyKBAPOiOEw2VOV0S4O3xz8cHL+GG8T
J0wQyaQrna6Y/L5MXdFHj92s2rMd9+FBbrL7aShywaMBFyfeBref1lm17Ik0XeELf0wh+okiQttb
TzXEMqBOnLy9godPw/MHorxIREAXuh1v7mTD8EbBVE41vcR1989Yd3AhHiBNOeggOZjJvXPxG1UA
KwjkzduIK91w8OpYtwWEzoIvFB3/LInKMu/g/ZVL4USPgRzqrK48fnCrrB9ym9iiSQeNfnwMBN7Q
Wrj9UB8856YBZadghMkncNPnh5CP9UGV6QXAAHH2j2GACLkdhva9Nztz0BZo65dQc1Y09/xBPsSE
PhNYE9+xiLOCASSdDRS8LFZhtn2jzQN85BTS+sk/oCnu7Sj0h5D6ofcGaf3NCg9xj7e2iqAwv8ym
EJUSxSJhZm6LxZxipo5qlrvjJUgRQIxeS6WbHSx1CCtTkHKKwY3rX9weo2+96xo7G2fJ65SV3fj3
6yFof0Q8WnCDr4XFTQgKK6nwTMfSTkL66YDaXqFLIk6OP1NA0eMjOvvO3QWRoWAtq0E2BM/c2zVW
sw/8b+i3hcNjN4cJcpzFS9Je+16og/20F13XMikuEzSLwLe6HSrW3QQhkhiLF7Pk0TezyUXbRR+J
5OYB8l+IebMG+O31Cd0ZFbpbaEtBWXUVc9pM6IhiZDSNXldAJVdeu2m0LnwEXLZDwp/pLnSyCt2q
g0HXA7g5oKuOBXQKf3eotkqPFdC51ZI0olBONKKi4ZPHuvV/BaOnc9iomDsWuPS3Uc29NE5zcEp2
PhlCTig44TbBi36rZimhRrQYD1JmjiE6awV4AyahEER3x/pTFA5OVvrukdHjC6IXbmmoEKEI5K0a
ti8mum1RWQu9Ps4BFO7DAp2UBbLAYgx+Ijf2r1R5ZC44rOOe+ATc8P1cKfIt6WjZ51NoWQd3z3YO
1l+zRkfISwECCCO32802+2h38tqNV4/J+VpJrYtlEFURqEGinwYVU9LxI1rWNi5jUOTecERF5QaQ
gK18CNRgrYDVDckjxtovmO326zwcMsO3m+v3KAAgAbGLEuoLkJ5DEtTARk4ggMO9B9ey/O88SWRO
PKqv0zA2J+n1QarKsrtvx/ggQG0Dxjo6KpprjdhfdQfWif/jUeppHcAa3k9yqvvlgbXenUft8a43
KFa/fnL3RkJGhLoNgAgrIeZ2pGnoPANRCmC/8eoxadCiJJWCjim+2+3SHsA5dgcDFmclT/8mOW0G
E0lglsUFvD1Yapn5JBwyg85olXnuMn96/cv29slKv/3/wTb3t0wWPVsaiPJB9T0gz/FwjgCTOf+H
UdbXIJojSIu2LYU2nD2HjCviFsyak1vK4MJiFX14fZTdiQMgBB1q3BPY/7cTF5ke/qrAzeeQOeTP
xNDPwMPp0wxH3oPveVHqWrfeKo4JbA8eoC9aUVC6iNyq90BgBUoVBVGv+Uv4bZLhEtH3/cCcTBCo
ZkOGVp69YYzfI1F6K3r992/4jecAtgk1001GYHrBy1gCnw+9yPJucmsntR0RXiFsPecOtZY7S/nm
4ObcJgUYFNkXCB8AsK/Yjs2ZU2HlM7usEMzCXufcHqTJqhaRlBB3OFt40h4s6t6ASKHX5iIKp1Bp
uF1U0FpIWUP1CR1oAr6TALUU0+3m8RJad0516Dm6s4kwGmBUEAJFqrWVZxhp01faTyAarJzuEvV8
vGP+HJ4iZO0Hc7k7FG4oVH8QWuC8eftpLRmbpDVxnBPXtLnj9XYqUI4+CR8svzcfDdRDV8HulWcG
qObtUHIK8QpoRnxVJcyV9fRnDzLAsyPxEHp9pJ0rAYAfKN1ATQpqQdskR1XW6MD7BQoCQxM+z6M7
fEU/uASZLWg/4Rkb3rdkoZlNDUHN29CD4ffmFBbPuI8AaQSaexMDyDALwLaBVOWorJ0cOYiziWuZ
D/P08/UP3YmcKKahBIu6EzTstyARBm+iaJoQ0xIOfrPwreS7Wyf9wWWwt/0BRcOZA6V3RRfdLlwf
tmEwQJIlV4PhH9XA2bWk1Zj5UscXB6277PWv2ls+oEDXLgV41VDvuB1Pw2A0WgI0Xhs56vPcU+sX
n8Pm2XZav4KDD5PncIzbRxJq8bWNJD2yXXnx1FsjzKqPufJdcQBflJpLk4Qo9CY5KPg2PZlgIBkR
uvkJaLn9eWB9e6ocamSu+tCfYGgjVQGzw+Qj2rkc7j9JGX0pEzr+h40V4WkN44D1PfRCKIGgwafa
JYHm6+KdwJ+Z09iD8pBAR/DgsK4x9M+U/fcMAGwF3ygUFV+AnXxqxxVUKZJ8EdAeQKTrk+eZ6dhJ
Axrod30lvUKL4GhD78484E7AOa+tfyA6btcecdaLJUjXedOx8nMlXHaBaFX/JBgNz3gZdSb1Jnf1
Su9tmlI7aD+XCm7tQP2PC8q7tu5+2gEnRxianfnAQUNRE/gg3D7b6kZD/UZrIpI8HpwuVZi3yyIx
IJtR6Owd1ZXpAFfX0+snYSeSIDbDYWQtcK5VnNvZCHpR0xrd/BysygWvBU8VJghGGAlPS/76UDuH
DsUToDtC+MRg9def8kciawKg1R2OO86U1lDAZhu4h1D2IFfXKlN4JlzDpv3sC94UfIGW5euj7wQy
bDPQKBHH8DDddrA6KlUVJizJAVj0LgM83PFWNOwgsOxNJ0w8IfaxqsvgXXD7jf4YLh6pca+COv+j
DVr6mWIP3sMm9YgItRMyAbhaYYKrBi4StduRRCno1HLM4QjkWtYJKNh0UFfNokWuXt6iurw+f3vj
gSiPCxxPTdBRN3erXQo+2J5MgFVRHFz1+pOE2/3ZEl2b9U1z1Er+3eHbhAfYva4dQMj0o/C0+T45
0hqLNCS5bll7Klk5QpI5kplw3f5ultZyYSIe0wF2kulq85uWEM19bDxs28TI8KKD8BcE9txsClFE
h/eeOZiQvaVG+IhwdrAC6MvcLoCrgU1NkiYBrbL0sJ1p+Dxwv0kBXCTF63N/NNRmLhrcmpK3GMo0
Nr9WTsTRtPPK9wGkKA4O6c4xQa6PlBe0QfR7t1GIUaYrA+WPXPg1PftLi5bvYnUHx2RnM+GNBOVI
yA9ArWurqEEB+VU9DEKh8mphXdslpmlEpVP0vgFvScXhv6/P4LZ0vIYb4B9+F9xsQCE2D0B0XhcS
htCsInDa/ezEqEdFpHm0+nL+NqP89w5iCyptl7I5+NKdpUOWhjLfb4QOaEWbXdKF3E1MgC9dHQxi
aB2kCZrp73wq+EEVavcbV70lDLgaBK6T/kd8ZfOM0qlLST5CdOcfEDCgtsYsuxVQkRbVtzmg7rto
sMh1EGo4vT6/u58JQ+GVGgeUyZbssprbeBE0QpDkV+4XMQNnNMcBadKkG4+IRHtjIe6t4AtoHwPL
e/udXRV5cziFiAwxd1M4ocZ3VV3fxQvoTW//KhRe1pcgespI1W5HgjHDhLdmTyCDVgqrQLkH0EQ9
8k5nrB7L+eCK2ntvA/Sw+oRA8WdVcLodzw5KGBHHjORm7FCuTHigvodupeH4FduptdSg9JDwy6JE
AzMW7mdtK/uDDbsTAPAbVsgFKOprIf72NzBCfRDBWnwzPHO+QvlZfBZ4Xxx86k6yg+o+2sMo3v3m
9t2OgovT6sIuQuFu5HZVxJx1YNaBYSO0k/sQFwpOliOdt/qiIgygaII9ipIGMs6t6qLtdnVd+jbJ
F2cIvge2CT9Vhn568665GWSziknF2qV3MMjkSQLKCQ6b2zF64sKYf18fai+ZxVgrxxbK7RA+3ISX
WnJSR54mECGf+V1Np2RIdaSaz65bLz8cKyzvZmuqz8J41RfqVlMGiF3P7mQ8dDxVNsDw4zh3R5to
/cTN5Y1EAdUTFIKBCd82OSzDPO0vDsk1c6ozSrjTCSZ5q/ESEWkjjiRV9nbTqjCGN+raqd++WuLZ
GQNYDGA4lzJSpwMoRzpFmWwZr+iYxe+nEdWqd4BQyKM8ZScYAcCHxB3nBZWbF93k1p8SMDWsPCY+
gEmQvv9YikbANKue/bdnHL/75JAQX3En28qfZUWNMZ6CW3vjdJmshY1ycCkK4/Dy+vrG2lvAtSX/
/0NtooADcn3cSWNBWot7eTMl+gR50vGUWFplLR5pB+PtTSNc/1acCcQxgD+8jQdOIogRwWxBDkeg
U04c/5dbTl+5o8Mvr3/Z7pFZS+kQ1cW1/wJjPkaMKsfFis1JN/9YPOiDpp49/NAC0sSTG7of12c7
NH0blkI4I7pC88RPhQ10rEQlCXVIX+Sv/6a92V4Br6jFeaCpbs3DPaKsJrJsK5dRAgoXmIfjk4A7
W9pC3+EK2q5+qzf7GgijFdOD1ybe+1ugx9z0wrLnzkJBvFbIpCP509djX8AN692SBPw/hERUO6BC
hCIuqkmb5S01QUPBqTDnccsvFdfwk4nBfylX/+vX53JvJ0Vg+eBMAkX8oumJlLyuTYWICNI4+dxU
3TcAWJKTE9H/smeBwQQ5Al045Fub2Osk1cLLcLLyZXKjb/PIngd/MHlZukfk5fX/tA2nQFcATA9U
ELCn6zf/kdnNEav7OcH+qCdX5n3ty5RY09HM7e1ClIJBTcLExS/04/HEXFDlwRn0w3k4x9KYr4AH
ktRqVH2iNQjTr6/U7lehJgwKBkDD0fZFbtmRns0q1ajrzs6nqBLPeq4ASH99mJcbAg8ZoAkAaQKZ
60VdxV6gVthC0qgIWNh9bQYAiLO+nbvnmi29PMiedgZD1gQiFC4j/GO7JyblTrDd7GixOHzJPJUk
ZzsgUTZGrjlI99fk83ZTQKIM7gsAZ6x661uwSA+5ATAwfJwp40U/wV6j57Y3tkzhG6mvDDjeiyMC
HaRL4CdTSrzZHJzqlwuIX7CSZ8Bh+c1qu92WsDxxmRGJlTuTae4nxZ27qoVo/uvr93JbrqOsFNuV
2/6C1+6NapbV0FBgbygEqKySf4esaFMVTPTWJ8tpSzd/fcTdRUReCvnjFROyLVSRuYctU60oylBD
cq2WkkALQvgFQ4/jzVc6Pu6PodaP/+Nk65maLvEHWgxd3eQqaNVDT/BscmlIPrz+VburFUKyHpvG
RR6xKSLAYsCNK6ZpIacYxtOOlB9tmvD/8EHoLK2xfi2KbHlNWvhJGzJIvXblkJxZ0P9NOR1PZQRD
6Ne/Z2+V0H9Bm3XNfV+ALgbiLZ43EQq+ZkmvoUPsD21f8i61S5Rw3z4WkP4rJRe3Ju6w22Vy4rKy
J2VZuQhtnTOA6i5yllMRAtn35nYZlFXWRyfWCHIAWzlIn3s9my3F1lIIvyzUo5fBEbCbCqYj0Mze
jsCFDFDv7wLF1gDGDg11Ou2yApRUVSg5OauanTi9fe5WeYO1zg/A9JaG6tM28kkpWGGGOgLtP1Rp
CE+DqyfoUfTdCRUrjBQlZtSYV6bo7TKNU8IMOvxlgXY/fVBw1Tl5lokKwXlzBiopfP/6p+1MIIgg
qGShCQguxhaoCwB67YQiYAC5+OYJNjr0HbycvYMA+PJ1s3KTYGkBKt0K5NoUGn3LosIbkrLoHOJl
evDGLARoGIT7ynrvVrQsSqTPB7fLzlTeDLqJFrTmgo4sKotw6DqAC9rxfT3Vw33EF/Mz7id1wIfc
mUroK4N3gesM7eitd4c2rnRdiqjOpfQyrGRyhbjjkeXRToVlVd1brTugSodtv9khVbfKTkCDu1js
xSpIEstsigZSdIgmWVhZ7nVsW3pWYIfeYcHhmu3Wpnh91+wELpC/8faIoLu6+pve7tLkf/Z4tC7m
oGd5s3TjOVYWQcexTb69fSi8rhGLcT8DzrBZxUai/QZ+QFUQmw/XfrLKdHH6JZNDHB/s0hi/epOO
rJZdqHWCZYrO4frnf9xkIPW5vGMNjDPGeL7DNhmeYURSnxVu0ydhr6WHsWtK5Hkc6gmvf+bOZsXY
AAfhLxgfbVcV4rmRQwNeFxa1wsJbpi6FrLyTeQKXuNubI1HQvRX8c7z1xP7xrYISPgc+xgNhWGZx
Zbospv5w72qvOXgY7xx+VHdWGAqgjUjn3NuhYsOV3XhJVbgLs39MHE3+yW+qZ1H6UZs2qAT+hdcd
P78+obsfiAci2oIIOi9ItBpnPqggvVGIANhJ/HvNBYAR5y4Rmh184N5QCJ+rZhE6znhG3X6gLdfH
iEiwdqY0OaFV+cW1gGcYIL98MNTeXCL3AesaxXHgtNYY9MeydQNvBoluYwGjhxZMWdGdqA1LFDaP
/tNi6u4cgqxwkHbt7c0/B12//49BIxV4FhxBcC4iu78LFXWyvmy6u07r8i4e1VtFcHDSVzzP+p4C
gR7U/dvxfAZJn5qwpgBR75FzgztdszPSr/BMwFHOuiQ+yiP25hXXE9rp65WB19ztkKM726FITFnM
QBvDTgOvMRi5BiQHDztgaYcQdC6H+O29Vgg1gwMEIMXq2bM99WFtUytx57JQrdTFOMDUwUoi9aB0
8OvtxwEgzJUbuGo2b12iraoDLpHYZQHafHCpIGSdlZOns76z5H84eVC3BxAM0JCXGExXk2GMhCyL
ZijpU0Db5gos+XyZR++o9f/yysX7EbBS5GQrhincLJuuYvTEl6gqAEhr3wP62j34ShxZ+77c/5g1
D1U9gOn8FW9xuzmgLzESvRKoPHjeQgxAn8JYg5be2T/FXHr56yu1JuK3txAaxlBSxxMEpWfoeN+O
Jp2lTcoeSOyoZfwsliY+AdzzFOhapBEbzUUmqoGGniJnz5+OGjgvDwIQYSjCQyVwJVluq/FMG66d
CcywmpAAYn7jfAcviu6jn2gFVWEhgZxMhufXP/llAIUmpYuSF/DJUL7aNsrjuor8Nk5kgSfQmNW1
lGfYJFsZ3OTeagGPfhvIIHgEYTzg+7cCWxNJ2GglIy9AioRNbKUp5MSpbJMudcOoOkCUv8woMNpv
LsiqCIB4vVnLBIEsHGroaxJP3BnAzvIF2g6ZGwE0xOP2AyeedwVQ5fL6hO6NC/Dz6goAEhz8uW7H
bQdwOZULFIpX8ehxtJvqyYTwQqLG+si4q85tBal6d8ZWfn3gnZUE8mrlvkBkC82czcClDV8cTGxT
0GEwV2esl6sbaQ1AWtzYR+4su18Zo7ACIiX02rcScMqbRKjl1BQSvAl0K7Qj00hy+1Tr+akWRnxq
Ez5n9RgeYd/2PhOdkv85qeCi2qyrP40uyu9WXfSBjXyQj95ZkGW6toPND7bQ7lAgZoAYgviFI3K7
lDAERBQt5TqjsYdOGLhjgTXQJ1/07cEx3JtPgItABAZMEjiDbeQRVdJUVtcUdQyuJGiE8txbYwd2
sOt8Gb3ePc9uoHNQQo582tfXJr7jNuzh0l8JsaiUIZfa6hXL0UhakwnWBfAWGr0Ubw8H3m493ORS
yRwOsTZiE5YRb5oRhLAbRK6p6Pzcmio3p/DCmlJPLVOYisoSHx30Iwg0nD3RpcYY/8qBnhdZC15q
n0Zg8vw7WLh/i3b26c85Ascoi5Ip4ansEiFAWYVHSdr7kYINKRwtTTaXM24Wl7MS45RsMheQGdoe
+aXy/hqbWvDrNJLY5K7Snsp0j38TA9XQmGUcSOXUDH19sYOay4z31P1WQrZ7yJVi8ztoStDqrKm2
/grmILm0Ia1l6kxlGZ8pvrpwdQnGnOom7WaoRjFZ+GtsyRM4bua9VUmQI+XgADKEKbzasqM8hdIJ
RBFNAs2UVEI17FGWzP+3gurqkKkK1g0g3429wKZ1HZbGwrKqtCnt5X4smeVBZaeq7KsFLA3wHiNe
fOncoXR5JnPcfBypAxXEktLoXPsKfp8y7pNfvmvJvwGyqtdioGrudKUi/74XcclS44ajyYhvjde6
94TzLp5D+6EObePds2mhX/AacJ/HpTQ/Wl423yFZPfwAlKYfU0vGdoJui1c/JB16WgWRASBbJLDC
H06ER0U2RLGhJ3vA+0I69vyEa2boz7icy2dbgoGc1WQUFx86VBCnVmXYZKM7cpGPAkrVqQ1JBJYu
fLD+FlZb6ZSpnrjA+JnlKnqvGdIE0gZ9Zmnbfa88YIsuy0Iak6lGe1ExeVGLDgAMNWFn4E+A/Ulo
B8UplHTUF4dJ8s6Za1XmQ++rbxWzphX7Wkc0i6exeRR4p/zjVsgC07IHS+AyAt7509aG1ZnoJs97
dDWtYL1FGwh3BnHd6twpO/4VDpqky+ZkGe8GSVWfQ5Ogu45eG/qpZRMQdftFt5+bkUJYSwoyqYwo
gZWgjYBTGYAT/j+obDXADIFLPKShptPXkIia3HEM9jd4NB7P4A8BoBHeysgGgLyZfxrIO93XrQh/
QV4Lt1idkKUvOIfKYFFDNakuvEh372XiWVEq7WSwUxoqdpIoc0dpRQL9r4uq5y9mJ+bOBKRuzra1
uJ9UxGG5ZHVtKDEnxEZmCiu1EzYx1GUqn5ZzFvVNQqF9b5XyRNk4Dbnh3ClPsz22HSSH3ZpnkDjr
5uelrJawaAwNOeS+uvBhaIyOU9Sh7B/U2C3664DXXo3n1rgG+7r+exTw6Exnzq175o30J5Re5o+B
clFT8atpdrIGpf0HKQEByMDgLf2/7ahMovdzDfW/HjX4MfcjoUDl9/tJZAtZvKrNp7rr2WmuoIyM
1cCTO2vpCAiM1iG8ogGUSb77veX4z8SdPNiASAWUYKoiY5rr6Do99PssKZhKwVYJfnAN26ZTH4VN
9y8gQ4D2DhC6sIseuf2Tdiptt5nfMOJn+BGku6MQfq7TMlLMvKO1s4wpUDHmIRpqy4fEcgeIobGG
ofoWWD4AFpPTtgZHyYqu0NUZxlQ7tpRZ1BAiP42T783nbqC6To21BP/A75M+QpEvZB7EnZ35Pa2R
AmXCSIumcW8minS14fWPBKSyIYWetK6eFIww4iHtRMScD3WMUkC2hFX5udeOlaSRX441HP6cEcgH
KAtBz6i3DACSclJdzmjjeWk8s7k8J96ovwYBJWEa1TR2L9NiIYPDnR+xE5/LyTktC9Q1TjP07t2H
GTo+/J9xcSj56A2slR860vkfF8DTYeyQ+Kp7F1SuWz6qGFqZvxqLOO09BA4S9i6yp8b9BkE7N36M
x752clTYrA99z/oGAYH6IYCdEuq6Xji5XubPdVWepR3W/yRNpB8CUxt1EQ7CzSnqoSF7SaJOIK0v
NROQqhLdkrVhFWIRS0vC2SI06uwxYqpTUPdQoOAk0v8wp7S9RxNy/u9UdsECik2oBIJaq93Hii/N
596aFLkLKbjOeR+W8YdI2w4v0Evjw2n2dfdvqKM2BACLzZ8tpccm00gGywemyik8Jfg9Xr7oBP5z
/uz09M4OyRinUyOs8tJYPuT2dQzFHkguSXnv+WVAf8xq7Kp8aINlyf2m6fvUVrJ2P0hRtuw9NqCo
s1B5jSUybmO7vYuQiUF0voxANWnmxk3OYV+HIq0G31PgLdMo+gBcg2WLLJSak1OnSmvKRyjBQoRM
1sMsTw0+Rjz2kgIRa5e6VjyDjoXx0nLQ4T3KpSO/JOMSJafS5jPCpjVpVNEIHPb8IqaiVL9Kb6Hf
lRdUMqOtiKOi04H3uYlsMzxU1I1LQP5g4PQREO+wyls/hFUMZIy1B/5C7DK9TJArSuSC7CRmuE0f
x6jnFqgG8NxOKMT42JT863gNs5+axrHHrw6xKCuqZgEne0K7MfBOYcuX+DTI0DQrODUcCkizQiRD
KgpwxclwZxbfbAqBTytlgCLVJ0taIyS9Wh9282dVVXWf+sDbV/8gaYT2Ke5nVLUFDPXEGc1ooz6F
lj3MmewFQ1SEZKiTm6jtgJJnS407z5t1giPvdN6pinUkANUbhj7tgMcyabREvf1XUsZVl656VR7U
xac+QZ0QNPMM0as1KY29qc8m+CGgAA2/qSiz3RoRQNnw5FpLKGp+AA0GEj3zSNiTHkM+F0yTmT26
U9/dD1bTVHk5iObBSWqLXzi0ve3MMQ39OVZYQ8i8xXUDbD0AUVlVChdlkkbpJAUANJhzpnky3Skf
QS5dXGqWbGom+W2GpMnT2M4JENNDNJFMt6W2UwIe03Wi1PgQ4S0Vgtvoqq96ZImGnUhIvbSa1PzU
jiqw8Pi0XZrNCKlfEjPAnwm+Os0TVM8RcjnwUSx3EArqNNC+W74vbYWnjePXnKc1VWWSgyKhA4EY
plw/G3x34Scl7a7OlWVa9zSTBo/pGhpiTe558/wkp3bwMgfltDLtWDj5EDtXzZih5hy62IzLSN9R
UGXYL8krNTVZN5IamHVU5dosaGIkxE4Fbc0UByKuTk03BfNDHwfSv0qfee6laadyugTSUf2ZWkTh
twNawmdYZww8CT+Jfg5FjRRIS5IApC4imvpV0CaPwu8a9dhXzNf4bT3orakbLbMfp7MfWeIb0lXR
f41E35EnwhOKGGgjjzc0tYJa9/ejcReUst1JqYtDQv6OArpB80jUTF19Eks65PibVf4zMMoDVL5b
OeYjJCXbIrTgwJhWVYzsDMGB+ykdHDTQIQoiy3ROOJT8plHH3QWFmd7Kob3vmQ+wUPY/O/i/LecF
2AyaTpY7DAXHOehPrj3HP7pw6UkKR+4uughJ4VGAp2QpCy8hZLw3fiI/RQvKnIUfmQgsmpbC+aAK
pBqeetVYdjqF0W+0voIXTYQAwdKqCSQikQXV7scJ6TMkCXG1jLkzkPLvYIriGeelCv5yDQlEZqKE
PkvkJG4OFIZ/sUIbamRzk6DxhucNU3AdcYgLmzNfPmD/EevsVWCxpgkaFE/SS7rp3Er8WRszv85r
YKb/hTcKPCx79Eo/lL6ZvivDq3ei8VAmLmtw5x/qvvGRfwhCA9QzjRYXZksKMkkHZqpLGBnz0Kk9
VkCVzG+KpB+dz0HNoiFV/gxEG0ji7ROsOsAjtRp/SDIQGNz3YgLDIQXTKlFnPMHEr2VR/D7Rcdxf
Jt6Yb1AJTB6rOYGhjh6BYUf24OC/CMdklpeyjk6y9qyn1m81QjDz4quGH+mvGo6u7XNstPuEjekN
eDhQ6yPwDhFDitfUd4A8kM8+t7hMa7wmPpCaUDv3y6H7hM/y2X3EWophyth+mqw5cbLWctRjEk62
i4RXLuQ+7Cb/q7SRxeJTyKwu1Rx2Xi69AGIdeL0tX+GYgRPvJXr2z3KAneRVxKKJ0oljffK4I8NT
NYshSmtdUagm/B9n59UcN5Km67/S0feYhUuYEztzARSKVjQiZW8QJEXBJRLe/vrzQD17RiwyWKf3
SqEgWVlIpPnMa6qR2da56y70ydSflJ0U3LPoMT7iyWX+0KoEUcil9/MPc99ws3nDqGeBHDl+IraC
/TWXTa+iBnK8F5a9EDLMyHhEsGQ5HD/b69fASDLjzGvNrYo0eQmCZ5bsQn/WRzO07H5wo8Iajcsq
Y40iuy3iMsg7uZYhRdlYnfqTbSu0BlDOjoSZa+fkE1qyd6rWeUoHDZzPOrZlRj69yoIbpuYOWS3l
d1dEYoMKEtUJY99xA8Cxpwnx3C/VjNPgiBDSSSGK+LFfh5xcYcgtEYHXd5ygMoEqWeS5CUyf1NzS
Kc1Z7qzOM4g3Edu4qM2Ozwb1pku0j5VywmJd5Mk6xNMcqKy08o/DaOhPmDI6Q5g0bqH2pZjZ/y2p
dM7+RciMe8ExngrXl8muEgZBfhE7yiChF6ApKuqWc9g70pS7HEftIjAgz01BOqvRDmUFzpji0UiR
1ZkmAOqasqHhNJ3zMKZDO0dc20nHxSwbIzB8vbFPqlyYRaTmJh+jQbjon2RV74eaGuOFF0yZ5TTN
nSoPjLYdvNCxk7S9mmNZX5XoY/UBWjm+9yEm2T0dZWl9AZQVD0E1dVWHo4pv3eUp6GaqPdm6S+V2
N1iDiY+prreE9WZOXSycB3f46NidmQaDk9r5uWpoMAaQv+17XBm75bSrc/8LRFvrMm8T47veSSUv
1wz1Me7UtanDSUnr1lT4pd/kyqkfcluTar8S1T7PK5dxKPmKPysINZwky+p+mEo6TgFRYp+dLmY1
MJ+WllUBoGazR72jyvyg8zapAjOziVjU6nyv1Twm57JT2Dg6k2ePITw7QbPMFqWLrtPcsUwx/eYK
czrpXw1qWlzKOZRbrpFvLYYAqkF3ayZlvO4nfa6ey2JextATs080NceCmpBhp49bRsLlxok97Ul3
xx9cBEaG4KHKkJiTAxPieHO2F82Mozj1gHVXJpXmX9h9al4DfjbuVO3raaiPy3BGRzMla3Ld/FbZ
YhmD2kTGLHDQjbYDT8jukxHb2aNptfZzP/c+vem4rk7mHg2ykJSNVNwm+xVsQb85L7x17IJeeShq
ZlUtY85zY3nm7PcqzIaH6btV6Zpk7oeEpm9feNflpi0JlCotnyp76qcTu/S7Zsec4ojiJI75MV4r
0wjmebXKQKvQfT+xJLFAwBy3D7WeqyHIR2eYA2AZ1b3rVf2lgDBQBYqVcN1WufySIcX2nKUiPiWS
1SYUasuc2KNzzoppbb5OI0SRoG58igTKakrq5Tih0rl1e60kYCyM8z6TWXZilWZCba2lxB1g7jgj
o+UnHHP51E7ZmYN7eR3SFwJHU/U6mYBeVuZVX7oLhj/pMLY8uG2cMhkqwb7HsuuIzxjvcLOjBZeX
VlPskmWqWPV+2s6EAX39SMHF1YlFkvljTvCusBVCnSjIJ0f/IWhtJ0Fa59KDsSS7xxJGmBPUbUvO
Orezd9W2bYWWbJkbd5amG999mU5GOPet+dRLv7rNWfBrKBpzPPeWpHZDrScCOXMGFImpTYrqHI86
3wu1vLf36UJei+mr7k5BYXizE7l1PGkEaFO5cDjV2VcUfOSXxjeKr12uU3ro9CUR+z6up8duTKuP
fl5Rv+x8pzN3ohbOtzidJZNGsWmlsWzpj5ldWJcTMLgp1FMNm6zVHZMf3lQRDw7kTpwDptC/OVZa
U9JKxoTQaWq6Swf5No1EvVgvcWFe03D0V3BZpl8590aX22dmMRZflUCUK0o74TwTbi3sRq1x7joX
ZcJdqi/FF0q4+aMhxTLABqvGBwOWq0lZYSUGcvCjTyFkDKC8cDKvHhcDhHbQ9/78GQBn2Ydoszis
UnyEzCipK4PoKS7J3epuHk/KGC9dVPuEfdq4WaIHsqgWaiLeoKW7Im63Exsv3etGGnNCrUx4T3Pa
dM8jzLAuUJ6H74vVUywPXZSKPkJidWW4dE3zpHecuhHLSjwvHMufgYlXnzPRmVQfMkEEEWsVB6iU
Td2GblZoU7RaBu5RlZvzrYu20z2KEHTr0BP0R203+06zXYVefVaPE0fBNFjZta8laFk6bj/tihHl
yHC0My6hiYTo2egJomB1KnFWDiW+v6Q59uc+B7hzJQoSw5ALu3fZHn2JgnqfyhnxVhQqz/Qsm80b
ZbusoXXEcDJMp0lc0/ZEi8oa0sw7ban2kt1Vjp2eWxQZZdSnuTyvrXkc96Wu9X5glLqYw8EZayP0
8MWgczHbzhiYneM+AL5oeS1LPJiUbBQyeAYl5hM/NyYrTOhrIKRTpMWFxCBN+2DlZPm70fK1OvB6
i7qNnwgbtENhGUTlo1dRE+/y5m4a9SLbDZU990Ff+kN6Te0++d6bqHXDoCn6m74UBlC6VTnXpapl
cia55T9WVTrCVkgJ/iOo7dUQdLDYOtjsM+GqMiq7DbEPME76bshl1Cxjedf2LqnqMLsE8zFRRwtS
x/E/VChgoyfa99MVhD7qRD584zUwB4d7TUjhNgTP1loEZTc1dWBQbbwz1aSlp36X59+Ih8gDtbh2
ERT3KcrA8Cw7DiR60reJsqpvmWfHn4ZlnpytiowwfE9fwgunnIwmXLtOnLuqqMewTBqaYj6K2VUw
E6CVJ3MpvPmsolL3DZ8k+zbR3CILG257P0jY+3KnT4Yx4CcdDx8Sa3ZRv6L4YgRojlBhU57Qvs2k
F9fpKvr7ZlyKm6qoCa6UV3n3bCteUu3FxUU1xWT3MKQ886Pua1p2hheuBT63r9WWVzgjv6ONF11C
v2UxJFINXW+TE9okEflIFLcIsspd7I0g9nAJrvOQPpE4sZPRxORJFXbFFelUt5we6qZScs65FSBQ
7dpYGJElGmVRxxqND4RvI1sJQpXwLtuaGullS86GJiCSXqdimsdbMRnL90ENfXbu9x3HYDJ05mlX
OqkbTpv1SVjFwnvWGmFcJxw1bOE66YtIurP/CaEdgzpsptxvS9wAMpz83mOBxYN7V3StynGhcGDo
qbKt3SDz0asJvKJ205NsMgdjr3vUA7jdmgTApZJlTD1PJEVgte7QbWGsdyIryne7OW+M+8G25SeR
DPYVdrQLzlqtTuW3SublBFyCTR/KUnmNGqjmo6zlp+nXth/i7hQ8bIIrji+flgxSRNCsLgkRXAK9
3HttLPXIUb64Vv3A5kjnnCaOk9gzhU1iTX03Oml969IW+2mbzZijQEwgxMlOnTXwkhJgglwT8Sjt
Pn/EyK5JsCjIh9MED8fislIDmabJFUDq4rjzOaU3lLbbxO2yW2VtBDeh2uoIyPQ1gMIHqrjRogh6
aYMfAKRivWkbJL1pRw82oZef6vta7wzMJVNxnyfd/On9LvQbGEkGtDFw8DaZTbTHXjZNO9kjOoAN
B0aaarmy4m4Oi46jM+lw1YqNgnIaScVZKbtpl2qjvx/K/Ji48hvidnwJsJEbYH0TXjsAp7DYe/j9
aQm6O24vVtbI3eD3xY9srd0+QledSDJNUMkOxjXl/oHv1SQ7gQDfOYoqVGjfn5TXWBkarACq8DGj
Igg/9+Wc9KZRlWmD1yf8anVJCl/dN1aZHQHdvm7j0hYCNu9tHBJ0pQ9nfrE7+iJrGekJUnJ0LScO
AEdcJGpNT/7uA4H8geVvA84hCj5cVSnN0UYmvop8OfrBkNbTBV0O/Uj//Q1AzMZKRZ8AMA7Wi9va
/g38VpX9anlzyQN1LWdA6crnam3aexE7MFFXfO1arZnv3n+0t2aRBocwAPluXgTbz38blHr0BG7K
K6M1baaw8mbr1PareN+llTqCKHxzrwC324joIDdekRA0DNFWEPQqstPkcz0A5bXGsQvp5KlLjDji
UxPBxD2il93nylrbUEqzOqYo+nptsih/+w4HazMxtcSaep/nnREPIpyS6jLVpPn3AQ6bFztqzQAN
EFE5OId0F0vkhVpIxFiUJTo9f6ROjOnsOtqPNGMIB/JiTL+BqTkmofzWEcgEbwp+GD8jRPvyjUKK
XDmPchUpaQ+XmduAoVzSFlQBan69RgP5/RX05njI8DjgppFXMTesx28rKKvh5muyRYVWl0tEpX4K
hVY4+1HQjBs2Wd73x3uDk8orRJNm80Z1OXq3V/zbgDA0E30RUkVxKev0rFgYKaxMEV8uk5NftbPV
f+w62nMKbxt8mye6xlahrU5g2qMXJVUpzsuhML+8/73eXFmomyHriRi5cyiDNyhhZTE6kxEGy8V3
bYBSriH1HLw/ypuzjck26G2AM+TkLx8+HeaeDNAEVbZSA8h8rboujInONFneh5ao4shZ/sahhNML
By0iTxSID0HxqdM0YiQliDBF9c/MYej3tDUFVTMwX3rci9vVbavx7z7l5nuAuh96Pegom4dSpWtT
GDZRq4o6VcfPrsiLz5CilqvamNezxYaQe+QxX59Nv0aEU40bEsDAQ9ZoWiIGkC1pFbmizxHiFfa9
LX1KZ97qhhkY71BJlvey9JTtDBcIRQke5v13+woVtX0HFFMd0LPgIg8h13072nm+aCxs3XWQslq9
88LemG4j9XYlE3Pv6bUX5o0c/q6kHCPD0GDK0XngCxysKtpoVh/nHdrkuG6fDn2TRABRuqBeJryh
RvuYRPirVbyNB2ELW3rOqVdREzfokixrWeF9Y+YPXurUcueSRj2u6K02obm2x1w1Xq1jRtyox5tF
CniuQ5GFufRpAoLyhsYy4kfnOt31mAJOybDhuQDa4F6Bn3CPHAmvLtdtUGDwLrpM4GwP/bizYVQe
YnBVNNSeCnx/hRtJ5xKcoDwWorz1fNv1zSgbXuG16Lpm2nRJVJS5umwCoZVNeYpsmOEF1qr3JyQO
xXfF5J68v2Z/bYwXaDqeEUlhIPRsVGSDDpZONQIkAQ5URxqUsY89aSw1MR9HcJlPFiJp6NV+ptaX
R02deF/AIyu6TWOcXKZgsWhJAOyKUvAcd2lqxF4gTRqe/4vTBKrUFiPShnhF/iX2tMbUiavIqyt1
qlFMi8Ad1yeeT+0nXZfx+v05eWt1U08Fa084t13DL8/oxG/60ibLj+qpWUKxyHQ/a6l9gWZdgfZV
fowX+2vxHr4DbsON8AahgX9eDlg7JZ3Qsq+jeLIpO+vxekNwkcwXMQZW1+7irH3ULqn1rddM9yrX
VXnjmGMbB2W72rd1B+j97085Spsc39xUPsI123L97Y4e+7oZOxXXES64ZeR3VX1K3SWNEOYy9i5o
hyPn9xs7zUB+A5MKDIFgNR3EW1QrLJXoE1OeW9np0PaPYnGSyEMxZ//+y311zRPOwYsnzULYDSrA
wUirHad2YtItyQmWu8DRM+sZpbxjAoev74Jt/aDCxSvd4M0H2U0y4duC91cTFarW9yB8EJe2LO3c
WyWSiwJ8RhO71hkZwzF1qtfZ5EYTAZzLSQI9DNnPl+8OB3S/cieriSw6kaTPBZgM1013PXpWY1QP
tnPWV9MQmSlxjt379XXaDN1XMqRjpruv3yrmiBaAdkMY7KRDje1iIo3UwWMgEODFp9o8zT99GDs3
Uy+a4ciKfXMs4kqSeAr+KDy+fGp6jh74Z8byGr0P5GwhumvkazAvSxG9v4TeGgpSpY+ZuAEE+VBf
TQ2irlZPNJG+dPaOJSbPzLj8VBhNfuR0fr1Yt10I9RItYQQrD08iWiUWOFefVzkXaxdQFQYSmnZJ
nRyZvVdUEtYMmvIG04cbGPfBy9mDLdZM9pDjJNUun7veuddgP+zWMe8i4eA/vVqUn9wNe9BoTXFk
S741nzwipY9Ng4cL9+XgXaVbS7rylJMm/X1Lh+YMMFJ2WrRrfWSo19fsL1dAnMvZ/8QSB88J68Co
Qce0kZuLfi9r3blZiJwi3Y1rcDXkSIJWm98eqXW8uSdd+mb/M+4BDcB0mlQvsFgFQcaZMDVjclaW
nrE3Vd3tFW6UO4QO27My931umL69W+3We1B4Vh872d+YbBI9KkTEhBRDDhk0q50gOFyoFguQwQlB
pOvnbgk1t2n9Y1S5N1YvS5bli26zw6s9mOwSc4SU/LyNFpqqO6pN/UVFefv7396Nm/rCRhxlIOou
L1cPGqQG92PTRnh2qZN6XNII5zozmJUxH7mlXgcGkIvJaMjeYJBxxL4cqkI5L/Eak13SyDbyJB6d
SWep55lNFXgzCjlHtuWbA2IBrfMMJoTjg2s49WYDPIjb0mVCznGCTb2ThfgBmgD2gSjkkd3x1trg
8ERVDPkYYM0HdyNuzCkeMFWHRkJihZkSeoCsoR4uTOqRHfHW2hDYuMI05HZAA/jlVAKXdmfp45bR
Mtu3xoQD2M53ckhd76+Ot8YhqiZvQLXFQUvs5Tj4w9VpUSRI8PaeF/lxfwUR5Jhv2lvz9sslk23l
QjA8GGQgodWSeGqjKfWRi6VZsE/cYd0JxT5//3neOMCw8to8KwgteLCDg6QzRD+2c40bnG1ttr9I
7cVZB8ZlzOYPaM874ZCNf1sakmUPr4j64laBdQ+dy7DaSusxn7rIKMnc/XZqT6Gp3NRLZxy58N6Y
Sc4B3duslImfDuUCDFiFavJVF3k5th9TgcVdDm04nDyabu/P5Bsrg2lEGcjdtAkgFL5cGd1G+SZ+
6iKJmcsNXSg3sHsxHlnnb+xgrjWDwISqqS8OvT0dhejXvNqsc1ksUZ5W6ami94bXAm0/Ssn/izAI
QijlYFRlOQwPGahm3FmGXIY+qlIY3wMWsUGjCAPzMp3/Kjr819P8f5Ln6uavBKX713/z/6eqXuiH
p/3Bf//1IXtqq6762f/39mf/79de/tG/rutndde3z8/9h4f68Ddf/CGf/+/xdw/9w4v/RKrP+uV2
eG6Xj88dhcdfg/BNt9/8//3hH8+/PuV+qZ//+edTNah++zQaDOrPf//o7Mc//9yqZP/1+8f/+2dX
DyV/tntW5UNbHP7B80PX//NPQ/wDwW3yGCRN6Tkg8vHnH9Pz9hPvH4RwdAYIcxBY9anH/fmHqto+
/eefwv0HzGR+BiqRmi///PlHVw2/fmT/g4/DNZ1oZcvE2PD/88VevKH/vLE/1FDeVJnqOz6YNf2f
RBM9cDICWjpQ9DnkISMe1HorVUCBy9YpnCrwsn7jZ7uYVC/ahAhPf5uTfw/9+1AvI8pfQ1GFo+QI
MX+7nw8O+CJz49WGcxmaFlAThjP32dIVl7M7UrHXk/pkQqLgU1633kmdjceUFn6xHQ8elW4PyTuX
2VZqPTyTp3SJQZv0uFEVSXpjmKkXmbOXefvcGlUT0NYDO+A3S4oRIsI2bpiC/7pzrdF9SnI3vgHG
huVFKxedgkghGh81kdZt9jEIdAK3NS/ViWvk00/ooy7ofydt0rDxmFLw6mUa5sjaAhpsG/UTI+8V
5KOZu0aQTE16z/rxEvDeTfyYoCT8ZRyF+Qn+mfrgj+ghRSDt0k/vvw/Kga9fPpR+wj77l17VYYa0
1HrcOvhihVMGbC0YOH8f1CggTCy1AAem5Y79Bad640FuCJYdCQmox7ranAGIsgDslpNpBnkao1eb
ysTZdVlSP3VAfgDmjUhch0LlnrvVhESOafpgPRkzZ9VJIor+HpoxjX7gJvJRQGmRe2302vnUg+/x
dR48qwozJ14+io0VCJYnnYFsO1oud77X9k850Il7QqGujCBbLBNMuSG9GueuMc87u07FdRoPebHX
S7fszvSGq5cHAn4LvaB2ht3smH0bFZPvALBq7bTdpWU246lYqP5BR2m8CLA0MqqzboB+/mH1KheF
ys7yvsdgPYrTyk2pTqRja6z7rJ1dd4dTVubu1Dr0d5D0k+SGHj4emzGN3Ae3dU3n1KSpMZ9MLqzf
0GndDtJGp1ZKAn1s1UCZwInvMJm1mzBtM73Y5QKQSLDaqwARQKNpGALwtINN/DXrW+9pAtE1ajh0
XXQwrRqgzo78mDl+pkfurCljBwFwGna2J1v3NDNm33zigempAj0DA4TYQ5LdFrHnTh9i5CRiYHRe
ne2zfDTkXrIqyrDQlSnP4JpLuYvHojOjvjZ9dZ2TSxc0NXOAmyKdJDqpudFem45aq50l3ckPJ9HB
G8IauIsfh9VOs73dW5AXeUnLGsC0dZrdOvl2unML31oCylhwYP0ib+vIHuS012D1Znt98fRx9/7i
f+swglm3uYRuOs/iMGrKBew7HTXXpHLhEqEXuOuwz6H1YlJNHqZ+jtZRq/ajngNVkkP88/3xX0YB
vw5DHzUVsngk9lAV2Lbmb+W03tCSTHrwNOoctkLfVvYFOObs3LTLTYbMz49EHQdV3b8GFAZFUwja
3ByH1pKkm0ZVG/YAZnfa/DWcPmyhjlyAevcehmZuT2NztXe9mPPd0oz6GYg267FCFmbZw2F0gjKP
gZcKzbqwkJN0j8ReBxXP7fsRJiNOJbZaAwW/g+DLLHV/bhrZh40WE4r4izgZrNyOJp3aOmauGcaJ
yUysNJYuXg+zCTOrt9c9rnr9STdox0qwL4PB7ftwV28a3ZjJAks4FHRSWkd/zBr0sCvtxgwJdhNY
hkt+rH39xiFMkQXNKGT1kKshC3+5Eoy6EJPuLXqYVtN4k8q8yyOOMysPSvAQz9pcLVkw5wgpBpCU
W4yIl4yrGuZIJQMD6vCyg902fW0Eee9+cFpwPq5my5NS6+ISDF0JvvnvLl7CVsJJ6hfMDEHIy69M
1ZC6Ybx95XGtHw2r6k5igL/IHKr0Lls1+0gO8KqXR3WCKpCJUAvOMOyZg90KvK0aEs3EBxXsyecm
RoEL0p4zDQhPrdbOaSaVnpSGTK5z9G8/T1NrOQHQ1WO4nJeLgriFyIXMG2WMzSfwVyj3+64FLlcb
tQEE2/a06VZ6nhnowALu35/eX23B/0Qqfw1DwwdVKM/xUEM8CMqMaartfMwAhHHwq8BIlX9H98f5
mEEIeRog6MIJa9dPZS3HyzhRm82HrnId3pWz4ZMMrzJOq7l5SIZVHatAvDw5ty9HKZmwkaQC6w+k
Tl6+/NrLzY6S+cZALSG1CE+LZmmkJ6oYP8HwRc3eHo0dXPD0Ql/G7u79uXlrdOjJ6OZgAUgCehBE
gp3uEntwaoxeemQ2e7nRM4pMW4MlTTq0iCvtQzGaU7kzan2IWnedjlSXXgZNfz0/CjBo+SC9ufXI
Xj4/OJiUII81MKpcrSF0f2MK+ryZb6raAUGay+zUXLpj1lQHB+Q2rtj6BqijcEq+1gtGi8Ix23qq
4ZRbVRbFpq5/kklDaDRaSfGBWM2l4FUZ16JEdSdUsEXnfSYy2s2VkNRNKYCm8+791/HyGvv1pah5
b7kLCkd0Kg9ObdaIbklLGyCtyxESdtKfkWEOn21powWRtt6X98fbVv7LncFBQP1wK0hta/Dg5MHe
xly1glvMUBb6AZomosKA6Km1Xn9X1q4XwcxZ9kh9OdH7I7/e+tvIf5XC6FwcyrasBtwXr0D1qskJ
FRPEB6KYgtWRk/Xgmv41oRsqg0OO8oorfp2Ev8UFE+0MKZp2DAHClKeJzOIPFrbfIcYQ6n6Qbrvd
dVDCDHdvlx0E38xNPvkwfz/AvfbPu7IqzoAEqwcxCu/I3qMj9nr6EfzEhHwT/EeP7yBqGaiigoJE
CqWrp5uksbxbSNZdDeVUDjj/MDGurPvAXPuRAO5KDHQKi3Incu0EuvMMpxvy8UXVuqIFKovWZ2BZ
LdebhT1NExiyd55KE+Z22KW2Vu2gZ+G+mRZG+tVJBSqAsiN8ruNanrDwV/w2/S95oieXFJuNOCo0
D3LGoGcu16hAnIKwd/gpUj/9amszytqqT7M10gUU8LDs9Fbt1VwvT1oawyvpJ888mwZR0tso+3He
xYUZQ1EH9Bt53lJ/s5tJv9Zq6qFBmTpjAxuHwS+K0YMhZ/vG6O70Ps6uTW3K06CrDfNMr2q/OyNm
rpGKoIQ8bZBhcYfo8QS5eGpyI2jtDSeulmXUAkAiI/buc2m1Jyoz+u58WeZ+X2aVIXeEz97PNfF0
Olhg0D7BE8alFmYNmzrpCjqXgpr3M2xMtwwtUUL1r6WWnau8I5pONIWF2zj097Owqq+SEuGzB1oZ
5rMoldhhHZ+jFUAKcMbahKILnneEPNjO0yNhG8CvlYjoXreTct47AJDbUzb+5AW5HhcJNHAz1mDF
GdCgB2k8D948P3pGml6RHI/WPQ/jf6Z/XJACZJ39YdiEq3ct1AkgT1lVweWbTSRDENoBBBX3ZVGE
5qwDzoaKCA+vTjjDgqlGmCHgZmi8K1lb2ddSOsjoQ4TihfY6MvFBHw9ts4NY6p+sjquAkcGU2yFP
saxhTNkZxRrprkG7DJLPI4/7sYDr+mzjbKoHI5oiZ3PTGXmgTUtvhEW9jO0GrKcbbMou/4xAyPBA
/dGHL5Lr+jeTuPQHacSCoBCS5z8dtFm+pvCT1a7QZ2M+W+QiUPvXlHXfakXzrRom/RbWlX+rSRiL
O32x8vMSqdcaUjdzHmKX5M/UDtb5qh/Xqgu12lrcM57LfcLVT0KZKN2CPVbZ1jngeic+IWche8e+
eGgjsxbJeJHYI+mh5nSeedLNWpLsRzIhFCGQFNsMkgrA64vIKhLPYp7Pci/FwFkumsVjDJ6enVtO
0RY7JDUG1mbc2D0HfEpaajhV8+AAlOpCQYNsCqkImCzIutKNcES95Kct5/TBqyzoMGJe4S4CVPfG
qMQ3kN4IwDODmRzaIiq6ZPDOl9axZdgUhXY2LrjShUUqwcPDouoeY7Qj0LtZG6c+58nr+WoAUm+c
FOlC4DWAnKAaU4P63PWxgerUSE9E9QH3Qd6d2HUHO4fIu9YhcUBz3KEBtaiTrGOdBIVGP2MPGtVn
YfeV+ZWEfcpDL4utq4LFCndI753y1HQQW9+1eOcBxVh1lH0Qm7Pu/aHsN8uuwr+qeEce+i2JXgcj
m7vmDWb9ZQM1GtqJo5CjauCM8oFo1HxNMg/MdiP8uiGXyp3PUydNyNP9QKlIqjj/aluyorGqQV06
K7Ao+15XqOPu6OAbTzPkwVttbLoqHLTFdU60TPN55/CdL9oVol9E+cX9WDktRl4a/mygcXoLy1LN
8n4ixh9/LYVa76tSwulziZXYdhaM9WVZodeZaMooaHMb5UBkCTdM53raN0MkhFu9VaCTFqMBfwMn
ElECrkHRn5pAJz/0iV17kbMyNZGoJWSLemwoItSj/dEXchY7t/W6dUdE2qSBWQzTHZoBvh5Uo9Et
kb2gPgOvQCAhkaxjeZllhqhZsX1aAzyq9AtLb9abcc7kna5Paglq2EQyKPoWRbFZpkl16ueUikM0
lqw58uDzn1q9AjnZzY5xVVe5hQEPGkGnxrqtfNXlyQ8wbIkM52LWzzNWBJJ6sjXsD8aCaEHgb5wj
LNJGTdt7vUOg1Um87RDWWm+1yVTPOhI9X/gE+yf072Ha5XOjvnllO6GAsBZZhrVHpkPzsmg27RbP
rpDOQJYgsFLd4sTrlPg42SK1LuZRN3eDZVrq2jPrHjgZ4CYYpK3vfJzjZvmcw351Q9L6+cuIOMNm
/sdiObW7ARSDGFvMKr2exH/X1YuUpzOsOuoxtg31iTxi/cnJaVwh30kG33QoXcGkT5Nst+YW6mQD
7e6zYZpdAqoWM+sSJpJchz084gJEgUjqwrweJnuYAHc53Q0CQZ2De1TljGGXS2QL2hYOc1Cruvyu
1tWdWHHSF264oKqT70ajtZcTvBpL64PRKB/6cw71eZdkCEBEOJ2Pc7ikkJlC9HFiRFv0YexDuzZS
zg3kr87ZOQ4EICSSbotKDHujyJzPjbloH9fKWPuzFZUgJEE6bkJoEFBvc2sYhhO8wlBwqrTLaUDM
6tSOiwaifvsRwxVLBfTayxDb1Q8lfaXnEvmZL0Yz3bQjuRYxzXmdlFV2LLB7nbgAGwcpD7/bwizF
3yLp3wI7WbE9M2QbQlq1Bkz1vqqTcFraugqFaIunTOR03808X69zczbKYHa3wAA1fLMPSs0cunBZ
sCeBrDChOgDvZ/je1rKGFNxo0PIx2s1U2EEmylDKknI4Eum/kX+QgG9fnSovmNZDK+RmNupSolAW
+tB7A8uz8pN6Qex2N9RG/0N3mzuUfZCLS42iPaOopD/Vwp7vM2umWjzqyjrWe2fUV+EoVQikdzEm
ABZPhvRyTmFdb1T9Ygh9n1P5fNTbbQdMlfWA7gyVV7/O/HonTS37TIcxycK6LWDYga7OP5e6NWR0
EY3x1lcVQdWU6NRL2ciOF1CTyTzEMoz0meZ/Wu58SZMVeSmvXcjwzHHZhlwIdzUt/TFhmD5GMexh
FZqDyX5IrFo+gp+IjXMUWaFhZMLVTged9xWMBhaswTgu8d0A5ayi87Ik9zHL/QGc32zt+mSwflKl
1b9BxrKzoEB2GnUYFSNUpsNQnnfpCuM8RAEFXms8seJO18k1sgsnKZ1PMsMbPkxjq/2W0j26s4yi
FGGpxqalNp2pE+klJvFd37tNZFNc1y6sKkewADqaWANsImFYzkvxM4OICeM5IxYI4GM2YkfPtERR
MdadSzwD/y97Z7IcOZJl2X/pPUIwD1sANptxHn0DIekkZkAxD1/fBx5Z0kGjl7NiV4sWScnMiJBw
GMwAVX3v3Xuu9cPu6/mlTyaclDWCodK1miWmR9XbkLYvZ7t8JTQLiVAnao5vnH3KtVHkwFhyuQxW
WdhVj52DK9qHgYDaJm/pyXpF42Q/QvhYHAQNiJKSavTKxraa9MPknKZvcXrq65ZDI0sRMqQI9xxy
VS+GaxR4mTm1l85socSgLZQd2cKg3FeyEKDDU7SaLmWsOHE+NRQvYJAtuYMTlc43/cyvhTEiDVJw
kDPQRaQ4/vxogkuwO7lBvDDWdrlWplz4QaKxFxR4CEVRm99c72tlRi+C7ilpQgwLEUR/vl7OMccY
cAt4jVoYB6eV4kdATvla0UvW/D+Xwl+XMoMhGtegW6miATh77TqQB3EWlLiblYUtil2d/gdx762w
pAM97WKltpnspzAgL8yiVdd/vvzXrxY4LZNUGg7MRxlpf75VZVIzOaC56dWRM13MUSA20lTrvtl1
8to04++if782fNARYcTTFtMEYrGz2xXjbA9pw/ECC2X4ZIuJ4EmlG9eoC8W9UycDJ8Mgu/7zTf7u
O0Z6TQtQlVGan6sEGAvVPeyFxmsAOh8zZ5QekwYBBDSOFsiC1O0keFj3aS/UVUHp/82s9jf3vLB/
F30akmeW2M/fsVTEaJmCiMuXiUQLvDVXzjD02x6ShQeAT3g4+uXdn+9Z+81N8wwDvOd9sW26H5+v
muq9hSwWAxlYmv4nYiMDHGFfs8fA8izadSu1aeJJjCyCTWGOsDFAMk8vUauSDFJxBCz8GSkFhp12
DhF7GrHhwcvqTo5awJ9TrZqqRB/soV2nQpGeZTAyH60qsrt5EgAiokT3uhlVRlqCWHSMvlT8orXa
Ao9yXaKNa3qMMVphjwLcI6CjuVDhTdiMrEnHq6YASjKTQwjUUtkwhpOl0R3keCRgo7UC7ZvX8Dcd
KWvJ9Gb6SL7sF9R9kveRTDkxeF1dBI/s+6mBwa6Ae/Dnn+U3PTfw6EgVaPsudpazpUXiym0igs6L
W0Wjz4pt/SlHGLnqyvI60AeWXo7xdeyqNTyGP1/767tucpIgSYaYLRuF3dkTAcpGNcwxYlqqRsrG
McZhFeqJ7UG/mfZS4gzfnHJ+cz248/iU8EYtgYRnnXe5r0t0loAbgtCZL9jGq5jR+xhctrzxsZcz
i5G+ucWvPyMDQJTDJllw/Pe5MwrgKX9ftAzhTVhViNKQIvA847v/81f59eWibQMnndSVReehLP/8
HwdQpSubptZZta2pia9455N1F1LwhUotPcHDw729UAXoS/YrLZeSqz9f/jcbFLGdFveH6A6xwNkv
KUMixpiM+qIfW3vddZpzpXQCUoUsl09/vtRvfkTSHxDEcTZD0H9uYJFhwmUsy9ypNU+3ZH6BaS9D
C7eIQ81jRPhX/v0Fbaaq3BxTKtQ5n7/arJVkqS6V1rNTI8GHT3JVQPfgrrLM6ViZQ/LN9dRly/nc
BkcDif5TZqC7TA3PXsmymMzGlHlm6pyiykuhJFAk5HnhV6ptbZRGceYNONLpTpiG1EDMcPQHKU2A
WhoWAnzPTJNIrAOj7y4aElwl30pC0BggkbqbpCUyx5fFRF99Ir1C9gfcGN/NM37zOGIkWfyHHCRo
qJ99Z3kXNcoEdMwL6QDv625ML/M8pg9QwV92LSMM9+MgafgFE22XqeNsfPM+fN3iWNR01C/GMlBg
uvL5RwtppXWFHvCUNKDBazvXNqM8iQ+I1Cbtg3DECYIc489Pym9edlZShKeLlpHoibP1RTjW1DW1
03qjykM5M7naa1Eyf+M7/91VUFoxpOVdX2YJZ7dWWqBQ8Tp6UArn65oTkodERHxjMfxi28UggCWa
KATiCVim1bNXmvfKoqmSDx7tix+0kusD0RM0wak1drEAMqspkoWOkgj0vK3QOsaRetEX+bROQcSG
dAMzCM9//oK/jIr5UDZhxEuEHPMhDqif772fa4C06dh5LbDKSzDQYmtPSfnQKmLqPJDhJqaxACij
SOLkmYegoFLpuu/K/eUyZ28ocxzGdYs9cbFQfP4YRRtqUdznlKZdpVuuYJx636S5eltNYWMxr2qk
Z6AtdkDHZRzf7Rqm4VUWR8obZ2eADoAV7XD15+/mN088ogZG1wwQCaQ4Ny82fWPnltYgAZGCFwCD
005rTG0v9+O8cmIqwwHNwzdfxHKf59+DgU1v8fowtDtPNrYzyc7GMOo8vYAPDHk386GdOi694cqz
2AtWc9IT5Aw24O1f3y2pWGyrGkd3PsHZAhOOrMmYJwC5lKl8BQeM4Y065cjtzHA7GRjKsiIpX/58
0V82uM/3i8bQWkJYiAIDZHH26pUx9CN6ZLx6YBGBexmd2l5wromF37C/BqCI2272osphYEOmztit
ErmZlWOlFu2jNapJz8hCjwpvksEdrmkx2jr6rS4bXbrbQ0I7UygXyM4Qxqa2/h61BsuXRv5jA/tn
NNZzBdrSnTjxmptoiNWRva+ZTvkcNN/ss1+3dAQObOqomTVe9fP2C/Zb7Jc2vUOp641NjbF5xcEK
U1IQl7s/f69fLvWr3ESrCB0JxeuilP3n4SUNkhyltD17BJDczfAvN0E9GHTHIuPfPrDs4rSSlsk1
YxOgC5+vFNv5lGM+GD06+rE/KFWwg0JaeDLANH9sCHWvNNHcaGrRrP98j19lHzysNu4H5r4aptZz
tzj9Ac0IgnD2HDOTbwsFHpUGoOpIZm+5nafZvMoKFIDSzCiPQYp20WDwvlaiCjxqS1J3mlTNRVMu
y8efP9mX/QSXNeGVGu/wIjw+N5PLTq6V3PrsJaMZnCIbWjZoI+2b6E/M2+eLBSd85NCLHhluCg7k
z9890F81r0oVPF+J5m8dK44UeS3ofnUFGc1+aq2sfJJHY1FlGSME5KCAD7gBphUO1CUmiUZAr5vM
c/AfQyZqo/qHM6b2awkbT1lFxVDYJ5VqvVgNqSzfSlLVg0ls2mptxHISupyQKmB5KkGJtA1lvfTA
0JnRDu+v2rn0cNvak5AxM3Gi8xQBhsireg1z3j45SRUUtGXpcrtyGtFQnPRYhj82ENUKXKGhWUim
23OjKMg+1bxGzQSFoatdZorze1d1semRIBjJhzrCYb6H7kM/fqi7pqfMleVmN6Rmb7omAK1pJxxA
1m7GWi/5YtC6ZtsxFrVuchvUrD+HPBAfWjUY90419j8Nu5yLLa7uxHFZvwQ6wxr7MFmxo9DWFK4M
zGo0yYWf9337GmSB+oNJUuO4vRTmHC27kb68QewF3LU2YHCg5gFiZ0sK3w0rnJbGcxUzMDAr/S2u
dAKCwCp0z2kZ6B8MnNUDIeGoRaU6Fc7KLB3IajmpmicGQEqyn5O0yF0T7RUKHi1sbxn8GRFHUGLP
PHXK6ojPkZidK5sgv5CJNlRHVmya4PRIf+bquqhvCyOs5Y0oER77Rk8O6npoi/mhEIV8X7a6nbjO
uIgNZh4G22WqMxUuKtMq8LtmEJdgsoY3Wy1Gcl2cevrRzkGsulUl8nupq0xjRSayLXmRCTPYJa+A
uBfeFjlABDcUtI9R+EZbawYQtenUsNjKCJDqLc0DO1unlQBYqCdy1TLa48DtIw1HkFCl01hy9oTB
rMdt3XgBpXxHicQSB+tNsoG8yApctgKIHmZPtTwhyssdoF7kDHDiT4fQi/JiGRfkpSR2VStEuELA
NkzohLpO94OokHVXCUJL20TZML4Kpr3aMVIDZy13ZqODmKqr5AjEtidjI9brp5pV7qo0I8iiGUbg
E4Kj4jGJKvWuYzpPpk82Bp3fEYEDxl6tnRsnV6O7hAQc0xvowb7KjBNfmxl+N31ox3zKOauZ7lQp
M8J5xKXodeJhclyIyIbh24wcI3dsAsmvFdq+KE0l9R7fkVjV9Vy9UQB0uzzVgJQ2+dSnfhR1zhsd
VeI8m75q19B2iTdpwUTyvDYtMvF6sOxqjamR1o0+EUvkFbQT0aTbyKFd4Ok0Y6K8cn4apVk9ZbBc
UzCimo6SheSMgzK1zvs09CFrgRkBiJIbk8CcsrMxKfckFDBe1k2o4RqKqMLHRt3L6yZErX3IOHxe
cPwneKSGDKl69IbJJvm36/Ey7IDF6ZiIcQgJ+7xOxm2aZ/FAs1cPq95PebY3QhLzd/vRl7MbbRcs
KEA9UCnzP2fLcRsgo2JqyZC4Gxib1jwuPzJlVtwokOw9z1JzpWZ2fxC6mDZZVFbPaA14ZsrM9jJ5
EYXNarUdJwQzKvKbDZPkZzIDpfuSn6H+Zo/63e5pLdGWFJNMhL4U4Q19t57pruy1Edmg61AtrPvC
tBlYJIzZDgz+8H5b5jjesPAENxXj5V0BQe16KMK0Oyy6J7hOnVI/MgYhyOfPP9lvDjAUufKS1MgI
kH3+80/GGTQrMIUMnpon2mvLaN4r9aJ5Blj5zRH0awXEz8aBF92yTQXI0PHzpVBRlKSQgFqPGPdC
Z0e0z6nTTt7pipiX3ehUZGJOQKXDPDyRSFUeeia83xSHX7dyIHr07H4dZbAXnz2i+OE1Nk3GnXmu
SpthgkhvV+OzZrT6Rc/E8JvS5reXY/zBMAJjIuXG53see7qQtkUvtI967SKU8/x11Od0hxkBa5MT
B9+8G1+6F3zHzFow5XBcw/dzNhNI2WUkaJZ4maSyQtSVCyiMeTGdCjkixsMJrO0QzPZNwyRqVdsB
e9+fn6cvtdzyAehvoURVSY09b9CXNjTjecRMJZdW6cddbu21erZejCR575N8eBoj3Xj88zW/PsNc
k2MZ/RqMmBRMn79k8NLk/zXl6JEylTBBi8VuRBaCFDW0vlnhjN/8oIoCrwKdJwWcek6xC8C8RzpD
V4+hVhyDsneC0e1q3XweCJfqQPT3zTN9hyzcEDZBlxZsR3ycAyLMIMtG+o0AlfMYS4l620ohqiAc
J3O36Q2h3JuSElTuGBsX2J+CaxyRAbxeI8e/pJU1DQFpFvLrXBBVs5DXnU1Gq+0etHf0EhDugTqL
OvkwkFd9muPejtaq3hsIqtokv7KDBKKmOTaF5Qulmjej4RD7nGRaaK+qOileJkuJ4hWhL+LVaDjg
MmwddAo2HYVMKxHVAMEol1VvkKXI2Fha2H/Qex4gbzZzzZBtcGpiY1DwVNd9Htm5R5eKyBrT7KG/
VpgJv2sb/O6n4CmDb6GALwHecfazq1YLF6aiIhqz5xy+03HMuTupJ1w3ReFRfPNo/+Z6lD80Nin0
GEL9mhL9o1ENAzSe0SZxgHEUuKSTHkgIs8jJ8SRWNp8HW/5uyfzNk61hi6GHxZ+OQ+ZstcK3ZUgK
7xOq23m+GNnQIOxr5QVKmealJCxvHZWN4lumMq1pidWojBGbW6n5JBx52qJbs1d9ImsEPOUgM/71
a0eiwsIQo1OpkxL9+fuXqsF2Cp2qqCLU71GLGPonbW/RwTLN+Zs6+zfLCqpb3m1kHsxWz50HbZcP
5PdZXMtJejeuquooulk+oDKt+MsyIkU5mr65wV8czE9NE8o+Km3In0vXHtzI5zvsyiSKJYM7BKG7
RNdMphkcipRQgrXQ1d7kgB6E8doaMvUxImbvY3QCQWxOixDSh+XZT0feSLa5KaGhBZE2T9+ETbgF
g8CkekSi1d4atOBmr270alzPeWVf8mfq1oq+XLfqwdFVGyGS8gNpMDPCTuqxmP/5Z/wqoKGwJ5nX
xvalm1Awzt6jnhd3DOjwebbZ1Q8xHak1DdycYAClcFZhUIP91zXJC3uUa1FGyBQyxVbHWmOS5FI5
3zEKvlb1y+fB7A5GC0f6uQUN7kkALotA7r4QwLZbm/mMy+go/Kau/0Ug+PzzLo4uzj5MffA6nw/x
avynjmgGqPPhBMpJkct2NSGUvZ6sYlBcs0DEyfQriV5mOkCtr5jjQEgE8YEvyYiAgVAhLdrFEKHJ
rSrN/EbmbGHtK53jN0V5o1ReZ03jNZ2j8TEmZAfGdzwAetebCE89QhRSHAOGjIcUhr1OyoZZ/qTy
Vd5TdbQoxmWjuMHCmxytyYmu0gwpsWtKbROsbVlGo50MQfWozALdVmqhY/OQEZkfRB1l83qCi8ur
oSbGd4PBX/3zT98bqj5GkezxTLLg+GmfX4uwtewkAFbvoWZW4OJL+GIlMlsGJDFzj/LQUh5pzqk3
tmQ4iP7Svs736InzuwQc3k3a60V4zdGj0dcBU7buCL0yfykm8iF9kVo0Khw+fbeymsopbwmqqKwV
O2r8H9bN/8cC/J/lJ/vvsQDuexZy8vonFmD5F/7GAph/wXCxmaZCi2KGz470NxRA/QtxJgdLXhkq
hYXi+/+gAMpfiwWIcBOsL1CSF47Xf6AAuvOXzihmMSoyvaZc0/8NFOB8F0C7teANeepoYnP6Olup
ZFIrM+xmhpsakwyCjrZQ2T12mX4I+rrF6f5d7PuXR/3XFUmc5jFfyobztTEuw3JIbN1wu0q915X0
JY4mDMLJXRN0t6rTXduiE2jdtEenM95krb5JYvE65dWS3KOt6854jwzjmLaFZ1bNU6lNJDuTjbTS
G/viH7/h1d/v3z8xBn9vuJ/ey4XCa6OARJ7Dj3jO4OkmsiNlDANsNCTHaagi3YakqYsoJlsEyblS
rIlTSLYtfZ072uLzdRqnG7ybwyaZ5/uJnFIc8UWNcSuIPbJWkFOOjuSyEDQXpG49Ez6C8lkLiODT
Ku0HgfHXta75mkkcGrEN6n62L1GStyvirdbNMOq0Oi1t1Xdhf08OpwaBLJ/8MsCIJrOPr4Jweh2Z
Q4x0jSlTSB+0SL7zNaWQPJU2VNhI4w3mMtQvNTxJNLOEbmMsOg4iYZ6Hp5Roz/IHsYOd38+Z0i+p
yhkmBZTvkZEo11XbS9cMd0iDVIt47RRC23azHS58egKSOnnlSO2FpZj2OiBMrfeLZNLesYak702p
L0IEol5aFbW/0Ukr2Sb20bbi28auszXtrceo1Z2dZVtPsy5ujYYU0JBpO/HdKTzVONkgIE83VjXP
Rzr6zo71+oGgj96VR2d0q5EvSHYIi2ONlTZdHYu1XFbNKuylvdNX9+GUyzdzLwbYlojXFKnHQ8hZ
49UBgEZmsbbh93O2pO125AYsQv2+ME5xTi50lPwcOK5fZcw8jkYhdwiGHI1MgJhIiRS7xSYR8abH
zkuAXyUbO8MJ7NjFZqMfCFYjSCCbo1tmP+qKxCWsJlGyahMiVmN8PF7b43aZZP0+TvMNw3tn58wQ
GpwadyPyZ28qiKUCEZqvlEy7MuYYDlU7F9QndefGUU00qYSMu0/LaoUPZub/sb1GWSdOGQQBr7CD
j8SMwp/haLw0U0u0MWlSCdiFqN3CoCyvyZ1NCDmCmyWZPKGJzT5UWQQOhopOfidS8jXw+rfCmuMX
1ZYeBs4tl1oTp8c5UpqNSszgIVLCF2sus6fKbOTbFEuRF3FISBlXBY0vtFA/1Z0mrVTLoUw2kmjw
CksU+zoQFw5hxD+qkXIaGlpEPkWY+w3+l52EIMyXJiVd6XVMh0qYl1GiaHdtDHlDoZjb5XVheaIq
k4sAosk6RZb+asUzetJqMjziHxiujdEVvqIWRDCuggQx85a1L7yv5PEGSXCyOCuzdd1O26wMtnGE
ul+Y9UCbsm38APX1KgyjbV3nmA6qIbjJiBHG9CaMjVro5YUkO/PzpFrDczcH+nU2KfCgamTgJJ1E
wUaNCZC1nOumaLoDBAuCbo1pOOkOMaU4LWwmEFawaRdTg4vF8hUjxaVJueUJUGPkA5RuoE6neLDu
9Un7qWuNfnSKwdo0tNdWRiqDB1STtqVKZAChSWKt1ba+kU1MW8NgVZWLd6NZNbEe+ynV5M8e54cX
LiU2KImHfFoiuiJcWmEsCOUyBPOJcAjKB+L2XmY1FxcK88etVZuPiaYm91VoNteN1gUXnMjCE0sQ
La6+UVaE7IJ9VgyVWAqHbnc5qVf2PNo/ACMn+HHq7lpUQhxFXGRXKhB1zwJV5AWmMa3UGCMYHVfF
UwPixYa8ITqtbD/wHyskilnhpaFTCegxU8hBbcunSkQ/pnzku+zam5bm+SZqDP2QGzS3gQRctuFw
B1j3cTTkB+ZNOR3rQISnNKuibarX6iLB75WbRpPHvQH5ZGfYSeNnLJDvBEpZB4UXeCsUPB+uJaC/
uDgf6Bj0SajsiDDkSey7+EBscjD5llJnW80SvNcNaBm61ZW2lbVi2pAyrzBbCNKYPMWpEpcC1Qs6
5rESflmJ7tlqa8Kps6DTZ9Jsoi7FhdXKd+QmjXyzdfGhiy7fzkDTVjgfLU6u+KLQGPp2EGc/1XZS
/biyy4MuhnI7OuSLEgUaWK+GEpZrEtcwgTlOBBIvU+hFtFq9D42anENix/2gDI0T8n5xHYCouiSe
d9qGoy4xvYcX74ad+jaD1RxXht0Fd41FRm7cRXi+y0kMF0E1Rvt2borrMOmUFY/1TrGJmidEQzC6
MSBPSXI5+100quvQ1HqQ0fAE/NyZJbKHDOeqrINq+caWDPjBp+1i4LcEgEJ0pb0G8ZycGCIFH1Db
+qs6MAdnXQSyi9GoZ6AhzQQTJcPgqsQph8goIFPjR82cYxdEH4PUOA9l3TicoB39hSq6PKidPggg
lnN3IGo7FRcCe/lmIAgNgLWSZ7hB+/xSJIH+Kk0NabDaMG9Hvb9VqyLYRxPNqJByeiXIDV8Jh8Tl
PMxQVcHCNq2BvMNs2NeI11eJlrZXkHmddWPkj6SHpe5ogtliN4ABNsVoL0K8KH4x2skpk+UQsXhv
skxMAxqVzME3KKntKh0lShvkIa2PPHH5DaXx2SgR7RvyTGKks3by6jJq5vgiHYZ216fB0WYHOnEy
QHq+2D1dQi92SYcX18+wpNwKeI9rqY2H1Lf7ubkInPQG4PHo8UIERzKgtEeNc4cn5qK4NOxK30aO
eW/ZcYP/sx3gK6KAi7YlU5ejImJ9J1kZX35nkf4ESqE8EO6ls/EKgg/VBGOBre1iwywPlZI5D/hB
xcCaDQ028rGXgsNwwXJmBnAHud2j8rG3E1MdajgtynDJUc/Mc5T4c2OOJx38qKuaH2pW60wmytlZ
Z/l4NYGeqZiPNpbfyuGpRrIMxkV1oLwQbEWXZnL1tGNHw6TCdmQaF0NtVH7WSeJpRrG7reay3Db6
EByiMaiPYT8mjwQzzetG2MRns/UdauQrqVs5ixac1t6+GCXxqqObPjCpbSB3BPQVByICV0SvDqch
nMyNZkT1jW4O1+3QRWTxhbdDoxQEttuDN0NI2ThagQIEUJVrDIbsa6nabpmQFasubCtkemVyKBVJ
u7QHZqNkaOlHaC/NnnSodjMb1lUcKKT4MFXEOpW+GwCl1oQ3yFsyTbeprcVIL5mbhUTUeVDgePmU
qcSAxrxw6Kti2yexcqGM2WNKBsMx0oObuaituyEHIsLSUuz1Xv1ZlEO5b3TSkYxcexCMjK/Dft5m
EZct5fpnHbZ+OYMqCfoBr6WMLzeIkmtL6nVi2fvuurM7Asu12SZGT2TJQ9+xcTZaWLIyVtWBQC58
xUN4LJzEfA+0RpyasVYf4hjDt81cilPC5JAnPtijL0ievIpI3roatGkJxIES4+P9dRBRDR1uvzgR
B8zjBLDEyROhaRwc1YH0ZLtCsqxlNeCokMOglCWs2+VVoOR3eoO9QFUK4nor0qq0ztir0hTfpsI8
VXgB6SnUq9aSsqOmTU9JE5nMk51slyhdvyYOtfQcuV8bwrpllUM2TKzNipRPWi1R8iFqQJBUeD/T
znzJg/ZuKsX1TB12ylL7TZjaC6kX0R2zN4KGQ/VE1v2d4IC9z+PoCeJ9a3p8Mj8mCtCXBzv2FhC+
hUdMvA5NEzJs7ocdyU+VZyhCIAk3um1MrsM6nyZYlImaelY1iss5n2/rsrDXUP4SN8MrSYNG4fvS
8fmRy5pM9UlksrgRqhp5U87uqXdiacEEP0k8JdaxGWev56g52TWXnSLQwHJI/CObF+vClPmEPYIo
KBpxZ+ppdMR8LG0MM12HuBENZpc7uWnyE179fEemH9GlHdl4GsQdDqK2eiXHGenkOm3AoSXTCKzA
FlvqsE7EYK8zIp9vhlH81FDhuWTwNpRMFjZwGpc03X/pqfc9vZwLxdEZ+uaztrJC64clpGY71vF4
qefxPhmydh0m9nwohI7NqpDq6Dhlhl/gtOKj1ARjZBLZkZZynZHCbZOU51u6pB9FreVXUZzl9CEJ
pUuSrN03OCltqFVZ+dg2ElameD5isLZ/Om35OGfFK0bWwdcqihtXs3LcAarcv9KUWnS5Wnar4v2i
3WWrPKijUQOGJMJwN5GD55WF2vkTE5EJeJPWuagdum1XOVsywrZTwbwNGjPhZ0zPB8GjR3k5B+1H
mMrGCqMHK3FcmuTKtTTR1F6afJIJn6vmYwgxgPe5bWdYvUamK71zORJS9yalMwOJGo8ws0si3hmw
uooSjusRXcomNvQbktUWs6Z2XafOa1HLt1kbhXudFHI3nhtM3JN1G0cJLmGQ4E9jYcYbLKgXIya1
1rGJ6jHiH2TiThfystKRvZu5URKMG1rE3QqXGLMNmElkF3LML49OTnbxJDIvUS3IsGr5s+nm/DYN
VcabhSFvSEy+zHj5fDaVGb6gke6GvAtcSGq3WdU5ez7Tszk9ZCRVrIkCvKRQV2/Ied8MZoaCIx9h
zZUWQWqJxWBWTamQ7dCkHE6jjdxOxOcRybLhh+HW4P669UytxOfj3DEsX5PNCytEnZBd2+a8eNzA
qg6TvcjTfM0DtDKjJN04I8dfeSSIM0vWDTU4PuMbZ0rT04DT3s2ccKITYN6XVraFp8KPDjD0GM9U
rbNMfglD3SNoMv1WKyPpgfN2d+w1c9rlRR68kdhQe6Sldnt6/Jhh0uaxTru9ldajK+jce5ZDTHVJ
bU6s7SD2iZkI1dM1Id83CyUWtq90Yoqm7lqkOXD9ySrPqGPfZ20Sb7NWJ+s6qaa/Jz7/qkGI65z/
nKNAPyFE/2do0c17uVA5m/M/6n8hVXSZav737UNvfn+LYkZZfxNKFwzp8i/8hypq/2UjL2IEpuhL
r3ChXf7dQFTUv/DpwGhB3b40BJekqv+iiip/MTSmIMcxROvqF3D0vxqINlRRwEog6VDWIIvX/k0D
UaXvSHP6n00ylWWXUQdIDa7DpPpspjOFqS2hjy68BTB3WxbJJbuFszUd7T4BrrarJocefyInvJ8B
VWFnvWi5sK/iXLZWmeTQXbBfZT29jhnuhiMcQkFofb+scwxFTnNpFBe0MA9WnpDSOXK0NQvrwuoi
CNVNuZsZjes9UMWwGQ9Z3WxFpBju7KwSI8HfX54Iqz1RfwKvRFNl5D/MXH4j7nKrtzWddedkNSij
gSlEar/u9FWUPUTOezkeeuehneWtEezDAbZKfFTs+7RatJgyKHxYFjKthGDaOGIxkxtvjnjl03l9
eJLNtHADhQSVOL8i2NaXiQC3sWvH1QMdpd2U0kbo1loQHhpOW5Y+ecl8O2cnFfpKmwYkqUpvSSrf
z4z9BuxJtiM4n+RbyeF8xsRCNS6T+nkmy4ltm6SfyqV0ccNoH47lCddizQJsmcRc+1P3EOZiw3fJ
KdR14tOoXajtvqKAwH9EtrDxLoXSHY0J1csdDgf61QSEQpGauzp8gamNoIxi5ZZhoJepyVZhqDYp
Kh3B4GqI5pURqb5dy6dIF9tZDvH7OrpxsuZ0Ixn1WzCG+4YAF7cHDUH+6dGSh8uI/sc4Rds+jl/T
mk3mpRSpxuEx9+AasC/Hvqpu4FtcT4WyJUmXlsYlOZWCpkTe7pg/Jdchl41C1JbaXqM2VB8SCBgd
jkVoRezOy2y94PQ/daAZMrBAu6grjz34FC+VyHQN6huAS56lXAUFcj8LomVdX4Vmf1vbaQe1Y9rA
djdwDvBX0pQ/j7StkRRN12FpH7SeAHortmlSzWu5nR2YbMwvB/mmgW7qQp540sap9VSj9PRZ+VDk
d50Jpq+W/WlKHuQm32CI8BroPXX/KEhn27Ui9RKDU16SQvqZcBAggugD0HZYePKJwOh557S9a7TF
AWho4vVNeWlOJ83sPhJrvMBI7Rc1Cru23ARdTBLvM0IVvwdYgRXgEBNMqheHKbqtqwHnUOt3xgtg
nPs6dLZhErhZB7tJ7q+ahGNfaR+bFuCexj7WxF4R/Ywgn+pK9tiq3W0QFzsVBFjPzkKk1oUz3ZUz
NVZsXDcWBkGR7TJd2g7acJpK+c3JjOdoUt6S+smZt42EO7qdIdvUO718QEm57wvfzskYN6zbTuOM
RWw3pnEeQ7Pf2mlwHfT5RxQa/CotMYr6oCg85Z0/q8ZFN/fti6XWb05d7qNfPwYawUiu3bgnQZd4
KBcy7x5XyHMkBY+OzUsiGdoH3vV3JOGMve3eWWUM+2jqrqI5OahSturq0E/C/MqZo5U82tdjJ1Vr
IEvCmyGkrpVhvMVD9eyQyOwj3bUupUlTUZLYu6hk8MyZYwIEIoXrMcouR7ZhH2fr/cR7VI+sDXK2
5RCB0POZbLvYMJ7SoNhWNOJYRG7j9k0JIKa2+eyjaAK3E70qdnURkVqmDn3nRR3BS2lmQcyVJJag
QJ8vs84Yb1hHKa2t6agUvNYImn7CmiTOOkMKpx7UzKpuOUUcY2YyOxZ0fVNN912RUoqq/RVRtk9U
QwQAl/ptyqCULm+80lsEyfBkK1cOmtsJkXpuTup13hSXlUg3s9x5eHPtvZ0N3f9l7sx2G0eybv1E
bHAKkgEcnAtREjVa8uz0DeHMtDkE55l8+v9ToRuozuy/6vTduSkgK8sli0NE7L3X+tbWiaplFzak
zVG0Otsl5tV0YVaiv07eldkeS0/iI8WoMxAxrqmTV9rzk8j1VzDLVxzkx9QVd0ZB8Wkfew1BZjUk
n10M/2MM6ZJL57NBrg3HJYWAMqeEL88m0NDMSw+NDcorF9N16Mk7tjqJ7hRRq/JnDD/ogXooDBxm
tk7trN2Zt8nWwlM4Ls0duofpxjFpVk5XnFwR1vj5Zvqm1Vx0d11tJ3T/mf8o2W88+Ai4WaTcxku2
l0lbrvTKenaBiOxTSAl7r5POo9aAqnGbKWYN18/hHIZvXY+DwHGm5KXpqnEr5ri65yFJN20XJSe6
pxMYJwkrpbXLnZPB/CEzvAaaQL8DlcayRiYRbvKIGF8DhPfKmcMtHizuoMbhro+DCC0Ba9sPoY+w
YFLIFT1M4cfIC+tN0zfkJsZVuWesTZ5z+bPqokfIFDsLctF2Nh/apLROISSHNYMhQIosW9fGTXh3
BukUdw3Wva0Vd8P3WONQumR40PczaiUUBDTsemEWd+7oLetxGWpIGku/mcmQEROx5/XClQSL4U9o
1G97YGS+24Wur2PPXMvRyg+q6kiH9tZc6QoMao1VDtjrDgpovHU49a/jWX3rJrKAOcQiqZbxaxbh
VtStUzRV/d6+VR5qLs62m6ofnV5oqwoq2yFUfDRAVA+3OLH0s0FxYdfS48pkRjCCWNxy4TkbOOb3
HMbjyqZS3S7OjU1dtldha8NGFBnZzhVMblHlwNkgYPq1BcGI2Wh+KQrzA97+FIiKorCN4x1ak6fR
Mi9Cp8VjlaI+9TqnBfeFeQeQsmi2/CalkE6M4Xs1scLOwG6PnoAQp7fevMshxAct99rX6vM8BTgL
mmT5guTRnovSfiDZKWXQhcKlrE5Di+UMURj/MDNgRunzqNf7VCznODfuF83dWhbS9Gh6qsKvYqQW
lTTqVDJ+2KwgkaYCkITbhrGKltQ7s2d2aH+mQoeRsQeWtWJj3I+OvZWq8dNC3yNg8w38AF43AF1z
t3hWjrPt7uzhzQirJ5fE8Mp+EqV36Ev8gPVpKpJdkxhXeBFBP6R0xhCtOd56iLUg5CTX2sZGU7wn
tlHdcR84UuAGSOWhykjm7hqrP90SRMWqNZtsE+uDcck0pMZtPiLvRWje+ipvpO4vug3LbSDTR8m0
DJoCoh8zE81adXBakk1XL3p+o09jWloIF6LWH8QucnETaAmdIp9+uDzAQHaPnJqd7xDDbnOrELVs
4yifSB49KKslvsfeylYZm2W2bYdcW6PQ0AMnog9r0kIF9NKJjdWaht/eAn957BfAmLb2YMQyDfpx
EbsewuEJ53n6PidLTYY9sY2xBvtl1SZL+AiXqSAhbM5RNuqpBX0CS8dFmEzB6krouzSb6tfGnpaV
Pd5YLfqQDD6zlWJXYeJ9SpfZODdS9LeOnfjKjZgmXTd296BaPsRYlBzvYCfcefBgVlNUcsDJa127
Ix9CbXuvSJ70ftT3Fl99BXHAvSemwF2nQyT2meFWTBdqposanLwlBFWkWzFA3nES/miM+aFJTLYT
t7bmLWuJZe0sRsNT5kSHQSZvZttO9tbodPFqZDTKlsGI10wU0qt0Jh5MmTNQYtFm9Jci6Hp2hl7u
bVCGgbo1SqIm5NwyF6NvwMJEMYZKcklv3eo0h1FgtdnBssYRr0m+cHasZvcDvli80mojui1UbR+M
WHDOU6Glb43MvP1kCJrr5pgDOyuyavi5ZJW9myi3ER9278LpdBZHC7+01ttns/QeEikCMZXkikLV
ahhw1w1AL1071NFQ+CKZmNzmsbayIu0MwecOwv2Lrab1CLHenIizxT8yTUfO8+26HgDKkhcKgFyF
74ictpkB9hnf3ynRjZOM2RJnL9vD0nvyxvzZQn+UdoDj7Ymlqnxioz2AtNjoxdCtp2bKNiJKv2m9
gchKM7YTIspNzfBlM6ZI9/ssAitK+0GIBCUQo500Dc8w8c7wt/ay/eAZRM2voNxLJ3opFS2EPLy0
tWZyIsSPhHY9PqQebk5l4vFFvApWM7Jfl1E3N/1gcvHdxlem911OzsCeEBfsUglNt9munkyzpqFE
EsrTkiW9L+jYrhzmi/hWDHNbwpKntds8L9kiH5SCeFhEi+d3mXMAAL7ukSdswzArL3XTQ4RTPPhe
pLDTgiXcTJV2iFx7a1byYTbeSzggVnUzMDVBqDNAhe7u5i2eVNCSTjoxPTKrVY+rECMIFhau3mD2
W1GilKhbbm2hBdBWoztpDD/7lv6Px5GbQbreAMnnUTeErtEA6hLEsA5fmKJgVEd96VkVhzJa667C
MMPBlD1Dy4+4gw+eYd5FWtsfEA1cqxgdXOIKL8gkTv6kjQM+ap3RAl63TOjJNy3aaZMNWPxXoPyL
rZlWLqBjwYHLjJKdSCzrVW9YEuhFQyE2VOts7VwXd1lXOJu8zRgJWcmANQg1ch5G3pHajpfACM18
a0a0oko9s3eesOKDRp//edI0uUGeG18zGlWYKiz31cr6OXD0pgk6sGo4lJZJvtYguK8Y04bnFHfW
oyt6c6fjv9r2tNoT32Pu/mqKLjvHQ81cq9DkY5Hh66tLxuWrFjM39c1Y7w09yV9HUmeeooy4lcnN
uu8DZw2Gib120EH0t9u+NrpnObj9pVdFetBiL3t3IgWGd1DDENhAc2ZcWbm8k6PTvXXCDB9Vk0YP
Rp8QRUoOAQdfM0zyp96arfcFmQ4tXcc1itVkYgSzZDXtCI0IfRP7yJNoahJ6CzXdKVHpx8VIqMmY
6q4dNzceQ7PWiHZqtPMfXuq8cWtop4mgn+ZULPVovrubUbB2Tiz6y3Gxbco4TzTFKwaekIdmnv1B
b+xHSBbxG66who5jPLevvRRQk4Bfmi90FKY9TUR74+Wq3EBm2C/AnfZTlDQdnMLGfJgMcHcUtr1Y
m8WsuDSDOCReK33TS+KXLLXtTe0U0VWaQ/zV2wMYPiDaCnZYufS36FzECIuoB2bsprFdepdS0dWq
+ahkxJ4glUdjewhXU0kEed1am3QksIWnNpHTnrOnb7XLCmNGu1YTXQq7c55yrbmyz7aAwzgphCJc
EQ/1qOcxNQ25ZRmx2jtsX4BqaxTwVrEYP2WOudHCvIioKcECl+afZHV1d0OW7pMwHzYFFfumFwSm
YD/aKKneytDMApNccDIkGK+yZmOpv0+R1a/wvnAEU98Kgp+p1c23Js/vKsF4ARVA9OTZTcYwOqQH
UTDAyF1z9KtiGY7ZSJ0Zfy00T2xXrIZef+3jcC/7bDPaRr8y2wEnlLkcPBRg6y6zDhMmolUyLvxc
Np5KM9sO5LOtJOcpq8rXlKe3gvIed4rDv4Sh5IS9XM/DvbM8czBbzRntBxpMnn1zmMVPetLRLbDK
EgDxstfdcica5in9aERUgEZ1NqvPzrwsZUi+Bm19BtV3tEFc31CO8ONJL31tpLXhko/FwUrKY1Jv
LbPOeIcSfBB69JmiUEtz97MCqflc5BrTNaLK3BqKrswBrBlmG+Igp8BSaXWhtNpzKX8CETWRn4Xa
Jmo5VUXTB23qK4sca3yHs8+qfs7Ip/TqLdSW2Xfon5DehpinpCro6luVlg4eC4ISgQNLlQNCz3Kp
aS8d8zectBSpsjr2DZN4XTnGFuFD0IaOxECD6WJROV63nK4hCXQrnYmT7Z2sjOFN+q12jEukKkjO
EIG6BDlAzEriY4Py1jmH5IBdx1s1WaEA1eX9Ftu44uBQWZu8zOsdbEMNZ3nZ3kcL7F+GFCwtObrs
9kmV0ynsIcgpVb40Ub2Wlfdh22AFuqJIAoOM9kExg6FN0UF7MtVyNoBaYLX141Seo1C3fGCxasdg
E5pj2IpNazHubuWMzVY/9TJ07liz4RoV7dFOCB8xmlJiQTWp62xGuSI+6TSGNg7go49oYcQI2I5p
Ujl9GSNTveVWiTIuTzeRZ95hBjzISK7pbnwQFqqf7Mg59eQI0UkzjEtfOPI8jdZ0UW3jBmNZrc14
PpZVuOmT3mRXEl+6U7DJuPLs8BysXPdRAql8QfXgbghQL6BHdIS0VKTWTkParPS4wk2LOOmk0YJ6
xJk2+FE9ol5ru7tGLYGTRPc5OPqVNZgvM8X3pl7knWWi+btN5XR6NK3i4H+LrEPnUkbPqrSyQBbY
zB1ISHC24327lFsv5Clt4ulqZLl4yuk3Jp6lbaN8WXw7i92gLGt3a5YzgsDCvZlMS+9ei9WPeoyu
hJsc+E1e2BPPwH955b0PmRU0umaTpTBlb8RjsBeJzeAX48+EbXgjtPJah5J+o5ARNq8kMMMMikjR
kZBle0fJiacupvmdzQr1jEw2A72hUw+xnCOFnq5HfW6uQ2JUF44GZ2Rjx5sFfo3hzlp7Y3qvpOYe
MDd8GkOsNoOz/HAErmOHVMnHKcNq2avyXrMaFslm6rc4+Mp7R9V4YLOyh6hoDN62VYt5qEQlmFvK
6IJIJNkBAALAO/Y0aWawkUjl8dEb18wBBZNUDmMjhSkPCYnpVtWVjScoal3Cx/XEpRMJSjvWYFek
F8PJHz2EEfNg/Ryq5Y9diTsSArzmEVX4PF2FmrN+Fu6kdhHBEPigtih8mUOa666vXyznPYGFcwHI
YV3iHhVRuXbN+yHONpn+odGYe/RKMa4Qh9YHo1kgNDVgK2dzVoHXLcNTEdJTWbypv6QFMkEDwn2D
Bf8s4n7eJKn3rfeAenL2eqnpkdF3Z+HtEbusrDFDFSMrVIBzzDedqlOqT2otQ/6yN2N1jKtwXeiX
wRTTIb05+RrlYpAfNkxI6ZyS5+uU9kbFvBCpY0mOuHPGQYUubV/vFax03dDQdSA6sMpVBcbWTJ5v
djam4uaubshIF6LbpEsMBrQRr7ig23PcxmJl566AGNcbK9UOQcOaq1IUKqGNtsSk8rfyXQNrYKoc
BhhvqsbHLOpSHIuy7ddh0tu7wpYx3QOOXWXXtme2S7FC5sM+mFZfsQYDvSRXNvFg4qpqSbeO2TOS
zWJNHHTFqCIULp7lLv+Bee8IQOo0OZG1V716a2ao9gOi34NSI6G0UbVLCdFa9eGCxYbMkTVDDAzv
fWt8enpGEr3Zn7LbZddy3hKrrQ9DgqjSmOfNgEDNHJrv0ggRxOI/CP1CjCdUC+YqCV0QT2mzzT17
WFuNGR1yo/1ByEGLgcH5jMHSD5F9uA0rx7jQtkMfsyNFEuJdSlQeDF3dgOmZt99rT3yoqpa+koP1
VHnjE4/BFXVfctOXfnL6MU+V7A7WSPTVJLQjXTOMcxE9YTmPyaawgPEOcPr0TOlrI7VXca+NaBIs
iK4LBWQJwFil05VciIsTRa9ajzY7t/NALFGKaMU85FFSrJqaswBRbyckaAc7d0YfnRk53xxtV7Q+
yS9LLZYqwXQ7PagWPamVnmPms/nOVU+FOndVc6FMXXv0UsLZddj7nWzr1sAnyxxZrOauaqj565zq
lwbi1quas63Hl8E27jEtMUCHrN41C1kCQl4s7M6rZZymrcw+NbTEOQ9+qZeaX0658suk3Vl6d8Uk
9Si6PNqLfrwYTX1oQNL6tjnf9Yo5Uq3/DKFq0j5PRFAnXeSn/AcX92alV04HSpmws1VmzevMfdcb
/Yuj9g6AebGetX6rzd6jhC9QzMkFiP3Pwk6sk9faEj1CXm3MSIyXWYuOzUwFV7nLaxfRbgIsw8Z9
l2vZvYw6+qssW4s8aNa8KzqUx4tsA2eSh1G2cs3lT3wDkVxbz/eDp18q9rxRf65RWQwFTOh8DHKF
Vl1k0SZv2kdu64qDUu6HA4ekNpTXWd1eYMnKjDIlIm/uYpfLsUdG6XI3owjPT7Gwa7hh/NOMozPY
YYlvyKQjnJX7SMhXl21z1TGUdBt97UVXkuvYyrXXXiTOBirzZSjTZe1ZvPx9Wi6XxOCVGi1AI6p3
xZ6eypusy/ty4LtMk9wXPdOpKKgXreJ31YJcyG8W/8ueZxo1OUPQ/ucQsz8T99SIbebcSZkjqIy3
ECLONeofIr+2qHrId+e9N74hZoW253wf4/A9Ym9z0LsvoFpN4wmhj1NoZ3vqDwyIfU+HVTy4lwQl
Wxl6NVtxmnIERMik68amodf26JS8+HZpYgCoa9pvDqVypi+PkknvU91OAlHhDKvTiownC28HgRgi
CvG6Cb08UiwfgMUjepFh7kco0g6zLWhG8hSn1B90q+H1m3VHpMSC7rTUol1teJ/ImymbmOauCiSd
66yE5J8ibVylCEYdlaMStufVAOHCJ41IHKq+yPY1CnY59BeV4HQwdLATUKJhL5Xaveqbg5ZF900a
01y3L7GGoQCBdoBgjvQQ2R3xz8UHaWvjdvKiV1XFl7lReyOCPVNlk7uhfeeuIhpJftriXMz16ZjT
Q3xOy/pL15EdzS51Z7rwAdooH11WwHWCoXTdFpkdaBAnjmg6d6lNSM+wPOQmNnkqlfuhtdP7uIuZ
qEmN71QlHKZMqZ2quN0Sv3BZanMVE5SAIjHo5h9dWF908VAgU+/JFhQ5UW0cpO+8rNyarRnYc/Hg
NSh/Okxf6mfbxVuO9ThUFCsLS9c+SdNt0Q+BLuHu0G7D1MbYGz9HanHKgEBywwCKU2rc1NnHrqjW
sf3kqPZisZxHcX2XmMBYOiowa6xud83+hpKx3fStsv2uV+aL1jmRbzkRtcw4hqHrLz3fTpekgDpP
cTSjqSQ2iOwegZPGjrZRs09pgUwn4cZoe35IynDyH3zSDyjoWmY3JqrYLxP9CvnHfCskdip5c7pp
a3U/0IzpVvWWpc1HOGtXfbyJDax1hLVyAa5VKaQ53SlTpq8nHwWy0opyM2UZhieSEgHcpWx1NGUy
B8tzxnIxJCRVSgiPycEV3H2X8I5aJOGTFzKBdW90JIVz3nf6TN8vHqX2Kqwc/SHN3Oixidr6WuQ0
BKsF1VvbaDIwbWn6ptUk33XcIEHR80RrPeuQ37SjsWF0j0C4prXAQDLRvaPyQvsmLuCrzvF8rqq+
PYRWMQbdIKpNmRf2S5GYFG9Ty1KfYtJaS8xHmymuLnZaGN+EyxssqrmjcZtFXy2ZFXtdsUSntl6+
9gbSMs6r8bRpUq96mLLQ8a1BPVuM3gdUeABXJzcF4GK2V8VJ4GniPO9HBUpKo2WoJ95qpPFuXj6m
jfbsdgD+6KJ+C+dqQzoI06+M9bM0+/sWbAT71AvD8zIoyVvA11WEq5wKoUg01EsOWBme5AN4gHqt
wuyHmaLw9NSLOdh7NNpfo1BUF4C/uyajI0gR3zsPnecdZEhLt8InIV3auHpoXfSEF6WVMtpUDMCq
8I0FHr9D2dMOJliA0oWcJBrU4YhRSOdFGeNd1cYHEEbjSrO6+3mcHBBN+bUZu90igUtk9qUW7jtY
8gdr1A6p1Z2WrAlSMTa0B9BQa/2i7SKVXrPScTkSRo+TTsiL1b0By0XN1mDj6uxY7Mjn2dIaHVdE
YD7Wk3XN9XjtaTSkS8vyxwl6eV/sOkOdQbEginb770J9NUav+Trnep8CFVUJ3V3rFv9DEfrVxbSy
wpFdLbIylAzVmgC3jDQGzqXZIFaxFt+hHrz3Opz1gLACa1LvPYmbJOxUn0jkv1t6ycnaSQ7NZBYB
N38XRqJbjfG0KzQjsOx66y7RQToJ/SNRMt2OjmkoXzgT3lmGlnI4SK6TjjE3nu8A7K7mUEyrJM9P
qcVOWloeLx4cA8e9LcdGvnbCeB2O87wqWpojZc0XVaF6qxaXzKjhgKf3NldEWVfINXlKWVAJqpWw
e5+r/JKGLdu+Fz8Sr6H5de0xngwfemvx9cx8B4y9t7v+QlDTNqJNEcbVl2lrOnAY+YQccjW2NVBp
CB1QuNd2XwceOQI7l5yFbZdPFmxCU/qxjWtuzGy4AOAXcus6kCfrpDkosDb6MGLmMrqjvRv9bNNh
NL5SA20ysbe3CTj9Y6+/xpNxCeV0Z+rRRRvDtdN2b6bWXoqh2Wru/ODK77LfJpl+x9SQaDtij/Bl
EqUB+ToDc9dR9ih92GVp8imYihrlqsY/RSB65JsDpwzjnEVoOVq6K7m5B0LgT0b2MPePnrufE3Pn
Ffn9lD+aSlt3nXOTBYiICZlofOpTKrZQ7SM5HevZVZt4NMVqigUjlwInywLivTbCS0pi9io1aFgt
KOP9kqKWZjLnWr1rp21Vu0HqSgxsiqJdZiSYpBnSnNz5qS35CRnIo+iTjbZAqir7ASMIjbqutZjF
pPMWkTTvIduZb0TdW1bNh8y1f0ZNd3Ck8cBUDd27d6a9caBSnRmFMd6ktFwRdFNil8/dwKqx2xRl
QG5x0EtsCUvaEObQ9WZQGCa9dW2oeOTkTb+CYqEuh1Pv6T9BZK0wej4D+foeuvlxlsMnRLCfmhYG
eh9Ga9KRY9/smx+dl95rwqYN1TcPhBGxIThATkdUV9EJcTkTKNJk+pRh3peu3eLP3E+gO8/NhLDd
mG/Nrty8a7L61HXdJR4X3c+bATWDzH1Zso72S3ksY7qP5YTcpUqzN863xBY3H1kfv41taDGCcI/T
aLzMQ/1VMM9d4fzT6HxrTzqvtkHvKVjmz0W0/UqVrJKR6fm953zQOb7h0ux+k8T1lW34YHrz1fNi
lON2cFNouJmxZbY/ru08nvmKaoHW4wZiNk9pkV/o1hGGrXCcybE6aVjD+BOkp9iYvxJoliz48LdG
3KGZXiOVa6t1pEWnpq2IQ6ZZxrC2m5lqJBAOepp35aztvXrQ8Q/wSbUxHRIiV/zBpmmLTsXYVo68
4LTST0hvY59rlD+3ANxLU/u+dB3iqPip1+AcJwP/xyGNN5by4mMSz1y+ioFYZFolz6NxJPUi9Zs6
Kv2uwf8Y8q6yPWhBhc4naJzB9kMz+RKpfJztnr50atKyywMZDe8dGdGefSoqpi9zw4WO02TtDs17
0UwnpRDTbSHAoKuKv9kV6gxHvMguWRt61SGjrYMoJAOSVDfcfkX8UaUxxkj24Y0yM/Hd0vQvuAcs
q8bHOFJl5VX1zUzSUzKjvJ/M6DaO+t615rdSR8fP3DTtxM2DaSAuqlnk3haQgOsx4whlmfkpnGok
Dckeh+uVO3bUJMo0BkrXNLPXFXnllclEIkP9kIWw62PoF2cZ303dC35JUn8dZ5+a1SFaml1dDw8e
PqS9XvF2CSN8Ep2DTIKMYITYaBzleHCs6U2ktXOnM/RfM799XKp5Fcn8aEzDHR7Mp9rkKpLw7sbY
LOmHrcbc0YJO44wTWd/C8r7RkL5VctlqVqgzh2SalccPNZ1pGnIrO5b3BjJHMMyvkZO910tsBd2Y
Praa+jGgPwzdT4uTQ8uIdyRgjdTyg9kF2hhUaj+L6mZ/1VBEnW9vRlpus3jxo/S5Z6on+4eEbsC4
UfZ6bqhqdUYcGJ4X+iHWjPJwpmPU5Yl5KESvH8h+OMUuCjFP3zzH0idf8zZfR5sWqfs6xqiR1HH4
UOl80cZu9YOJcfLTVcWyI+5c+1RYoTZZPBSPC2rILyv22GTMjiQjNqN8TOK7JBcjIXYEUjFonbtX
9ArjHaLaPCg8fUZP0KdHIuC9/bzU1tbDTnGC8RWfcpiA38MCy3msUbVawIwonCZ9m4eABzXSO8i0
UeEbvNsPCDfnRqQfbs0kCZ8kjvOmY8yjueYGdSDCkXhpzlkaqzvXyvW90Q4vbcFl1EN6oBtLK15c
QnEYjZu9dTCIkGGcqX42UeOz7G7iSNsuRGhPvbOOC+NStvHr7A1o2pwXDKbx2kiK+lZCXV3Catda
wRJnMVp/qlNHu+8lbU/rA2JY7VeJu1K9fk4rda2VwG0Y7jTaDzu6SFrAPDnf1PZi7ZKhu9aJ+9DE
XvIwOtUacTLSKfCNhwbdNLFgbbxys/6udIy3JOmOpUlivO4nA/UHcxm8S2PHNB5BvpojDCPhjcb7
5unnMZSrYTwZTrR1mbhEzrV0Byyf1ESc7VzjUxuZLMbaLu219WzV71b6fZGSDvIL7y0hIVSYdrS8
c2qet71Gry+65XSarcdeMy8flhseOx0FKgY4xw8Zr3NgdA/wUDb0Se6itNrD/ULMFKEfNJNXUoS6
W+1S0zmNyO1qN/bEySktEGZp1xJIY8PaZyZr29yXeX6tXXvYekm/sYhJeVPIHbfQW9lo0T6OWbye
lvI1LoKhSo5lMt+nt1bSlBbhZiQoZz+3kvp2wozaDI9ZL0/h4EnsYpJoDS+Z9uaSRpsoHZFnx4qO
FDLaa6hr3gt9wXhrLZKjfxUrX446y+NtCoCETVXgAwebLE/gPxtD3Y4tDXbi2mN3JVPKRWyHc1bE
Z6ww22EyXpeuObYdUt1CBMkcoV1O5U9pskTSXIGcbUzGLTgsOqdOTWNeW45aOQZDNgdKcxaqYuWt
knQiWQ+v16pYphCRWPgTmxioXGSvmhzOdR+f3O4zaXVkOTanJFsQEtlP2Qe7Lq8OYUXYbd+Is9+U
BYpXNE4bBuWEIUmiDIeas1lu/HDTH02FmY1G33l0KQFuzjaBgnQlOGdnVdP5ld7Sb82ylIVk9DYJ
kUXY3voVa7NkDgGSIezLTSSjp7nDLOh5lvuZN/jbYap268ioDgz/z9hYXphvx35vZyMCbJGTU0IE
G78FQ9o/jAb/lSHjUn0Wj13z+dmdP6pfzRT/b76M/w8tFxKfxP9uuQg+mxsA58+Wi9sP/NNyIf5B
+AkkTI9Bp3Bg3v/LciH+AaeO8AdGNzR1EHvwM/+yXPBDjmE5IBnxapjGDUP+L8uF+w+ToHR4u+Ce
oUvCgPm//4cLG32W/8SQtL/8+c9Ykl+ZLfBAAd9zmAJ+L5Bp8Cv8mZC9wLCrrG5JfMSlkYv00Cmo
Pjo7ZAqV2JOgxSfF9AMnafs3zLDfMKGEz9Cm8XQhQGRav0Zyu2OrUi2KCe1t85z3LNb177XThe4m
smDuo+h0JLHQXgfsI+9JCfvTHfrnhfjzF/+dd6mTRoVhBXKbCzX6DyfKn3hxnd1WbeWkeC5dl+Jx
4bWyYGy1NBfaST53s5F90swu2HfUgle9q4wy6OhCBH/9i+DFYVOZUcT9Yc3RDZ4O0yDbhOmWxePx
C4Ny0MusRnxLBZwu4qhbithhqx8PON05BP71Z/3GyNMtB002JvUbU98xzX+/29VYoavV2hSxY2gP
9KBmuttQ0rVzZ5lc86FE9/zXH/n7A8bXg1omsVIYQG9+ecCQCCBOxYngd0s2/mH+xGCHH1Gi/CIF
OmimRK/uqBf173/9wf/puhKlwPUVYJFgoP/7d20Lx53NylBwuzji3DlTGqYHa9IykJtR+3dgzd+f
ZlhoEKkJoLohyH+7i3MC7FrRV1IYZ49kyP5MbbaM7TLhTB0MxUCDEWWajUXxN+/Rf7jArCC8uYZr
80XFL89P1XeWxxwCp9PElGpIJwWhBmx0FqU/88aQ8N15rv762t5u2i/PrAT0B2fO446C8v/3azuh
1ncyq87Zo4T+XWDCJz2SlepvPub3Wwj2jbVT3AKOUPL9wlck2BjSWYVMa6SZq6PzZ3AR0vH8uVDH
/i0J+Pbw//uX4vLxMVjcWHu9XxcE2EaqqE2TgjK10xd3yGk854beB/Qr+hZxIGZkpDvAHlAlWRrQ
eGpyAkfdSdvU6F+pxkDF/13+0u/XwIXNRVIXGHM2kF8xmsrTo5K5OdG9MWrYIxF2sw8QRY3nJCGt
+q/v63/6MLI60RiwIyCI/uVlXYAGxVOUsSZWozh2tZ4EgkQSpjDALr799Wf9/gzdNjeDXh4rg239
mn7ksAKlvCMEWSa9DKx05BminI2qvwEo/v5m3tyEuFAMg7uqi1++ExnPU5kUlPLNWAxnZLJZsIyj
WGdLzRHWQaHxQ9em/CkPtSH9m8/+fb11DR5f25NsrWw2v6xBXdFGHcYCWh6uye7WJ3ibzAU9ie+Y
GOrPfWWy9fzX19U1bRsbAOGDv780DLyIjw4dhESAsa7akmUvrLze+q8/5bdVB5so2E12EpY98Gu3
v//T7tm7DKfQQYpV0Rja1bORAIe1Zx9U0of+ZHvVI3kF3uWvP/T36CDWVpfgIOv2ovKpt+v9p08t
Gxhb/0PemSxHbqxL+l16j2sAAuOiNzlPJJNjkdzAOFRhngJTIJ6+P+i02ZXqnJbsrnujhaQqJhNA
IMJ/98/FSEsP9tAkPEfQcQ9gOyhB7xIdHIxCz/F+zFFQt1W9ACtmLOPfaVVWB1oQNfQSfCfikA8Z
c5d/+Gz/dj9zoT0IeCIQNqDO3/czos7DHt1mZq7d1Hug3tm4zzw3TpDYAHL5lZ+de1UlVyAd4XrO
dHXssMPzGOv8Z+qHGCnpYWnZyNMw+0/P9b89BKDyA0r4bHtZ4zznty9uVKkOMlGS07Sy4Ifsx/Jd
h4HlAdop0ntNtNa8AYHJjck+kW2gpdHxt/R7Qypig/jD9afqYA/+yFksxqLtM/mYto4c/HjTFVLN
m0Y3LMk5Z9BlEjSM7WoIJyejJcnx1GZuqvy7ltxM69HOR/iXKuin3VSVCNcNh81oBQ2+61ZkTDhL
eyr4OZZWpQ4Y+Rgxqhom+K6xA/4/e6bsZWubeXGK53BId/HybEkzi5lGJIoPEcJwUoCQrqaIsDyX
KSUIJmORL98qZrpwJzTXQJVJjGdc8Dei8qprnWtjYGQugrMdOxg+x2ZkR4RDMcjfyLur29QU9A79
/V3z+3VhVWcfz/F1wbvTT/P7i7Qgs8LEjvDILRyisqLCcutsau+fOPKcGH57Yh1H8PcT+qEmU1hu
4Py2DmZqkH2I7rGyHUBtH4ZNBzxG+rkGWWIuEUct0T7GCrKTNrOmRwYX1yiVMQpHNHarjhTNxVOx
SzlrzCkz9oCe6k7vChAdQtkGDbm0ADOlpQ6TdxoImLzU7Ubw4CXbpKTDT1clxtupJBIYRVrupj59
13imjBU1Q826m/A81M1UbKGsmh9TNx/ofs9eTZnD/Q/QPB5TZ6zwCgUzoRa+zW6dNEwyutnS2cZr
2/tlSUx3Lf0hB2bFzbXVdjDSDE//ZwODg3FbT1nyqg+I8C4iEbHCHH0hqRxmwREpHr0u0nxa6JWB
fz810oXxhZSfG6a3GxIYsZsoNFqqY2G67JNkVjv8vrJeWYOlfwgm4kCghf7goltrp/Nce9MCRemY
2QuHYA5vHmY3RTk+mRbBhUgPdKUCVUVemLN7a0SiXvV8inlrtZ7hHUIdYGIvdb3J3KK7j2iae6AY
LH+ErVL+dLqhg9CVtFSDWYXbWeu4yRTacnw3hE0r9rJYpvdm14W/ZINBlEfNcF+jEbVpDQkQ0mIq
FPATseRlQFoMsFOi9t5yx+LocZ9cqjZyT0Yvdp5kwi+FEme+fPO2mqn9axwDEFuAcrE2LLeXeFFb
pz+AJ/0Jx+zdyBIksn6YwlfJHfWAh4w48DDgdapTQqvFZIm33mytwxQGmtxM9OJWk32VWMIJBNvf
VhZXtL8FAfZ3DWh7Xc9oY6GEabWKHd++mUsvO5el6z40oYWGoofYI50JMQtt05W/1OzXwbqmA8be
j8Fg5bfI2F9+4j2mGcOeQdrTvB8ViJeVQ2CkWJFSfmmmvIr3UWzbuyZrzHs7w6aUma5CggZFFqf6
S070bw8uLs5uTDUpEjE8+EXTbwtKt/dRWOp8AZXVOF3wlHjciP2GVasDCjPwDWaG4W076rxPVhj0
5bbC2x6t0xRgkhVnT3SsEPTg0FIcc0kuCkdTChMxbNxsq8Hj/OjoqeWbzN2CFSOOeY0YAAQU1s5r
qQ1zDxne3AyWo2/iwVMnjtkeD3f6NgqSNHUmH0Fc93hvCYcPYkfn0IvM3JeMkyPmdaZ40oAqoCKF
dT1oVhML18rGGL3xjDLfgUSx3K0eQ/fbzkLa2Mq6B+pJwl3dweLB769xZdBCgxMUk5bepuTMiLEr
uR1pJbtHpjPubAlBsejpF7TJ3Y9u8ly5rnX0w/ixafv2fpjb9JtRWXms6uKS9d1TmLqM1UoSuNL9
oFv5A7N8kUFwycd3djvfocPLTRnjp1St85rN2ud+dpyj0rhNx7F8UHhcDRiqZ7N1KEWO9J2r/Gmd
x+mbpb9llT4HcfhNoAY0Jp6FGfoXixTWLcKMft/hqLJwcXstLcGd8xbH2JUL2ISwDdI1cJxdVuln
4fdLMykJXAhjVRwVvE3r59iwBDOx/Bc2lE0T2IS9m08zSZ9DUF0rCt+8dTlgRe2wxgO8xXaVN/MX
+7sHJfRTgO1yZ3ToH7ZlYH1qGmyFFenqrIsvDfdYAT4GdfqhJZ1DontsL7gOV9Ii4GqPwJkICMab
BKc7WVuukAbgmWTxhe1ngbpYI/M0nr3BYWDclj3WI1juBIGcgFxXZ7on5SXmBsyYWJVljcER9msb
w7ivLAAPfhtNq140DLp7cTCq3MABnD3Fk7dnq6PZILjtVvGcEJQ1V0UTP9qCZwhWxF0+m+uwn0p2
wunPIEmgvxWaKTXZGfIfTIy/accAxJGVhvruC7d/dXurOkU8ZxdMdg0prHwHNY6PDoDyYDQj3nT8
+KNhq0fHQD+1yurZnMezZvq7leFyyIC7DEiBvGKjj+wmbnSHNTVsIaRoPA/Fkgcp7PI8Wt1rlUen
ThbRPlXYeA2moBgI6zViTrh2XYUnSKbJthkD2Lt+8ezH+BLXjmVyYUrmWFrjBO6G56y3doYb3zND
o0hKCALi7nSPieor9maiM04aX4wWt29jJF8dmSwiZKyIVUVG34dIvwZ64m6wTKNZN82XnchTm5Cs
CXuch6qofuH7SBZPZPqL42GCSzQyt8FcJ99B0Fbn2DQAEzlh8QghvXjWUctFgQvO7sbQZC4ABvcD
4UkI5zuABHt2zftmsrG8ePZPG7gidx2ixtDNS3a9Co6ymR8SC7vQND6WVXPph+YBmTl7VRRLpDGJ
OQO8wNpugi9rxjdJNZk4akxX6FmE1L00yldWK7dRAWwz6dNbzer8IBkemm6N+31Se8/DRQqwUrQt
uffGea5zDhcBHuGgja9Znpxaw71oNd7bCS7GYRhvbSe/zf3mCasxO05Ui0M+jb9q3dcMdudLEpN+
kFV1IZ63TLeYSGPn+OV1IeNHr6ump86O3pMwGplggZsQTXRKmZ2R4w/ztai44XcW3x3UeK5x2b/5
8UiPg8KKxxrTrnCj57dmPDGdMr0V1t3qOcQizWGGQDK2LEaKdj3AvSVkY7saTmvsz7dtN596Geqt
GMI31mz4K6l+jyCZdADceG8LD4xywkTcSm0Tm2WBEQ+8IX2Gw/1EmnGNWlGu6NudVwkwHKaZOCUl
Oa9NUmMdqKJsR1qW6Ga+T5jaC2fm/+nTh9zGcdG4k7mWTfkxGaFP0Vz1bab8xggA4S6AcUAFKtEk
hzFhN4q7iq3zGv/dk1e1F6+AihfZXo1Tq/mIJ+s8YgO5w34zHNzYwUCBmXtjzMaPsfHSmwLkyHpo
ALzWZbS10BSKMj+axVPkxwcsPIQEmq3TWufUTG58SMYmXLh9VFWwWSPDpO2srTd9JLYjFot0TL48
P8V3wnebePrJNQlPztrxj5MryYOUxGjaEuVN2oW1YVoaQJP29k2SMuYlr+hKOFpM5VzzsXWdaKda
LMHCeIk4qE3ZsLZs58rmYmeGmlqDvNkgYnyDKDlBNjhr09hj+mEqNmDk7VxSJPm8G/3gipD8bJbR
d1Y5O5foNmLR1sG6Utf+4+SWd7rD/KHL/M2XIBjERJlVymrNS7Wrra0zOs6ut2W+E0FxRTItdmoA
cWqXYoISUHjIXilYv4HLEbogU6usu81gdGS9h6s1YUkX0XQI6eJbpRWNbe7IXH2Sjy28amkA8Q2Q
0FYuFG6mXvWL2QfeylfmhdaDB5z8t06JwuQp42zVfUbAIsdDMwvCzKODN6KIz4ZD0Wvtar6g3qB1
D0/Be4rAs40gMy+rv7tR4Xyd5+ysgwpkHwP9saq//Nk11qAGaIoL2ISzgf4RlO3VD6bqbtBecnBt
chf4vYB9QCiwjfQg5sh4TjmIPMVB+OkNDQqRfxzN9iHwjCc3MjDxoQkqz/mV+gFmGI0ve/QxkYeL
29wDjwynmAyM0DdpYGPFZ91nVz2+oah/DH3gr0g8N1uvCp68CaBusgSHq4LSHa2yU1CKJ9jDj0li
+CgZ7T0jm3sfFtKtaeN80rV+d/DvyR4HaeJB4yyEj+1xZKvQRQtZo7kaeUrWI8KSkXn+kX3Zfs7c
Ds+edJlzYANFJ79Lo9FfdxTJ7Ziw3NdtBr9ooO7OSO6wq7HF6hWE+KBrfwHLgZOCe0shHWEaa146
0y7XBNG+azHdW03oHJtgFs+G1dOZRrprXcBuXw9Wp07jpO96H363YcewJeOsxB46YyIPkvaDKe7F
LpqblHfWqdWwmnCYeBteUVRqI//hIIRFeFbp+NYD+cXzC3WPw98aR6N98Wn1izal5VWHKKm/jD5X
p74Hoegn6V3bR3eMP09wZoZVQ4MkFYsYmPPZN7aGM+VrS2KDsoLEBhRIes60tSSM6UWbTOL7CLPy
pdXdwQ8Uyxkry8qkZmIujepSuCAbkDowHFXPdWlgXWqDqxl3yY0ZtPOp9onflimXWUGP2RbeFN+I
sd2ZeXTEpbZnFmS8YfC3115h7MPS5wkKpmhPvPiaBYQjuvklHvuXOky79TTHR9+Xe1azjdnDheqU
uBCdAWdgA0Bp2ovQ0TZ08TYBDnF5X7GvWSwpQ+g/1Zly1q6W19Z0X6Gu34UDgPvStI6STvm1EQQK
dOy0zeLu2dHGs5W25hn+8v0UxHha6odyIAaa6/TNHFtMlTx3hCYuY0GZVt3Zi2XhROcRFPHmRpmS
kwiHFt7OuwTICZN7Hw+N3BPk2CJdHAvdW7xYuuo2cGvbwjFbzRdbuuO2hesLmebeovljPZLIQiQh
vNpgASinl7Iog01cWFtlcY5VecDh2PrVE3nm2W2A58K52PqF32DetJilrUDrmBxT61EEHEvtHPZ7
Nk3ezpikHNa5O4XPnBH7RyjtOKhb08jLjQGciFUFlABcGWGZ+tYt2DM/eATgllbQsOgONJUkNy1W
nnt4E+2vrh5Z/AxJMBLaUQqKjJgbAlbaO8YpUsg867h27W/EG/eFNnF1gDY83faYyfu9pXz10kTk
VBvCTjBTrNQodikp9GvUMFjfSAti1pFEYbElD56DVWd/3W7Mbhq2zWA91WMyWJfB7f0nr+mTq42Q
vBni+U7b0VMYzPcWov6nokRg0wYfrHcNiIZPytbuJkD4wNvs7OTFM5ECKwECujNNs39TfEHcYVgB
wgifaewk471rkzz1kbAgiXyYWXITGfGTcqyVrvjcShUPEeflQg9XOw7v0X7pgJbTAIDNhchZoHbM
dXZjK4N4Ouay6NMFJwn1HvN35gMKq811pMEgza3z2crA35Z2NB0L5sKs7fXk8Ic04HuDexe4CW8Z
OcUnLfBzwGuq7+pKkvoaf+QLwqhrzeFJ+vYbzKEX3ycQaBbkCJMm8T8zDHQcMyLM8XGmz2mI4S7z
kx9J7uLFIP06HkrWEoiyLqzNoHgsm/jVLnlguTfgSeb8To4BhpLQpFix0Wsx5tVVjwWUhP2asA0E
kWSEs19So+p349EQ7UM6iLte17jwlR2dmah/1jlclxjD3GPSGCWGTjVUHxzF4s+2ksG1aHIsR2lQ
PMSY32gEUut07g2X8cH0gCa5mePglEyevqoR+54h43lfD6BdrMzi8JQl2cWsYveRB/yjk+qasoG/
o3uBHFsQ1uC8wT0/c/ZFZIXzPD/OxK6OvBblSvJifWpKjnWF1tnV94f55Ovwh4ZDRMLWv8Yi++Fw
Hc5UQGKe8kP9Ynj4OWHWwNDtusB8LmoO8YBhku2U9OVzqNEMPJxij5BL+BU8C1ciw8uj6vGhKNeb
ro0Oky8atrwvlza6l6HAFlf0zktrER5I0rK4yzBlrgJXQWEIopGtBINzXDIm8Rm1pArscyCBianG
JUo4dVszsZjbd+or87sbLgtDs0l+MMwuNtJt7sElTR9NguDEE7Mr4cAgrzkJmV1cjhJL7XGs+uEI
bKzErhU1h7pxx2cYeBGWzNB7ta1+iQI7w5qtlLVzALziHqCOKw/LfAscCVY0ioUD+O4gaPIkoAf9
bU115cac9SN9dwmOUJGftNnhFCoYBaduSBbDZSMjg+4VxMovqmt3cyCibcFecV0Mto0JVkD2q+cu
2+Ok9erHWJpwe0rbk+TvNCKVgOX37Cwxc9tuIFDFYfaGLjKjoXgmXEnPtTBcKXNP5SeSmfEvP/J1
FuykC9crFuY6tbD0t2I1lmrcjWbTHfAm+xtFqESyvBfGsUzH/LaJ6gb3KwmjFXjWeld7Il7PQRw/
+mbu3lQZrU2ljUteuMVb0afJW9VlGOqtDtZNSQrlgxyr3IVoxT8pGrKYCwgFawU8xEcYZolzyeg5
2zI6JyaR0ez71SziMmp+m9EQM7BR4dnBYKXsJOOGnOkeWvzgM9tFNTee2DVQTNCMAtjYBUuaY0AA
MtOK9qjB4YY84KFEnDAQqnm+J3dYx30WftAlNoOiBZAUsuMOYg5i1B7K+jhGfVIhTCPnnqzeSp2f
fT+NPL09vJCVVxKUfYc8LadXEUreBVbei/gztKtUXUzde+kC9e3iLQ0uxUtX9n8MIjxWu6FbMF+Z
HTTmmpcE48eZXX/PXpsSiLaNhIuvzfdqjkBenD6apeN90oDqXVvO+PHB/2OCINu8y45sT2eHDUXV
HQZaPoP7YmSTdyL174td1Hf5dKj7sv9RewU3FUV1/As1KpFh1FMM9tE+fCM7Jbaa5TqZByESmOPK
UadJzkV5K1pHXYt5IPsqBlMcknH0wsX/RipqQGpEwpblbH6WbYlNvDSDGuKD0Tl38+g5JQjT0nGZ
jgHb3rTxZKidVPUAo05Lsl8q8Uxjy7wSshZvLgNxZ2zC/CRggAfbDCF1Iw17wwl7T0zrfnbA3/BC
/MSIthf2tMfi/aCmfHqtMxTn0PoCnIY22N3JvNnRVUQ6B17dlUezPYyoyvcahXUT0Ah05mq/Jexq
k3H4GfSm3ub+pN86iDNOgAA5d0Cfc41cx4kLiWE7T5x8ejV5mzlDY+GmnJKdUzeQ0Mt3mUzEREhW
MCmKO2tnj0tN5yh0TknJdxoGh9GY3gkMeHg88ZLnodrFY0wOzgOOjEqePwnKol5Mq8GV76pPkfsZ
Z26/PLbstrccoRI63VvbP9V81lWW+wGXGGVy20lyL4DrxzAs9o7Z1949TusA6lU4shoo6UECdcaA
wFIzKx4Rry3FZfDN6jN2pph6AHACzqntplKgNSwTVgCRZIIPWZdyoHfcXAabKoGasKp9wfGEc+Mw
IOgUIRCDYHYuaZsB52+bwCWAIqlG2YqppcGOhFSHgb7C+r/jhgm6nRhHZYLB7Qz3LiK26R3sOiXT
4gDD4PCt3fzGGmPTO0+NKeojlzfVB2u0bcqtFXGWi+/DR6AehBHFAQNHPO3qtrfze3bMKn7qi7kQ
QMxNlgJvNPgn/maGTxTK0TknGngibGCii3Twqe5UFXbJLllKWVhdgjiAww3N4VJaehaPuZikdQ57
t8MZTPPRdAgwMTft6l/LxBhkQ/k+el6bXp0OhtdN3jLJ2cAv7DBok9GGMxN6JYjq0GugHPA3A8iM
JNA5q8fuTI9JS4+75IQFHW0+uXXJK9Ehpcg9rPudHEVvbAXehOllCCldFFI1sK+MpDuUBsfAgmqk
6JqbjTxgHZuWMc9L23dWQJaPoLGkenYbs++81XGF2T71foUklnmlcshiA35upZjvWLx7cKwe4YOg
OJRUZexxKCxmD9KrlXD7PagRDVgUEFtnSGdttSF7o8qZjkm3gB6WefusGGUBxRrE9xBkxm5BQb1G
ld1Zi5KWvJYddUS7bsKHxClfyuyA6szecpT9fKlkk7CpS5f8OA1i58IXCEFJ4YW3QM7VwYYOxKEr
zCAiuzh/ozqfM5pWZnbucDy7p2WSshtCXtIKtvtCgwiqr9bI5+0g3Usc5fmniq353oAsT1Y1ndL9
FAD68aHWHbVpPg423QmGa6Y7HBkeQk5BFtsuumg9t2G3M2JYIylLRHtSHMj2sMjo0jOyDUyF9tGW
hJLhHzukL+Ss4YzU8j3koj0mTEze87SaNmYRdpu+cqp1QRzTWhFq5zud04bd7Iy8paXpHHQn0lNl
Rerqc1K9+tx3a2pIfziVJmXNcNb+LFARmJX5vb1hqDE/58xWX4jq1/e55b+KCWGH5E6wLQEg3UfR
0KhtTnimlED+iE2SsbOr5iaQ0kef74M7kKAT7BwUbMgbBZyOqsvHowz7Yh94YPKngdx0Q131hcB6
d0v2YVj5jD45fbtwP5JltWuTF4vs4tlvhk9JXGSLu+/op5G6zApWKW8M+LoUvp1wFDUMlWTz4ac5
nT5Wa+MJltUii2Y06+wYIIpt4bZRSiWccD4Hg1bktRFWrbXtciKj63zy5o/WzzNC1JFhc+zP0mvI
rO41ceb+FZAqrwlh3hv8TTfC0t7dQOKXGHpc6RPpDwOUEVOy24mtyK4zqvHbcdvuvtJJdzXkcKK2
C93I8ib/gKCAauVKgVBkZa4DmKLW4i1pSaX0c9BuRT1Xt50TmwdJUgvlEj+lXlvwuPZlZkLAwZtD
qtPUyXsSQdqjDtiMKN4g6jn0TcO6GgxLkkYhDSegCI3cPusEzZBCdnLVSQnkaSKAjqA/xRaPShBs
bBH4j8KsOA5gotwzgwyZ4yWRvU8KIjNwsApqeaZK77RjtjcxnMNPgu3ilp6qn4MJzpGzkj5ypokJ
RgM82wiKMo5VWatjS/kRzOXQPVspWhbMEnfvtPTFrfqlD4zozPTWdA2lNHAI5hs7NElwxxM7j6Va
TOsquEXACQhzRYfR1QfOb+muMwc4CaZ6wAZiPM2gaO4lgzC2ryl+9ZR+BLaB2a4tUvGjsxaUCxEO
AaKAO3GlVO0/UCkKXLnOoNXKMTw0GRGLgfDep5eGmyww6xOP7DGvEv2GgQ5VO0Z7NDNP3hsOhW0J
2/6FSpLlkJkn63Vy7fiW5DUOf2En6DiefWer8CX3Fn3VgnSxB9qVkt3EToADj9QZG3zOdp19yFMt
9lGSD1fdDFDmyoJuF6YaP8UUdd9lXv0sMuiOsh2GjzGz/du2dtpu1QyYTv1u4OcwxmO+vdSgYwQK
JpssKQbg0+x3u2ApKmSevaMi6KCiajy6HoEO+htOtj1BI/XThuzd/NbZWbbFO/JclvmX2+MsqQ1a
PebGWVHpd6ndsHXYLmARjGyCbmbrkZe1bOCvRrnsb0Aub6q5aghddkTDOI3TZKKSB6Tw6qzM4mFk
5zwGZept6o7jBEBG3BQ4bU+1MrlZqfgbD3FpzMm5k226C8cxPmPt6LkQrInhFPICLtGwihEePJjo
Tc4iuh25idfF1OGeMukPHpwn38w+gZAFOzew4g0zwC17L+uZAPEBqZ0Icji/N53VETEoyLGAu1+n
YoJ45In5WQfNZK2adMIlWMIqLVepAn5AfDP8EZVRiWDpzyl/wgLs45CBzTYAmZrNAIuYbIxbGeeC
Et1NPU7Gk+qa/mQP03ym15hXGg1mhxA1DRFedXddGyAo+YVcMxlOzgFdtGQJ0wFcQYOGjuwMXMnc
oylyCOHYBZwBIJQOR3OdtWXzlJoGDiUW1S1BIndX8xaElmdn29koqV1He7mB24sWbJZIgqlFOrPz
Q6gFIPMSN3YfzMifL3oewBZFHGLp7M5fDc84zrNxqufBtDdjVtcXVOy12cv3dHDL6zC44ZnYb3qy
qfhc6D7dcxQ41lm2ZnCp47b9Rjw2z6nRxmfLqkaawlI48XFm3mHqMqIt6xlTByZjDH1i2KD0xR8a
aOirMFj2jDXEOKVEvp3BUu1s23BhUORufx2Ac9wGKWOLmIP/U2NQkxBhMoVRjhZmx3qp4YFD8mDa
zUcguurSFbwOd9081ge/qb1t6pCt7aHPf4KLh+u+RMU43LE8l/bZUxy9bmZk7od4AkrLdCNuqSpC
6j3Rg42Ey5aRCVANIYvY8SYyfUCZJJ1PFHKTbIr4DSqJ5yqbUDYpWuy6kwfCpFnJeQ5OdU7UnLl2
/T6z0qgDT3VI71AOfTRrIHQnfkc8ph+M+jArizUghR0041A7lP7cb7Ej8LSlrpQ/oiUKhfYRhDDs
qfvuVih35llJwznFaCr2Wgyt/+zEtvkrCebw0Ev2ZOOcOOZz43rd/eQ4xnMF5+yGbkh50r3+kbVB
eaM4Yt2LzJWnMvLqBwKuQGIBeIuj57eDREa3dUk/Flw12rk42ZsKAAO1RVuygJG5GpHx62Ph0QVI
NDO20K9jOToboycf58GMHdY1jTxfs6iSYRvaOnpO2j7/JfIoZKZi8C4IAiYNPaRqTFDhSKtBldaE
6BtIxE92M5N4xAgHbSWtW5c9sNWdoT7lexY09myFq7F9cW6ccPn6Flgn7aMnaLybHgpzToHQ1SDR
HTyVgHkZCGGGW0fw/CC2J3RtUUcgrRcHGwWbp4x8cFBV0ZoTuScOFGvNK7MpQQeqhLLMjaNGtyb+
3Fjz2nKG+KfZZyNzUQ5XDcmvky0q61N0U3vqwR02G1cophhCA2BiBhjTdHFTT3D3ba0/E1UFDOEZ
d+cu69iUpiRrKS4Qysx3fmOAEkm85ZTs1N+Eg4+92UQEULOb2h/eUm5y1ESV2uu0Tka8SG6wbRV9
u5uoaQDwYbSirg6TVEwHpWTVY7d9sCL46alNexZzpaxdx3ZU7624pAzMm0u4R5Zn+LiOAsL8nv+F
jJfuZFvtO9edtgnMdlKSsI4loCjGV6QScGF7K9PC0JJJFwo8WeGjzaFhLVTwFfoxvgb8k/sSdOmP
zLDiY1hHMZWSfSsPyFEtDxDeBw67xmpuVXzl+8Y6hAXvnKtMYTed6nGnyd7s8iXfbGguEiziZqOZ
Yhjn0NTl01hz9tx45RRY/MfqRjuWvgZhA/qhnWNDn1hXmdH6TI/ZQSF6MR91GAaBODGcYKvSPjt2
cbXwklrP3HYs0gyQwUCjmOFK4UASH0ZPCLkBJk8KDi/JDvkP7jY1WQ8TY8YdqQnmQ76D70q576Nw
6UO32AXB/3X9Ayes/lVX6XSwRFOwcQggUVX0PrzSrcZAtakd/1W6BvZAX87lTR+52XkyFZ+DTV/E
zIvzcjyY48YYu/tEIGl2xYwGOlS1Bg+KMvD3fk57iST8KUSAyxJjjmeaxLMCzr7Bb45vun57mpkh
HfzhoNeBnOmoLz1v6Zmp8PE4bBFYs5ZTJ72bR9oB+g+G9T6D4L6TZGJCTsEHQDcFd6yq8LSyGqor
uPWA3VimqnylezHYcIQIk/4se/jeoKBqWFV//Cb/oyzf0/+H5UoeFt3/d9LvKH8WH9X3n5N+yx/4
V9LPcP8rDAnDcMDFeM/7xOHq4x3q//f/Mizzv0gf+Nh8hYdyLkL+1H9n/ZZkoPB563PvBEtb0//N
+rnWfzn2YinCVU78ZflPv2X7/i7r99c0gut4PsZvUjsO4UF4kctH+LN73gI4xTtTNotv5M2DybEL
m9qGM1hSr1f55T9EBKy/Oo7/9fP45C7ph6Wo3V8CN39y61f54iqo6BIc29LfhZFdYQPGLjciy+56
b+z3YYTmgldWbpLEc18zt6W4r3fqY9NVmGMm9aBAyJ7SgoJsg7LHbZ6CKfsH5/7ySP73I/vHx3RN
2P+eK8iIEEb868cMw5ozUwZ2JPXlO6eU5JQImIDp3LanP90r13/9nX/OHP77BfBdbg5+GmMIn/jh
X3/SOJBogHIhOT504Y65LDWtGRp0gWHuQ+du+A+r0b9fAN9zfe4bi5vLcp3fLniC7zkJRS3xbEzU
wmaaztK8StciyeebYQIkIW1G0P/jX9IDHuQ6FoEb1xYkV/981YusKLvCSSWalW+s8ToDmu/yfANv
vT2I2vj19z/OXu6iv14+bi3BD6IxwYFe8ZuvnVUTZlGat7QjVQnz+TQfnxMrxxNSm1X3mpFiY4TR
+tY90jPyPnK399gWgfvtm3URAtNr2IjEs7Q4EzaJ61OiMDQZPXypVnj45h40ds5INpkq871N8Siv
6EornvyyRsv++9/mP9whBDQ8Mm9LItQxf3t9yJRqWzdpYHf0jn/T8gAxVanNndcZ/k+FHW379z/v
P9wh/CjeqqR4XN5dvyXsZjxbKsJgRZCP/ZvWHehJwupni2rfY8JWYTv4aFR//0OX2+63K+YvOVQr
XFa10PltXcBTkDSWk4AekYLg+5h6uwkqyF661WcbWfOmQ5sDceAX//DbWv/hXiFPSI+dIDhoMXD7
671pGpGY7Y7tmxhtTq1xAdlgRWa+P3KoytdRQGO8oTDbWR5TDNlIRlud7wEa4Zi70RjA/+GrsP7T
d/FHICPE8xMQ9PvrJ3IZRdWF5LsgmNQ8GDTYrauqGDaT0j8ZoI2X0hBEBDT8AA0f6DhCID+EDqUi
eRKEm2qk35HMHMBJbC9Xs9XRgxdxRqoZfe7+/rL9h3uFhUR4vk+IhyDRb1+e18ou0hN9LEB8nD2+
nupiGGKgaeD/sHcmy3ErW5b9lxonrsEdjQODmkQggn0jShRFTWBq0TcOONqvr4V7K63EJkm7OapB
DtJe2qOeIQA4vDln77VVca0rK/4Yg8B7ZwoTTzdU2+ysAidwPZzLwneQkjx9QCNmuT4ZMk0VA+wl
RQ/OelMOOK0DG32wrTI+E5LqR6kAtGX1LI9OCZUD5Yf7zsS23d+zYUvqtIsQw3G90PGdp7+EVmXf
OIlHcte8laHRwcMHD+aPPqlt128/6m3OenGpADo0ehkbO9mzORRylE+F30HkvOJHmpm59yovvXcm
m1evErIncHApYpHeXvgf63Oq4fI5AgNW1ZQ+B9OxuuAs+PHf3kqA54yZhdLLtho9GzWuN+Ywz6A+
DURjH2sn5npMZr38128n8Hgt2KmwQcvAezapwGIkYT01zX7mH53qpujOm4QENXbI2b+/lM9bwR/H
XGLzhJ4+Ny+n1WinIM1pVGgIIrEiwy63ES/0+p354eUrCrAVkoXp+Tb/9xzPEBIJFaD9RwJJ8XiH
LTI/DQKKQG+/o5cfGftSwUbTZahhHd1oE3+OBLI/rU081dI3DedD3lLNEXkcfJ9HYvsKwiqoR4Mg
rVNvPXhlY04GjAT0roDQv/1LXswxGJ1ZkIli2hwG+Omf/pBE+VSEPFJwrRGCezBuK1Ndexeoxduo
z5DdO0kozt6+6Is5mIvijER97zhKht4zE56aulFn2xCtS4dUigwLYUxazZ7kITKCpY+lFMFsVGaA
MN++8msPXnpy85wrFkM7eHa/Yqkcz8q43xTMDeUACjt5npJLjXrjsrOo1E6hlNdU0eUFguA5ImQY
MU4s39u1vfbgGWPo7njohMM+2wgI8hkMJegW7SIVYxD4l1VOEyDt+xRpVWihlgm6d+YfnKe8zifz
HF5ZVuIg4Ca2Y86zJ78SjORoFFd/zwjncZIDCwy0HG5Bl7aIRUWfIa4in3rXD3Ny5jul82X0m/Ci
0QnxPdQanPzaBRkFrQsTa7ajCNziqrAAURIr5AN6Vz6bQh3Wyy+n0sBGB07gZ4mbpBDVaSZgVMJv
gjy8KyBrJ7lz6BZRf8YaZiaKvkE6o52n7s2ALPS5n68BArTaQM53uuQDBMsRVQJLT00XiVgZSKUC
0xAGjPxuHlbUhf1of9O05qddC4KYYg3yFMCWAJPuDF1UeXBMvawH2bAP2I+0xoLd7Br9OcxqHHWE
mSaoZJtsPGpGLmmtHUByYCWx9k7dobV+xAQJfeZE1TaIWIQGg7gCWh164kK1yhRkWtvF4GsTniil
u56i0gq8S/KlysemQcO8CyCZkSnRBfduR1s6whcbRpMDKQPIUGw2OpdHRCbif/vH5Gj56FL9KW+1
JNonInZmRm5NI9jaT/Xcy10Vw3mEhQ2dgCJcZ3v7MXDZgXdUv6cDMmehD6KlG4QIYkLvXyt536FI
WqAvjdQMm7BEzefVDl3jZZn6LcfVC64smc+kdI1FqjY9epCdDlhYVJTRQuoO2M/zhaxxNdxPaHLR
PsypBQvPZO5jP9n4HMfWXvr90rejd1h6cHyocNN+nyVNz/FyDvNDOtKIO64KLjqFPsG4X1PdXrc1
9b9dJevN1aqniVpkTSQPEdwIkIjR6sGhhYFKyoNsHS+NLECxaLM5TXyeMmq/fLEsgJHfhmSKV1Pj
8P+7dv0Qtu06RV3YWY/U7fHwMMBp2jngLSaQNIVzaaqB0hjZbfMDUmkyPQi91MPOWezpcRoRJu66
MJ+/KfRhKMzIlrhNPQL/2h3KSvyUQ7AmyGJcvV4vqR1CE6dgFEQ5pKqTdPBhw2v4UeN+NA3hAP6S
xKf+si7YXPOp7/GHaEVMe9aLW+QlqG6KEYEWmkVMnYchzaarbCqL3wqn1t8gPOC0pe9Nt3g02w5C
OI2uXb4UCarceiA8k4E9HQlxqKqdZ3R501bSubcnzlqHBcjHWVo5KNMT+pS7apzC8Rj6UP6jyRCi
l9re+okgZ49zWjfgEl+8OvupRjy3u0T05rEIhq3FWM4N6ZIdgVV7PwOgjmoVjQSgVz2fDcmqQz7M
2au39AdCRJI8tX/zzJnVjWm9NVoXdM1LkWYYY5yRpEYzlEsYrWrtGiDRjj/sMV9YF6kJRB1NbpxU
0VzbxIhUKRJC7HaIMZg0MvcSQuUWVDzUQx9Zro9dwVQlnLoBQ5aJIGHaIN88a0J2YNGs3fWmXb7n
tMhx7lnoWIwVGGzKQz9tsV6VDTAU+/IXySwERaYouzqqGzkhu9bahU6nw5+DGPixcZoRwGyK5UO1
9dZPcOAkKe1rWka2Hd9tH7R74i+19vdMTeOj5bbhQ4/ah+Y6Fjaq2+TikeHBxIatpq3CX1hUSQ3t
Bnu6IPAGlh89EokRMNX0JKdpa3H0SdJ8zMxAxlE2NCSybqesy6I03hLh5nLAnFXqe+L8Su2hv06T
ePqC6Yqpwaee2e/xnTf30mAXx2drez89s5qvppNwnqex98wZpBBUComdbkzbkc2JUein9jk85ju/
zmihJqYm52Qa81ruUFxBipum2R5Rxuj4pnAzLIXw3UOx30AygDBpamByTKf8JFWxQ+pdmTgPcuqC
T+0S2wa7phy+hqvS5ZljJl0cBBXvL0vaSJ9EhsrrUEmLtSYle9BXZiHhFFpcX/wicjAkNTFvv6bj
0vzwoV5PEcHilPkppU/A52U1Xsz0OpcLjj7pDY4FQI+EAIAlpzPr/Vw9q8v3GbKir0PRwShIcand
5EYjmKUlAb4Zbi8H1CGA4ZlSaymOo+9hwVZI8oLfvNqpvptMsbmEzOL0UcJnszLAEpTwcUKQWccY
QvtbqfutBf11TZW9RrAgkf0jRly988WLoRQ7qyL8qKWVdy7bPBA7rVbvBp1lCjezpfhxilUtAC+N
x7Lc89/26HXCbr5sC0IGiW6OvR9jEOabDoUPY1doPyZ6B9FKsJ+CmSpKhdxSnQVVgy1mzS2CG2cb
xKsem2XeTRq3yw4TBGRzhNpoAmKQGZe5P/X2gVImfS+tAL7j/EGsgZqithAEuU1xoylpLJHu4Fmg
To7j+4VjSb+fa01mJW2B8oEVzDANTwDQW+pVRD208fqdnPWekObSXz5Wg62L/YxcJ9ktuPITwlwb
vJtQpl1U/oaMX/7qE984AsklOdxUPmE3dELOqphQg52qCvU9UHHhsCBMLcxrd2KOF2lHBArvVl42
fiq7fV9ut0ABq/usXd2kUVYqYoWyNJ5pIVgLHyhWFIQufbN+cfy15dtyS7vaucCtf1djTByhTFt8
tw0Nna21UNaPti/BiRVlgwczTEB+rpNqv45i0CSXJot7567cAvgtB3BsZnfkz8QjSEKt7F++VbPB
sdlNgQ0Y49/JGDQKXoJEZ1hWTfzQsYHH1eg4rRdNVRFfAgBwfjrrhPsd5uFXLCsIClNk3Zi+ne62
LCx5ZTVzTvydWz4q35pvg8wCpg8F39BTm21zYLKhFQQCHF61Q8aASpqzrMkl8sIm3xxwJFNypLeG
Xw0yxEfPI0XAatzpQioNs0TLvkO5pob+EWhEBew/rQbiCh3Pv3Kd2u1PQWBND9Mq2ODy4OyrZlaI
+2GhDA8jO6ZvM/RncYamqPiEp0Ayx8oOg95klwtRtjTdLmG3518Qd3NICjURzFIX5KaYuigJwEWp
QUxykvFhwSUZzruWIOd9A96H7I7t3+xZgZff8VDBvqjoZYl9TlGcI1Q+io8rDSAn0tWyPujGt5qo
n73lOm80HcIORDv2aYYQqFAzh93d7E44Ysa4wWU8tczScoYzgeQoxUC77zH4hJjRYzNHFDDjb4N0
up89sL1PEJLsFovOQGilnTf9PRpDzpNx34GE6H31KYUPd86alygSVKFaRWImTD1ib4hZwLUznxSZ
ssl0pOhaiZ1NuzI9YqEhBSwXZUKDOS2z9Nwug+ZM9/aM4zK34JHLUsov1qJYHH30ks5ekzxICn0r
SbxJbWqAyivkd84lLYnTdpch4Q+r/LsOZrzPtNCAm2nE81To6bdeuItNRClpHOGdPWg/PHV72YCY
tb3+owG+kO/DMJ3uBd6HU7dxMvz06Oa/8OV6dwiKw59tZS+fhDLLil4js+ddbcP8iHhp5M95lqhv
VsfE856FoNQ7p8Q5d4oiWvH9OxqGRed31fWoKvu3S1nwlngxz94vLb2U7flsKqkxme6dwWVPvtC5
Jv4BXwPSgK7uOkCCQ3JXK6f+lfkNau92IIaxQ4j6wy1sdoAgHtoPdVwhlqVz2Z23HZayDUNA8Ak7
hCw88UqrIE8jVVV3KBzgU2RqtettboGMYLeg2p/wzdIt5ovMyn2cocpBljCKM8hQ/mk7hettDRLj
MRwriVxZEUcPywPT7n4Ui49GfcDJ4uOrvp2XlK079JeWajrcgyKyZb/cWP40khWM38j64HrCwYiz
prifO5w4v1z2j7/61OrUDtgBPA430bQ8ZrRA9S7D+ddH3gSy/LQppvnQuyabD35Z0pZSgx4ekUQS
bW2PNl67mMn1F0GhKkLnLND75viUsRRUmXVoKkHd2CfcSUVJHScJJYoa3TwS5Jqx1cUN0q+CLmoH
XWPchw4z9R5Y1dTtqbeqq1z3hXNUhOgyL7Bb3HUKeQYgE9DriMG2SoC12PYHN4sXXJsZ4m/AEENN
KM5iFjeatDZXimgdnAsgSdYtkWtXOKz/bNn51+iLyeLmIO+Mv8jgc3LORJ4A8EN4uI0qA2T23EwE
wqSdE2dYc5VAEeKP86c8qKbLAKmLsyPcszgrRLsUCMEcdabr0c74IFv3bhjn6TykofUwAh3g+MCn
im3M6PlrvNnCJRRofVw1e0VgU6089p42Hac7lu5Da7nzh5hYqE0HWSj0gL41opcNRLMPmgFHo6AP
1u+9ijlob7FPgHyQj/MdgTDMdGvmitukWb1fhs7Sra/jlD61U1W/iaHtfxRpEszXeb+2jx5OFPaK
Kk/SE26TbDKSGtrqA9wa58vQLZnaB27qWnijhKn3WQenFEMhAuUoIf2DWAHW4DQCKmHrKO7b9QEM
kTtfyG5OuKV8xulR1nQLbIeqHKJeS5+udMxZ7vkE/F1PIkB86NkPC9a7qjpOQQcQJJxXNBIWPovP
hHyGY8TLFzdlJ8jx9UYA++XQE7sEgdc7p1XrE+6XEzSAYj1ML8M+aQQWe3ylbGSYoEGkNPWngvgL
YiPNTHBgKYhLzGtzadpmGndad/66p7pSPmL+Q8dFFOmvPIC8jt3XizFZjMWk0AmMEj0OO9mrNakY
/1OcE+nCvmk7xBSBS3wA0v4TqVX/GKoaSyRxHtkZ+J75ZxguznISLHiIoz6A5BWtraDeQN8h+e4O
js0La/AG+uyWnP2sg3IjZEwovu0hGS5zjbjsxM21ne/dwtRbi6QAe+DlnW/uoDEHp6lLpDhbZ7f4
tvL9eltOV4WDPOE5p+mYQWEY3d95t7i/+kx2F0GmUGOxjeNcN09h9jle2+RTYyMa33l+N5uoTev8
BtnaCg9t6cueiHIyG6VJ8aMsip3LzrN0is0BrkryOLZo3Y4si3GALW8YL6lZeMEOzydkzUFU7CJj
19hnwHE8OD29b3tHXIItXtmsz8sTFtmyjAw5zeiQoFITBqs662J2MzARnJLIWIODxfkZEU+2sptr
fxjcTTrymmS6Lpxi/TobYy7xYlhfNRrLr6VNqx1FDOmt+HXC2jlHzkfVPmQRxd47tYSiFfmwJEcO
ku03mEJolt28ZLdOqrP/VWmnvxjaKgmuXVHbH+ssV4Tf4RWlBAHI4KeZA3fThGwn6MaBF49IDotr
KUpFWEMn8nvPTO6Xnm94PquMdn8tRMreaXj+ZLKWbopzZbZoJ9JwbIZd48VYaRLNgWRXUrK5KJiD
DSShJrgXtleFJ4XriiZysAVRveEjKHa0ekuGpruMxdnkjMFlWBecCyBKp2dOJ30wV7Ty2KHWg/Nd
IXTsdrJx+/pM0QsYI9V2+Xlf1Lj4667BdgHQR6FAiGebkAcTivCoJspxuz7PKSuX+DSI6fOHKuoq
W19Tgk8tWrHVQoacWfvPseq7G505ut/bRZtiDEA/5x4rTfUGe7rE4rOw7yQJ10NzU8328KFaEyuN
yHsuvlB35tCaTSZ0zjq+ZZaYRtqURgZcn+dp3rOzhNjBcXMHTcvTjMIqmyL+GpibKW+875mgWLxr
zWKxFtZD/iBTgyOE1nqnUFLFQJWSZAGa3iGlLE4ERcDf1O4Dsn5SDqF81dV3Vrj5sheVT2oP5Up8
EvbkYQjTeexF1N29Q2J7fh25psGMxayEvyvz3fhWdyUbnQSzmj6ntJJfcL5YsEAPnC8JuHL99ZJg
r8nZLyPlBk5mEoFTNhf2ORyH0ToYv0nX+3kMRfFx5i7r4zQQUS9GlMcd/hROTU4w4Ph1xnQCDSjH
7yzEgzkiukiv5oJIn7MKnXJ9ljfYA3YOvjgPiv82PHO/TG7ACc1f/gOe1bKiKqMlX9ayjJYlKS5a
N7TGf9uR3HrktOJc5cogfMGHjXONCRvhKi5cKguHqXWto8kCgstzHJ/hOrDwk3BTXL1dtX/ZL0Cn
Af+Sdha9QLjeT5sUcCNsh0BrlPte2WIGlXq/GlBJdQ7YMdiCU40iKKwm1frD21d+pV/gIeHbdGX0
LIQtnjVqTGxRg0x9gnR8hJMhresLdmusrXVCjoDpiggcDIGCoHIPmQ/3CH13FVHNTk7e/iUvmqF0
2yScWF4xWMHweYdyzoOi6ipSBKYQQmBXTzMLJx9lPgXvaepe9MC4lCN8m6vQI/fs7XX80aYsJz1K
4/F5F2T/neqyjA+eYy+Ht2/o5VXoftAGckWoNlXCsye7iDR1h5nMTm3b3YnMquxutrDNvH2Vl4/N
p9NGjw0cNjqw5xIsIybSLFZGbNuycoxpBZrHLehkjHQC3r7Uy1FKX5cWsiskGSBgqZ8+tmxTmtcS
UF2vrOIIhsW5IJwNBpKYlsveSCwviBVBHL3XTnvlSXJh2skK7jcip2fvS5STHQcG6K2S8/ypDOeU
vAu7OH379l67SsCHT9OMRB9u8unteTFeAVAvDTwmQF51o77MudW+8729epENH8w3R/yHevalj2j3
hT3AQw6cAlWm0OXtuDbBO29KvDIq8Au5aP/8Dbv8XBAzOHM3VnVc86oG99qZRmp60g8v/Va3h8pJ
nCjMyvTE7930Ay6DfL/2Q6F30sNSATyiPq0gcVwE/UYW8Mbg29tP+m/q89Mu3Qbc9aRUmL1sqZ69
UChyGXnawM+8lf5YqrzmZmj1nT+RPYXbOj8ve+hBqzewsVOTGq4C4FEHoYbpGsIF/CCXIFIp8unh
7R/22ggnVoHwAIwQcN6fdQ9BuhH/qbBDVq0gw7TJqJyMOFjCysfdr8dfSYndVSzhz7ev+8rrIq1h
kxAxz2xag6dDj70tLU3BqCh8NjRjHLAjibdoY7t6b754llKA/IUhQcgDGj7iIVzaNE+vRQVxtFad
0cwrqvwwtqUdVeVCAH3JqzALavIxycLrpq/VtReuiPrD1XpnmX0pseNH0KaGuYyYED3Os+ZwGS7s
3wyl59GVCPxlIfGQ4PRRdo/Lgdd+JjCwn1MnmL+1lpFfnXD+3Rlf0MKmJKElTKMi6JF/aq1u+9qm
5kJto33kDI8Tq8MeKVGc5x5HYjIrCaq33xOjvjJWoDNLMASBzTry/J1VNPSnmGBX3lkyP3pJFtwR
blQdYHXVd6RgWA+C+v2VFdIffHu0bG/o2dfjKbEJYFBDes7zJRsXiWltDuf7CtvD9ynAAWrLRN6x
ltt3egnf+ypembM2WD5ri4eGkP760xFT09mTdgofqkRMeIdEY7hZaqIt3r6rV74BxfMkVsGD3y6e
zwmsLlkuwgE+Ie/0o107+hJTR3YTFK34d9Tvv78B1hKHl4cQBlH1s+E3G89lcumqfWfgJggHfDPg
vuFCjBbtEYNG3ky2oGAMXk9nsj3ppuqzyOJL5IzxhRz1O/POyyesBLMNCsK/hUbus1WhLXVSDCNO
EdcS+QmWc8pnaAne+epejht2teh2aU4wA7BnePoeQwkcyOHz2SflnD3UHWeDERfYaZ051nVTcxT/
t2+U63nss5CfIkKXz2ZTl/BitnxczwWacaT2nxwtp8EMzDY4+m9cCrUHa51UDNVnt5ZRXiv1jOdU
DUN35m07+LUI5jMvC94j8L/yrrZ9KtL6TeHDjvnZUyzolqiSETOWGF29yndP0hFM6Ns39Oq7wg3M
MOUY4vrPbghGjF3MEzcU07ziNXndRU2BYW+wFe1ivxjf2fy8/Pp4cn9c79kKpGaSGagpc1fdsH7U
foD9S2DfTefqPQXaa5dyWOZYYx1PKP/ZdNKFfTxZgltL2o7ihavEvjdld4Gz231Hh/XapVjjPFSW
WGeEvz3lPzb6iZzaWYw0S6CPu2ejKeKdM1fiurFBWr79wl7ZciGIR3oceBDREXVueqg/rlXBL+CQ
TO96y/kkd6hB5OXmwS3cUyc/Nk3n74fKHe4LuRqatnL47Kc63udeq6sdVOwgMgjNOWObVkeYKsQ7
X+PLcbv9PsaTULYdes6zOcY2bBfbgfnVn2FQziKOt4DD8J055uUTDyT7Z1+yjeI4+/zQQ+0XyeGo
yr2k1X+SxhW559pfI/yj+p1LbQ/06TKI6WWzxbMEbwrNZ+OoyUiMkcUEt5GKlYrYDsirOaCrRZFp
dHfMoohdxmD595vXwKX1w5LIf3LienbdDGYsImuSn8O2xLMILxtDtBLmdBTxBQ++ueO99+eM8vVa
UiW5WArVnLR+HEcUQO0NkFY3P8mro/Ly9hh8+fBRvfnsrGwUuFI8fyJJSDSIbehjY8IYPlpQGa4G
m0I7qYjvCTxfzk+EPrBe4TlhzuV0+3S066qwEfpnxR59efhVygJoGn3QOQL70dxqgsHf+b5eDt+Q
IwNDWDAn2mimn14wbyny63YD52i3v4cevZAjv0J2evsRbr/76aBiL+cQX2YrBheWyaeXaT2ipAP8
jnuHct35OlfIowaqZuiWAtBkpqUJNU44QC2qfLuwpOP69g945T4pQLEvdilMcN7d/v7HNFLAjQ5l
hSSdTXN4CJshPxQk6Hx8+yqvjBQ2j0QXbCcOWGzb3/+4CtNiR4vb5JRNnfGOlJEPKHmrL17J6vL2
lV67nxDviZDYTxmXz6bFRSdWNm05OIUdxse4rcbvyg7bT29f5ZXZl4oRglv0ptRa5PP8qBXA6SDK
Id/PwD4OuTRU4AuDFUlBeYuygtx1H6Nm5EpDrwLk1WH2px/G64OTFsHMEaMGUrQc6KZAF/3fGFQM
q+24FbjbeeHp00YbgWN8IiTNylKgA4hwYHVRFeeAUNLfkbQapU+wSOuXCLqQ9r5z/RfvgOfCqNl8
QJhIX8wLTIpdPOBe3eX5WNynVlhcQZat3rnKy1M9u2m2RBQdNuUxe8ynt1lAQ+5Zg4ncBpIJBtuk
6Uk+xUjACAkl7qOzi7MwD9BdCBRPhypdv7kiHU8KGtgHKxsMYOFS3afU8KO/h8e/sp5eZT+6pm9+
mzcjJN8Mm/z/MEZSbhPhf+0uvWuIkcxY4X6B4TbLlg/49//iH3upDP9ie8kquhlCPCE2P+U/7lJp
/4UjR/gIkdlQU6RhSP1fc6kb8CdKjeynkF//7SD9T3Op62yWVOpnrAgI3+mw/htzKWcBBsz/m4zJ
nOI3sJliqeWDdjlIPB1QQWMVAARsuW9jtJZEwKMFjNqWnfmpT+LFejuKrth66T3dzbuWyJnyupzd
XMpdx8CbTLQOoIB/pkWhqzNTxohTjBgFnPMGHswBEWpsognZJonbnW25hybovfDbTITRAss3EfpG
rU4qLhGIrNYplq6ZiIgh6ZL0E0qAwbpqqsGFI88JEkyHV7hwFupMiVPICQnWpbFpBF4OOt93tm6W
i4Z+/wfSmHq84kPhPjSdsdiMVa2XHJdkqm5UDJMkGhI25CRc16KpviNeFOjVjVNP8WWsio4sjtQh
GpcsAqeMrzXhzO1JWoW1D3dqQTGt0dRO+0D1OJagmtePbgpP4ghzfJxPa07fITKhkKr34puWEJ3B
MUW0zhreb24hSdjVooY/GliBBU+TrjRU8kSBeKr7HvRxacLwqmIj/bGFmzNCJeinS7ucUKtA34Fl
xy1kXw2ay7vFn0q5W7KemFxrrGG2dbkPxGrCjHR08yJLIwcgJuVqJxnRPVPrHssrVzbTlzb3W8Kk
M5SQ2Fm7DN7YgHONMs/g/gKgunzGrxYlcbjQ2ct6EPh94n/A1tFc0ipSLv0nP4k5vovkZ125RX5i
xdZdVdpISEu3779hiOfY3yTk3vMVXKbGXR8W5IdKa/owKmnPiV+jY9ePugMBkLloDTdihgGDf9a2
QXklqVd8UJWcUY3YnwLt2w9lkVfoUteFAisa3bFyyh+2V4sEhHxd4bEr8vBGoaUkHGiZChMJMXgX
KLLzryW+U8hlOTkp+7ZaW26L2v5vh/RrjY5mVZ8IPOgKODIeuqG4tnncnZpl1DVl85HMpxTDUDi2
J5xSpnynMazytBi5V6s1j3gT1xREXjpCOt21nj1YR51IkAewiNHn4olbDiuiIokJwliaY0xhTjtv
cIY9ElNzNxvUcjuRBc3DYDQwtCIr1nt3KrtxP2WCnAY4BXC2QVvW14D/aAfYczCsxwCE7qdaZ9nP
QGYeVGsnHx+mNEt1ZFpn+TSgFEOH0MU+4exoYKzTJTNetevjLkGEkKb3HTefRjKeZXMSz+mQR/O0
tL9pmJXoI+Iu/1Bb6ER2SdtbH3Tt5eqQz24Mkbz3SQnhXIZMYtw4LWHe8Cqk1YiLyuSkU9VsT37S
sjXLpUmLCX1g5vgfRF4k92xGiSQa/Tw+sVD3fiPCKAS9BxX3c2bqXsNRyNI7rADWiGtQ5zfI3OIO
wkxXf68IWSAVdOBvm2Jk5okrsrwT5TqfsjJv7rpB0SpxVS8BXIXxRK/L7R8sbDTmEtTLcjo2MGJ2
oo5DYjJKvBdlr/M5squhs8k2KMaCPoVv3wRWGyPPMwXJ1nKZ2uFcancukHdZ/c92sqZfDYjo8gwF
d5jcbodNfJ/CXkCMG+a372vsbapRT9ZfE34DqUn+ACMF2pIFC3qxOkESADiqIKlc+J6ibTnHgnW8
N/NYqb2UiCR3+dhseeikkt4L31riCKdB9TAjkRL7DhT0jw4s1W0wlWDZafMmUFPp0DWwOlJ6FJbQ
FheP6WYvIVnsyiAF2KFcs8ujFcv0t1RIbQ+ktzRffJiG/bkJaEcj4pzjS3IY5+DYegLRPGcs9LY9
eusAGsCW7dlDHQz2QT4tIF39Obh3AMURI14uVX/0xFhdpw50TUCRozyN5xwZeiLm/JaThrMw+ZSw
9oBJdXtEn/pWG5188UmtZ4vjhmFyykUJv1lsN47P+pTA273HazPR6IQLMRnSQX+LxqX8ht7eAcw3
Me9Fmo/b3bdpAKNbYYLRe99uCYPa8GYffBSlKJBhdaOoTinikShH33hHvcQ6b0GSzqSH9OsPBTv8
nia9+bVWwXpVKolCug+T4isRgC7S+8Zv4j0PnN/uT9AQUT8kxceeyDhI5NJtu2gNadPvnKJdPk5D
4eUnk2eR4JMvqu6i3K6IRLe6ER0b8SPxlt0eVHARcSl+5q1BnvGSJv4ZjBsEeOP+JPvOYbLdK37l
fQP5+mLIArQE1bwhvMxExPoJtn37LoEnB2G+cjqalrk7gCxRsol8uYx3a9hP3W6OkXqhuBuThxIt
0Y0CP17uW9QDuH6Cvgv29tysN24/haSwO8RSMFtN688ySabzTNG1w3TQk7skIE0N+2WtzAf2C/hE
WXPVF13PzqPwDUFRnglhPqWIrhDZraH7gKxG3Fl2DcpP9hDGdjBrFX26Gq11m3sOvHakof4xtba9
+hSSYrGnVm1/Yz9MyaZHSovDpq7823pRLELrwHH1Es0mIUXohheSHPg5+06gf46aRPafBzeVH1b+
C+vIqmYj4HJApbF0NcW5Nw6SdQ8VJLBoqrSHsCvilgDFHr5gz4rcHpukW9KIRK2Bf8hZ/csajAN6
PN+1rkPidvBSVQGjhsMzwSiq8oPfI3msuEp0s6L93g4niKL6AWW3iMsDsdbyEUx8dtsOdgbaa2ol
31e6ivMKrqfeB5Ca4igmFe9juBr0Ml7DGzkgCEMMKNcafFK8+JtcKmwVIiYmTbRUdvEd3m5+rWcp
k53LId6wXvAWoxZV2wdRu81yXhWChMsSdw3uHh9yBwRamJ0qlhvrHAE1qSQwP78IJ54zZPCevqRX
NHBwU6vJMOZaTOALRbAHD8kh4smsd8j6CcV6gk1zJVrUWOsArHSmh9QtfUqiypphEQMHHyz433P0
9wOKxPUUyoiiVMZH0+OAmbxPfrY2zo6kpBi8Xp6Gt3mIK+ig2gFzzoylcz7ArIXZ63VWQJKvj8oP
Eesovw/WXAv2GHHwrS+S5KuZB4GKCweBYp0vCdigdGXdlQJCbQQYCa5xjsV4OIoidwlX1OPwgeiQ
DpoCnnh1RhHRHy+7Ndg+pYWUqZYlIb8Ui+vOuyEbkQ43SJytHdg1cTcti3OHnbr4OqlKkeDVgBv3
qAPmx7YKUMhlLaTEW+ClZCZ08C3qLekiZZs7mcR4V+xYA/foUDT0L9dsrJcbxy0IYbPyUqrvak5R
A7GgWBSc1pD9EXExs7DVJVWxMf3MhhmdHHGP9XQpl9UJz93Vapq7vmv76ZhhARJnmg5Wf0xzIeIf
XtYV6RF3YBB8csi30JccW/EXkODiyL0hxUG+0wt6ejbmjLGpGXgxdF/hi5Dk9PSMEedYO9u8S6KK
P1+5XZFFYaOqH3+cum7/ObP8yWl51nX9+zJ0zxTJtvBEuNyzjjcgTSBTBnJ9685LzS6jnD8iGGfu
ZMuJEbsUsqU73+T5fnHYItrdhDxVZd2n/zkJ/3OuFRsJ478+CZ+Zb+Xy5zn473//zzlYBH+hktiC
hylO03zaWhL/nIN9DrT0yilx2kBPUSZRvvrPc7D6izK6pEYnUBHRU6RUyDdt0v/9vxzvL7zmdKOw
2OMBZ7/9b87BT+vcyIQBHpF7vFWPGD4vyioNkmmwKQGpQpmZLnJI+344Adw00jmFNUliqQfo749n
89p4Fc5Wrfnj8I3pBiyHK1w4OBjoMVU//TCkWxUdu1F71wKaX+9bFvD6rLKClsDeOA+HaBz73L9s
YnwKJEdh6rlZp1gAwnPdWl8QAAzGEDhDCTVv/D/cncly3EgWZX+lPqCRBsAx9hIxMziKFAdtYJQo
YQYccMf49X0gpXVLzCrJynrT1rXIhYpkRCAA9+fv3XtuF5DrpHy25MFcsuXkYHHYSa7tm5Xgb95S
bzMnbDqa4vu89GfzJSgbgPQyxOdwYaqsarauyGW989th2hZFAZZYFrCfIpTo8inBvP1Gl1EgnFMI
2hO6jS3bghqehyJPh/2IANfe2Ng4utt8NuU9IcAFDflRLt6FFXqswkCZY0GmTeg8u0a/JAcj8Ghj
58zhSFBcxx1ip0IO3ps6zyxO2YVHW5MRl0HEajgXI83HggM4bb0u888rSx8xvoYuWkR210HV1nE1
VR9UmGFba5IhPFRW39/lqWXd0AMkUM3EyPsCZ//GaKcUn+eSjFcyY0lOO2/wIk+M/jPHSAUPtlFO
g1HEb6p9SXqPca+EQMWhR9GX5BPEnA4DMobzgwW66IUCxnuaoNXssCIhPndlJV8Cic7EJKnoc6+w
5UauWwTs7NnCB23GLJQby5/t6rPZqIpo5pbWfFSS3Y7nzaAxtNEgBayjWRj8eyfScNsbNDIIojHx
4pCbjZo9tsX9AHfH3QtQCKCSSMrZJdLRu6UfS0HQHfmmmPPneRjuVQUpkB+p2pc1um/jtTMKEaHY
cGDd+8tFjq76ulAKzGZAPuGD7zRWtifrCPY42ND8i4liGbd71rr4vozS9g6T0FhFCFZwcCrNVV10
B/bkcsGLHSwivulyYxjfAvjrlsD80BK6ib1kMSV5nX3V7LWjGJn1LfGut5XZyBcT+gh2eMPhux8c
ijv0oaWdra7BrGlueOm5zfddHNfFzvDDuLsFwS2KW9yWujjEM9ni5IeR2p0ftBbcX5ZbmeqO5gss
oKgBb9aP29G2xXhrtphDPlaYmspLl9ueu9Ar1p/GmqfQ30d//2NAWs1wnEI7p34wQ/5yvEy+DyCr
CDyU4aRkBoiJrDHGt7nNQviFJ+gbvvfJIYiFtLyk8tRewjUwnro25aot6cDdLLJFvgwI2MXOQMzf
RfPY86lrofg/Ezogd7WsMeX3g2rVy+xODtYuD80UT0qDly9AZL9Dqx7WG9TC/L7Rd9o8NP7EOXEo
Ox4VU4Ki2Th9U+aPvgaZcDt6jqweNPmT5MxRiXBLK9CIuzwMs2ybe7l6yOAoZyfUPTny4pkB4Rda
3wQbehPRG4fab+uvWhnZN3TOIBFs0l5e0hr/et43lubUZ10UhUVocrIEjyJ3CsBprnIekjbzrxtK
1at2Lo9pUkXMxDGQ2qSytV2+tYcZlpzlHzBEnfLB1p96DiYHy+v3S+J+FDNDeTfhq9KwU4FQJBs9
9P5tmDSwDVzTYPwbEILm4bM/i8KKHwdabfitSKjz7zy7fqhF9Y2g6VU/D4LhYJYIKSljCTgBFcvV
J4QkZTHGpkqD5762WAjLzG7e7IoIpIJghDvSJI9M5bq9n7hPQ47ho65TZ9svwDDJ7qj4nq98TrHb
1LGOhKSow9zK+OTX/edaVzeCSfrO1mO6NWPj3sjxRY/Kp5W1fjHh3KICRifeYQpvjenjmAGQ12a6
V/RyNkE2+leDiimgh+GwRqgYc2btQmXR1euba5+gFueZUZSkSE2yayJhHjkDQgTm4F4mtt4RCBJH
BFbIZyuxcMAWj5yXzgTb4Lq3kot+CQ6emUJz5WjceYVzmsN2X3aIcsCBoCNgLxD9coa/QIoxwsKo
R4+1N1vq01bosyCemFNK/oEdDGtewyObOBVOZJZRIBx7lir3afHnB8IRMR9UtXlMFban2F66k2PC
ytREa2XNchnHwydJGbvpaszr2OWpqgndjaxiDDZh2HX0KMWhz8hIDoPV+rBNbPGG3vxkWCVqG1tE
qHvml7jodLrBX0/e4mji1TIZAVnGpZ0nJIagGXDXAMMQDeQydXqOYnIOne2c5WmxGZe035uDCO5a
M4Q+K3R75STeRUI36bqP3TsTtv8mxZYcxWH/NAz+HUlfBrPx7BLvzXEIaA7CAL22s5iFewqJNnPy
QyKJVBWFPUOgLm9dI622lrJ3zJxFchEaDPHZJtmoDKB/J0OGn3MUemPk6CyHVzJ4xJeYrI/Appfx
LgymNR4ugPAzlndWRzDrNtEmjTOtNPkwCNtfR7189y/7BB/JaSCofVnjjtDht5xhy/EwWLV7HGsv
/zib8YjyfEpwnFgdiN7I8ZLncF5wVGfoV0Gs95ncpnZfXHTxJIEW+NZr2FbJp9BY21ae34X47md5
ycox33R4ELe4DoJnP6gtDiZF/ZriXbX2VYqRkxNSAf8Zf3Q/cTxIOCAdE6/A/9DlQua7vrWDByV7
cm3SHP4chz2HuJsxbHYx+8VVmpDzzq1O68UEUv0ypdo6dmbqf0IR0hLjWWZ3BdUj20QxDHuPTKmb
3gpfTbctdzQVHU6bWVPi+LCSxvsMvl9blyFMlywK+iRBbE2xwOE4oOMrcS1yXuu9TbKgjGytZPoW
IlzjKNMAPCKJOXtyA7nAwIWoBkukKTCdWy4G+yJu7WznxMIbtsqLabzZWJRHzHl58GTmpb6usoSg
tNpO6arVZEffJVjSxi1NEj60TaDqNskVUc9L6lFyMSA/9HT6IzV06U1lkPAX26P/OTSH4riYo3kR
QFaGR0IgRKc0Uhh8UuXGmyoyfuEM4yfO8Mi2pkfjjjv1DhqJAhzRL2ILs7Boryw7zDYlcJUWn5GS
e0JaW2JJ5+Vo86/TJmDieDIzGuPSUgW7fpIMX1DDzgehcuu5lZYoWRLLctnUzpS25MT36TEhFeBZ
cbKmz9hre58MRkjzqs3MR38MD23oAv+uWn2MHbjKJpncGBQN1pxGxS69sNG5smBCXiR21dwHk/+U
MVHaKuTDZWQO6lj0sr7OEJ9vdO0dFOsiiGx0r9tOGNYDIDx7xxaLWSAGPrG0E/lHliXuMqCRR4cF
9KjJ9ztlomFWTeHOckhnTrIdnv3W6A54pUKKnXI46Y5hkcgK726g1r7rux7AcdJ6Z+263yaMzidk
KyzCbTDExA71kEjI6mzCiFGIdZUXvXnhqX65Tu2sJEWRCA5zl8RV9aUNlCLzSQ31KcBef71M4b5v
uvjASKouNunSrz1xRkn+B210VFjJ2jq3DOROhDwYnwlGS5/NTpFE5SKdOSFxDeOjzzhui3IvIP0G
Ud3Sec1Z4YQm/W1Mv7KnEmASAMY5+HRtLuaUQwX67XAjxtGJMHGNdyw9TI7YhNxDatIkJGCj648L
g6QDSuc+QEqZdVst0OoUAL8uYgAC+xwV1kcthDGQkWTM5CGZ+Rnhp94TziFeQg46zVeniSE12toj
IW/wFk0eeDg+ShP5CM0Tz+ui0iEmPJqBoNwHQxtciQ41m9OXwwdOlGB/FsMfDyYy5k0aTAlxhmXP
Yj07C1iq0lTTAzJTGCf0WNJv5AlxS+fVbH+Cne5uVIfDbGPOIfZ2p5PjHhQDIKNhNEk+rRPGdDS0
gy2u/4JW+DB/lpCK8n1YpEMKnN6ebmj8BuIC0HPWHT3t4iQjOb3xz9BZ7kq9pC6sqrABfDh0/kWK
DPZBQHPbrAyQi74Q00WNKDxSTUCAr59/ka0mL2JhgnrpNqFhkJ+Rtnd4XseLHPVbFHYCZhGzkagw
i8QglXG0SCtRMYnXA4t6YwDfiOxszkmSjcl62w2UO8lNytefRKMkWW8m/oPDDVFyUCnaKjvYvU9E
GHfmUfjuqwLk8SHzdFnsxxFv3ZZSDKSQluXVGNfGSbNSX/Zpn25ggD7GgLrOrOrWOagW93rIaNB2
q14zhAi2x4oRXzms4jfuWPs7O8gMaoAk++iObb3x2yXdNTMmtYEjNkRK4XxhmCWfEJ+qS/qHw50R
E4NdY3TMRdmemMUWl65LQnxHAPR+kVO2g8lDvinRikcM1F2yZw2SW5yLbRlVJrZQ3OzjVaFJg8Hr
aTa7Buy82y7czb0/sji10wfmCx4oZZNCI2vaFKxxGav+zMym26VzO2wFbSsMiGz5h4lW4Qlwv9CX
Zhob+7XbAUHf04xysWMfW2BRwIxqMoCRZ0KImzMqRAmyGYBv37iPngqcDYNFccwTntre1Tab+KLW
U6WF7BS8+qHQVnIbT563rxCDXJVt7T8m8bx8y0PD7yJNKs5NZXY3HCAVc3be7S4sB2djDmsKSkF2
E3o9ow/PcU6taHi6Mc9BUOdsOIHDtwU7qcu65YPucpdcJSr7Qzkaxa3nN0MYGU5C5jP6dxawhLRH
EfnCSi96hs/ThmEo2LM216R8l9kb/e15x3he7uc0c7r9WEGr38MpEgMpCPZ6Q3LMPI/+6BvEjejm
0tC1f5pVBSjdK4cNREJ9s4rtPntz797P4wy/XmGNjcxexdGQ0SremfMqN0g4YGTMMOE07Mg/LbYT
EdFPIinaF7dMNLEUjvhgib7duWCxTnbgkwclTcENqcrqoR8Vkx6vnhzyQYsm/OayFD2Ypv+1Sphu
1UNCEZzaamBiYXehC5M4tp/IDe1gYeRSfOmQd24Ftu21bUsmeTelaNgQvMpzutjFSXXw3vA0IjUt
yiDZtS24KCPLM8ylSkPRnNYUpMyqtraGUON0PZgZt1dPbG7ViZmMuO6XiXmwgYohMrln7A3WtvI+
zJPiqgSX/FB5cwE5b2qjQeqFqx+cfb6Wi5hMk30riNTYoVvuFQegjkIBMVD+VmLR3g9ln4kvcy+K
17IyKr7Y2f+MmGW6kK6Uh7yum5PZhZm787EGMWMpimxmL07GO93FPgYVuBXguAbLvSduwh6O0tb1
kx740jcN69jlWJgGyL6e5OmIBZBAg7lltrggZDC3PXNsDPDApzazLrK73OZMRFCt7X0qraQk9naq
yIuxFwnML5pzXR59uyAntNTK/zzKYGwvC5Ko4A7MyyQARKX1a1nP7atpVMtH/MLQOKbGCDseI+pS
rh7N/KvRqWeikYuics5FMY/AagKiaz28ABTzhbkcOyrObxRna8yen+LjNzIju7LJueu3wuURm0Rl
vdCdYqqvSZs9+5mIn9qK+GDGQ2vismreRsIAU4iXYetyZ83qtUBGdzGmNcfx+Ht/y4XS2rEeEQvC
vjCkp9Ew/LtAACliZuh1H7OC4CvCkAQDwZaWyxGK3QIWI5PDhREs7S61zPEh00T9EcPZUT+GVvrU
I5C4yJk/MgGO3eQVbgGNBdeISQKB/2HQa0DfLsrTGsHwNHg2+TkMmeiuGdqnM1DMqB6xfCmlkV2K
Mt1OROim25ZFnTZFimQeApqVfZqckg2m65sVDxgivo6CKrUhEHWuJS9ihWZzA3qi+8JvU/QzxSfy
pyjlC/C6+FwrGY8cHfJCFjvObvwRifVt3hpJaw77UvoOlT0ogZ2jKudjYKllw87Ej/FMCm7ecEAK
kYgqr9Ydi3/Pv/ed3LV3gudTnKCrEgoDZwvxgWeXZES4JlbqYuzYrSMvrrAtwcvtreVYKnsqyINL
yLi5qZKci4HJbTGZUC7eUp3LcGBUGsl5pO0kfGkse6hZK6ppYk516xFMxPggnORL7bhcKwmenrCI
IOa/Fgk7FSEd7DMMwWtlA4NxRIm2YubrJ3s+0Eed9uxCTHZm3uA0tqK4Qg5lE8lZoxHbVfGq4/zR
yqF/xUWydU4rqK8gY12muZG527r142YXVmLMj+ZomNPGc/t8uoMJLl8MV/AHMBlymX70dohS5F0Z
ZMKo/ahMvgNPJnw4T0z8TNisoDTlJpZ3mN2lpeU1wvNYjnDM+EhaCf6+5nui8ypl3dzAMeP7p9Fm
Vee2ayv1UmK8YXmGxtV8NEn3m+5YLpP8oPB0Yc5yOm5Kouj4pNWMcswl8jbvi2uLpae6HPqif6Lw
V/qRZOq4+2gpc5H7sfGbdUNLYvgCTHvaTRdI/hphVbzRbiSc5hodOO8Kn3PvnWgDrnoauMEbtnTS
0vNOsaIQ1hNO54AwG9LOPEHbDvNV7GxGQ9Y9XuuGjziVjK8izAIjTBDZJQcSoCABKKe6NEjPibpu
ch6Jx7I5pQY5rk1rD6xmqR6ceBi96H+YdlrTbnPcqCHJxIcLMMeEutPNlDeMqq2GVGTlvvx+ePCr
NhyfD/BVJ4AIgTYepeCqHfxZXJyPiR0yOuautUV7w7Ad7ZauBg/9tOl32V5YfaX/ID61//Gi/O6q
fndBKDOVee8RpphmNkPxFHm+IV/o3g2kkHM3fO1W+LndQ6FzZtW2UTAYdcK5B7rbfqbVgjShaO/K
sYLkFQ6mi3iYEX49mdV+Fq37ifGkhriXrnFk7SLZ7GekeOSBDxrAKZSbe7+10j1RANYFEimr24Yk
Bf3Jsr5OW36axnApsd+BuEeQadqrkvjXa7oYtrTYPlDV0tnk3m66U5IWGEWEO912ozNeCR+reU78
14+J4ZfpfyZfm38zCvrnhbVw6wjA+jS51lHUr6/c8qgNGUDZiNw7Csui9E50jdOvqUu0QRQygfqT
w8oS//iwFK2E3QBD8IRlrqEnP99AXZ0p3HC0kTpy+K4XZ6hpOxnhxQR0TSJ9C4NLOE7+jeEO8qJe
tRv076EnmD2D9L2hm9GCHyNAWPz+xv5VNc+NvQK6VyMbA0EGbu/J8XUL6adlQye3zIY5V1XTbZ52
lIvM36kNfv9i6zf66zeOvsyE4C9WiD/P068XAc6g1zTKwsJC/nMMO0WixAun/9IjxfQSbS2CeYsm
qYmfLXjneJiHJc95phoeTkW3HV5iBguNHKt+QyuDveH3H+v9jczL2dxHtmBCyhwgfOcHqGcrq1mP
mkh+33iyKWP2AM9jXf5i9KAR1u+1CcXGQGd5ocba/v4NQCp4d2WZdWLfYSbvMlLFqvVuspmNNpoF
5kIEk+m2f0pVuRi7HN2WxwTSQG6klDPsDJVIpgWpKl5wFzYGPZ52her6HXDLHm8NIlqGitcqSRuo
XLUfyB2oMNQbIsizfBNrwsJA+cQDTTbN+rEhIjvjjLHYy5GI7hHssEHSOg3gGv3jbMKNORK8AFnG
7TVr/4+xjDtoNloGCWsNimauubHpTXeMBByonpUxqU9BMjvZGWRKZpMH7Hpya4CcnI9dqU19W45Q
JyEZT1bzkbMFGyqTG6aDqAnZdPVg8ocDeHUpROwYd/tkrqDlcIz5bzOAnAHXHpMoDCb/LkHWxioI
UwO6GYq2HiWPYVmH0XTXnTgHf7qxh4o3j7A5O2iBBYDJqUheEznJeI/DN7ioOkUj2NE+jCjsWt/g
M7JVco0zagDkvO1FrzFLPSGLLKlM0jR9XDq93PnGrNlMbYe34JYxUymb/nt5mXWSDb30B4oQHRjT
ckzdee6/Ymahim7CtDfup1zE+jQ3QBAOCgYDzQkpcoCmUJuqfSMC/o7I6CTt7KWt58gJKak2c5dS
RRV4v9WePk12MKacaxkzzVmgHCYGKR/VxAZdzZiXDz/qEbctwuxiahzi0DOhaaWqeppMhOejWZ0n
n+wuwGHIYaM+nGW7G77/BVREvEjPgCYnm3Ns/WhKsiw8Mtv7fhF8PrTPGLzjpml4sws1PrEV1ZCq
WyCO8oVAD1LVbTnFdJrHcA8+2H+yRcddk0M1v5iNsb2Ota6rXSzxQcrYCF6xcF0p9FdsK3U+X1ue
wwGyVDnpkz+qNIDJ8D5gSjqR0Q7V1qGz+c1qCvsOAo+FWBIrgLuFw7cQddrK+k/b3jvtAw4ElgpK
KAwl2Hq990yO0CsKKSwQvBkAsIn828C/4zOyTgUObveN1abXIDf5Cn6/SLxffC08t2yzPq9vr+Ek
75YIe+R8GJPiGsGEZH1PCDNItw2n29vfv866uP68yKMsoKEFv4V8HwsQxrvVkL6qAwS76SJHGP5j
GlrV19wUXXtM8xAJNOJaDq7lgnX8HC9W8wwZKv72+7fwj0tMwpiHz4IRDv46LG+/7jNLONsGekUG
NzB0gW1TxtNq8u9wsSKKEO78ViUz1+D3r/q+quATo45ZA0kE1zp4/8GZwaXQUegA1U6Qn9c854VV
ax13l3X3AoFi+NsD9B/rmPebN24VVnvynLC6IGh5j5wYeXanqmAMvKRZeDPNa2RsMomv4dyxlPz+
072/fbCHssdY301Qa3LVu5qpRrSCFzNvoyTkKBJxqi+MO9j4S/359y/07748lyuJtgz9CW7MX7+8
lPRr4GL+Ek1LU3x23ThrIyct+YdwaGTkd8H09kPQ8fvX5cl/d+fa5sob8t0AXxvX9H3UC5te7akY
rCetp/LGNMlanR2zw3UHfk/u4CZ7b5lfTN9cGOBvLklDeILzQL2ik870Do1k+2aTFGrv0Kq4Z7JZ
meYjZS8xVAzioyQ97jKc6G5C+Bzyx5Bh9GuV2abeNnEQcMymu8dWO8w0MrNMjls7GYbXEukikp0s
nC4IkXObrT2G86twB3JUQMe2+SWrMyMm7NmfR3gZ7WGx7OmENqMObifLZ7uasy7JnpswqLQmRKPF
7BaRxFmJg//9fI2uPjE2kkFaxWCHQIOTpifWfw1tzTKk4mCRF2Oz4EhWXj0YRwQ3rNqpk+s+6npy
MBhVr30CJIH8e/29uWQIzhVXuD6X4NYZZv4CguGsvjZ1E3+AXWwxxl1GbVYXvRfnwU4FWqIeAv7L
mdcmziVyyFq32TghsSbgI5CVBA5ilUXySiXzxat2AK61zxaHhawec+NGoQ+4n743gtIE5w/YxeUt
1/XaYctC80a5leaDINOh50wO7Rbr3nRwixU6L2p0PSQLfytL4daoUoaEjR8lI8FSRA+al8rN6Vjj
hwLJ2MneOQKxnelwwqZ8ytK69vdz1YfHaUnEsyLq+dENqCy2geG58sJohHuuOxh+mznNg2xXh4E6
dPm6MmnUeEfG1YFH1mrMFjjnjnY2wTQO3VkVC+I0ObrnH3uCS3ewY12LjeLyR1Mod7Javch0XL8q
JLn6JBNEq8cfP88kKEjOZoZx9hKyKKYgn5bl8+Q2EKwDb5JHCL+htyVZ2HgxmM88OMhs6B45Zrx8
QhZTnGvLaCo6oAZR5ZoyF+576O5HoCx6D7gK06W59H18BVY+LvddpVW7QwVSVYQfoNfdlBP0nq2L
wMfAc+ByM/+QvyyEiNioOXQiD14V0LGG2UOYvC9kakYdz0jFBG79cvMuW/EhXtcQajJP0+H7k/9f
WSn/b1I8/x/0UK5bwX8Wju5fu+brv05qTelUPwtI11/7O6bT+ws+Ds0cWh6cEb/vZj/0o4b/F9oI
j511FZhit2YZ/Vs/6tl/rcZLlm6ipaiPV+DN3/pRz+L/YrOiOKAAWXFk/41+9DsP6P8UGS54mzXs
jEZd4HOWRO786yYBbiAFFFST6uBn6k4RWnByuuQBpFq2G4Y5PtH2VDtaJDSqpeEebM4v13lcEkmW
F/UercU2kF56D7vAOS5Zeh2MPp0A4n3uWDL/UBF9d9i/f7dcFzazVUDLfOfXd0t6Rpw3MOM3U2yp
x7guLWTyTRc8SAEgN2oc8ieiPDzZthybaGSC9wGDGWMDTXLISWeZYuLELHOfpyI4CrdEXJ2W2MHD
sM85OWQLhgEq3K+4/PW12Vb6mrk9BfHsFJw7nXy5Sz3b2PbQiO9lEOPJAzQpmBzEFW5Aw47fVBIg
EQqm8KuOCStPW1qcke0xpYKPbW4g7jMega9TfiJqvsn+UDr9I+HPtfhObaontnyOsN6q3P3JvK/H
cnEQBdsbZrlRCGf+Mi2a4RJQWaaOKIlS4g0yX+CeGMUpo8GKV6RLxw9SohbdJDVJmuwLhISac0pM
syftO6BZYRUZzC+3s4Ms86cH5t+0kLhffy5z1ztwFUjzZt21pua7/fUd4+1VWPFcRgEiMe4xUJan
1SP+RZfBGhmauTDebRl/zNzE1Uwn4+RY9sk3J25w67fpbHUbAvqu/Lwnn95LWpa/EWDjo4mw6zGu
JEPDPi5GFWkMYB8GqWg4D33PSBCDRDTNwyzJ6Qhjl1/DaUn24Tq7x9nFiR0SVeTq0YLQn4r0DYou
KHQOPOxr5kgqeI/VtNyqaZJ3bMF6FxsSPyaH0WLajn76QC52/NwLiA2Dl1YfdObL197kY+Ro0Gxc
VrI/YidKaeZWgfGCPKk7zlag3lSJtkhPZcqbp8/CIX/xwiuAlcbtGPrypqmwITP7sLK7338d30vd
Xx8xGFuhQJ0ObI4H7d3pxmirrotNgygwHFuHzo+zOvJzLgleXPjuU4K8bjfaMSHfNW5d3Kswdfve
+ZCPRCFusFLRhoQT53TDLXYr39kxULYe2iGZqCMCmr5JYIdq43H+d6MAg/UVR117pH8aE6swWpKw
2Lg5QmvuKCBlxpeEhw5JmOohYKMvmGNVpOSm9w6/ZODtgShS7tK0YJWujf6xHOjd7Asww+hvSN6q
4aWnEfKs/F57nkADHENuF2Yek7c2JA1D52RleDvEpOCvLPDTOUxfgnhudiIV5k6YqtgU6P3ORlIh
kmQcvhqmbXmNedbc6oEQ32YcEf1kE/KD7UIZdJlW/MCm9zJxm9nejaHgTdQk9KTHtrize5hz9EfT
PaKUZF/L2H8i2J1TPojb9J7KHHW4T3C62SRIjC2XTJbJz1+8tpwuiSErP9jIB6c/tDDXr/b9V8/B
isjggEMjmJ5fn8TSXgo81tre9CU3VzZ35mUBuOOa1APzsIzC2wZuqT43eIX/ZCn49cTwYxEI2SNp
JwOJoIn660tXyG3jasztjUJzuXMNOb3kgfDPnWufVTCUJ0f37cF1B+rqMd2UiPa2dtanIPRaZxdK
bhVGRPX59w+Dva49766It55GeQ745MJd3/ZPq6k1ORhIcf1twhG7W+r4WNCkosuT0d5a8nHZC8n0
3ZLoOmsrDCKfPNuPeB/1pkkJ8UVOYK56V8EJRJgXiHkZ1QM2viTqgySzshZfKA+IplWYfX7/3lc+
wz/eO+88DKgVwrVH/+t7n0Hx4pcihCg2nPxy7eFMu9iy5/oYF9Z9Hacafm7ehc8mk3VNvFF3U0j5
La3yGPO4mw4cEZkQ0/NhlMN/V+uBU1gI2Cl2VyWDnV3PZttecNCw0+04ssPQ6hzbXYdvHdrAoq6J
hcWp5Mxy53Idn0rXJwYFg8pubKyYx0Wa8twA0H+zTWhzUTot41l1xk0ejzeL1xlIDT0/e0BlheLa
LMLupuK5xrFgLaQW5XK6QqvHRl/1yKZzJ/7gluV0XdUZdy6TUYgLXtR0iXVmIIah0RjD4Bw6jsOB
xJZg54KcUXrBSuUINT/bOkjvyxgdYIWHg9g8G5/GBpaE+OAUCsJs5054QGbvEpDSx9ar9KuPhXFr
zcrbxt/3jYH+9PKHx/Lf7enQsliO4R+v1c871EWfOxBh+B+6tix+sHtOOWVdY9Wty4G0AdKG3AWA
DNmd3rnNl3ZvmdT9BVgMRoJ9sy8r83XWFsC2NgV9UDnZtiP3OZJy1tvf33VifS/vnpg18diFqWa7
pvv9rvzpiVHJMIs+Ndk+SMB4aiF8M8GlVZQ41p4YEG/P3SQOJgNMYt08fMFt+9KSR3ARBsRj2UsG
gpyOAv4RFAU1Tb8TQV/tebGCqEZjsbeC1PmIntPdcpg0tkxVuw+S8TLu18h9AbafX5OOlB4qv69W
Rcqf2Hv/ANmwVq0dMbqPTEVo/73rqhhZtkqt8ViNVmHfNhKvS9Ms45M96fCyI4iJMIsWIYcDvILx
DEovzxt4871Lll/vvZlsa3961q1/rFO8KRp0bKQ4cGnQv6viZVChzPKQU+CVzW8dv2ZEQTYDHp3h
VACPPWbw58lVevZMdkrLuZh62sC//+p/7aFxWaDf0j8LcMNZLDfv26I0yPXU0mIDNj3i1XS8I/oH
9NJ2svxhWX5nP/vxUjbiLYa6HKk4uPy6tE2KRmRplrABkwlGcuWHj3ww6m/f5x4iXPRTtlBxo6Z1
5a1C0PCp8UXyaHle0m0hRcBecV3jzBwq05FPBOTnoumPOJYTlEAlUnUcSiZdlapcDnkjPOJoBgEk
pGLNvLKJ30TKqtB+4HYgqqZoute69Mm4sohiufCTcMLyLPI/mFG/NwZ/ebQclykv+C948MLz3oPg
OcQRx1K35mak6tnW0wx4zPbqyzENlo/AiZ3dmPjjB4gfwWlh5qgjNTo3zeD41VYlLT9OvMZVtYJ3
t3VQz/dtSXBH5M2W8Znpk7q3DHk20fw+oDUm9rCUQ4MetQq615booUfqBiIujAQftFUWFNs40KPR
igNrl+PMiRCV91vHkoTKEth4I8CUvI2dYbyZYZW9IK0KnsuxCM7CsNFGaYeqWoaue1m0NrIfg+CT
s4+CoUWuW5ysZU1DQlvSO5EdvFT2UD7Da6xLsGcfOaUNFimqqjk4Vs4rmUDaMWRkP27p/6qf8f8p
Goqn9z+3NaiLAUP9i6bGv45fu+Vr0jDFf/25v7GuMH/7Y0NssJyZmVGsy75YIW4/+huWC0GKpzPk
AUXpgQ/2f/c3HPcvRie0NjBWM2E21yf87/6GY//lroMVCHbAhujFB/9Nf0P8gxNF39tdwcTUQECk
KG3frRV9Ld0K6CIOlA5wRAb7xSDqqQyuMIyX3LW1VC/Y7glfXlyMHBHkQLwSVZtMDScwPeb7HD0Q
lErVj68Jh8GPKvWHfIuutXY3HM66fEfd4ic7PbhWspvI0qyRKZdtcFpdKghMhimctpOqSEacwJB0
10xE63gLXsL8ZkKwL/lVL8YPN5TYQjzciY8GxgbYCx6rJ9GdHKNImwnFhW9rVCgZtLvHFS/xBGyq
uARNHmKmKQP3fiSugY/ngpFjgj1Vp7iU/bhD3jPyDwmWTOyAdr7lSI/ZYg7G7kqHQEIOla3I0BlG
YURDUHq7xO+7c+aU4b1ZhdZVNsfllhkcf1bUwXA99nF+nYGYgkmXD7IiAQVEMWYuag4EivaOd188
k5PVncnxMwxEszOHKILP3Dgyl5lOd9NaNek3Im8/UOjpb0gjq/hcOlz3bVsYqC9ZNsJsK6AIBbt2
wF57XBxlxpcFRnwie1yeeotZXIgtlOjKyJf/i70zWY4cybLsr7TkuhACxQyRrlwAsIE00jg73X0D
4eSAYp6nr+8DRlS10zzaWVm1bclNpNBJM4MBqk/fu/dcV34fkU0M6Fxt90qPqWL9uhtNKsshiy6V
pLW+K7S6Ryb1xfBSpqr9QiQpOWwkAtaYINwpC0IMuvuITjrKERrD4JWyMH6wFR354mgXE/Fgapoe
c2YAxxbFpcL6NIBzsmOCQ5Hyd0QwwSvQLqy0Cr9rTR8iSMXY9UVrFPUsTSpssGLOmn1OU6Txufg9
mC2U35YnKM0wPyasfDwX1UNi59FzEcPJwq9W0ouo83x5ZEGGU5RHVa5sbGI415dWcU5laQHnR6iq
eb0MMmeAjW1TCwoLxtA2Qs0WHiyr1zKPyOTG3jgwlQ54nZiUVI1cDSNkgTNRseLubqCJhDPW7jXC
Vd3kLGuImD6r5rp/zpJ8PNrWkj7LSe2OiL1LFOtDJMh9hFzr9aYV3nXEdFgEiLYYNCioi4E6L5N6
IKTMv46DORcbJadLgva82EEzWa6xSWDd09PR/t7iiLP8ZWqbxTeKnNPX4rTxnQLvlZxhOTsvMhmU
R4e9UyfRalCeeEvzDdHOISbLuSFrVbEGE0+lpOlehTDCL/Vx4LisI8tnhJ41ZE5PkSW+mLVNZBw+
ku4eDhs5UPTyGodUvoGg5kazehX3hGD/zFI7qY/uOBEEO0PPflUBNUF5dZXlOk3d4hGgl/bihnnz
VtA4YUesci7bnN60xTh+RXs3fs1ULb3Vx5jgLOR9xeS3U1yNu3JIAYthdIcRP2B7wZkuMHELc+LM
MxGRB14nQ8fkJ4XawXFyMtxzkjMZWrOcINaO2Ea9rx6Vtlte4tbGXw2cpSEEWaiVjb1xie7dyayZ
jyAdO+/aKtMCpy6MV2IejW+iG3BP4YIhVI7QZNv0cXxEGzLliKAb44jWShml7k3b6tochNWIU7sJ
mTV4w2TrNU4kLEWZ5OylsoTxreCT8KYhTMA21hiJmUXMHXbdqavnC55Wk+farqa3BSIkTbNwBjJG
u9gKCOm0LuwSQ503arWC22VJR8AzjlIw86gr+En0AQ+Ku5QNEYfClr5mEafKuFBMj4TekvHqmlKF
zz7Tn/WqcSJXPinj2UQapU/0psjssH00s11+zKOmeKEhQernPI79TejGBe4CszRvNbtW31pUQKqP
/1QkAaUYe8GCOKdGl7Fw9sC+QIK77UBf9W160oofy3JNqlUZGXpOlZQzBGDXZEWPMFe09tSMvjQb
6B5xFGlfmEdnNmHASCT3hR45d0qWcv7NUXibW4XuzJEbK2cm1nRJdVPL0EoClEc0Z0UUkRpdYFNH
MpSbyd1S4VbDd7soyoPlKvzzmO3KpQmJI2eDuKtzDpFrRlUwVsJVNj1b9nd3tKHliXFtY6S23dlb
pVe0o2qlyy3CMkUErhL3ELxsa3ruiyJ7tHqDErksQ/sQGiJjNo8O76VbC72Bb68+mIUdFRx4rmK1
5/jRYA8lnxmoDfmGfRx//6keuf6z6v1fRZ9fl7Lo2n//x8dWFacvolgQiTEAcU3ERaetKqMYTdZx
gipcSG3XOZrDM3ZtO1DsLtpoSWEGBGEWhzmBYvX+yv+/JvwH9dtPX0Lw1D39RQY9PuVv//6P41sX
vzW/TLref+vPUtD+Q6N7uKJ8iaDAsqzy9/4sBfU/mDeaSDZRBtBSpqr/z1LQ1P8w15/wi+sBUl9l
PH+Vgqb6h21CWl6rS+FwvvmXUCnax4bYCjZnHuKs4kx6eZyVT9qbArPSNK+PWVvVyv0M1q73uk4l
7RLOWhvYacdBLzXabtMy698lhprkYBqayTNHbNmaOvUb3LwaHsPQ/UakY/FYT1MGng/rO46RIk4t
1ORueG/oBA24lTr4gL7mT87ZH+cl7x+DcyDCDqbKdEtPkxNUY3boqjTMmJJF31b6gHZARRdPj6UL
AxxD9W2JY2c/gvI9U5EHfdKOOmnx/PUGaDJw3AP/ArLoY0U9GzVF7zg76Bmy5KJJ1PSyGyXOp67u
Ei8M6f+A2xzCc3LslL3dp3MQM9nJrKg9KyoSB5fG9nUXoaMB8XgZ0vpKc6d2NzY15kWnbc5Azgp4
qy3xp3FRKQ+0NxWfjoL7LenbxYDEJHAqz3a6bE2UGud/Xup8GT75qCvB56du1vtH5cCNzJbxFEeL
U7FxEdnqYKd1SNmRVrcp49FjO6m06ZelcgG9UWIfR1LHLRALjjP4RMvAHkxxTPuZ48aPeDKyJxt6
JUqDSXdbHFbRCj2NzN5UgjFJuON+eib/ZmFErfrLeybFhzwDZGPAq8SpvmjUDdx0HSZrOubZUYjp
DacXTC4+4MbV0uGQl2N43rnTnTYZy97OR9VbaV7PMwnpV4M+FVkAhB5zP/7nXdjYWXWEkd0faP6O
DwiknJeopXO4KUHZzOgg8/rBWApEB4k7ngOi6Ld0TNRrZwbXExbGjq+x3io5WzxHLX0HGL5+TkmP
uxSu3jymmj7/KHVXua1Fnp3b0u23YVhpx4ogWN9AKrkhNjf1ofm2h2pq7SvQAM4G7UlxZ5uD+1qG
y0ODdusLMZLFY4mA5ItiZ1bQQ1bxrCirDzJq3dV3P19zxshmJEElgIM0n87zJbGO1Vy1l+VSFFcN
Vi+Km0F/1KmWL+BGTpR46a090MsOO8rJAPxXtU2bbLzDH7wyVZTwrCbevqBbBFbCHubx0raVC862
3VnULvI4Je0VdNDt1BB87JI96fbqN62CpeIljtMFyaQAFCwUKBcct9QbIeex8KZiAFAzmbDHJie5
jGI2cGuQ+BbckmfbKisQwFj1PSJwHp1ZcbeDNXTXtd2iyVX78zqtBU6/vNx8cn+dLj8oEXUbc6hj
GBzRDeukGc2AXU4lRkWfsQw4RmYB7kr5G+qdVlXNj35CqUyzWQkUTEBXo5o2l7NlP3aKpsCQSwds
ClOtWCIQSLcCS4+KDC+P3A/r06/ZeRvMjGMuPnnXHxukcLJYrnBImLT4EDPSR/+4ZnFkJUCuxPuc
V4oaYPNxUDEvE4v6jNKIO4jkzeFNYIzZQXZG6R7NbeBmMvz2+zdyuqCs74NBN5I8UOgC5v3H9zHp
CpmYxFv6wzTU9/gWoyAhVD6I+1lstaZGNYSX47Pv7NdXZbOAKGngPgfk/T7m+qkprwor0pR+VNAi
M9LYAPCpvxp2E71ggNSxiudRMe7MZCkemK64IPnMHDbChBbp21ADtuli1/hW9217oSCu8ipdOAer
BrWFPvyzjAOaBicLGOgCKgKXbhLdXZw7VBE/D92aEeSGVJjcSEgCvtnbV7z553iudN1L0YXuXNjO
ooHug1kJFRW9k8MQa1GJIwr8CGUyPOlCe6oMKFgmqIUjzBJ7YzUaIm0zE8FohM1zoSt7qZTyfBjI
ic7M4lHH+OkbWHV8dGDhHVOA/Myqc3VnZ8YD2v9RBEwp552hFiIIo8q5IyzaDcoxQhUnRtKOY3Tr
R4RuYvTXPB1PQKPauSiyp1jDz2zkKLdnAJAL2MbHVtOHTWjE7rUpcGnSJ1ARE4eWs13UJf4uXXs+
p2fq0IFOmg341nBLMc2ZGMYJh4Sxtu4IwlP3ZBaHO2hnSOqk1WxcoF1AtmPjG7YC+h9Lxh9fEmF9
xWe6EI8GRtAzIJJdYHIyFN+2OOmOWnNtmnV70ynF8GpEEm9+vqRHtdIiqF/GsJzncc8AP6k0AtBL
heyEqdYvY1O7gRk57ipNr75aYV36EbGtR7Pt5bWS6Np5FBbhBuO+fgbsMdxMJSk2JBjjGU3z+Ly1
muW8yaxhl+tudJVXw5oBrNLa8MKxVDOvIv5vT3CB8dzWlth0kUWmMehkfWMm+lBue72Su6LSUQo4
OkdzQ2n3U+vMG0emMgyKoqmeQKRUAXYD31GX5CyPZH+c5cgwW4bTBcL4M8eSoB1C86umQo7T6/iL
FSW0dZo1CHuQl85MpVjn2iqDLtpjppjlhbG03S41F/cZ7Ga2Y84JeWbIyi6js1ARajz0fM/khVx2
TvOwzFl42Zadc+UMxE8PaZFd2vSc/BAz4a611Ws0fd9jCBS3cwMmk05VOHrVMJC4WNONg1/WcMtr
u0QsFcCB8GuU6uXNOFrOFXaOmsYUvO2wnsWXVet1VkaJflCj9EzXISOJOUat6qTzfU7Ln4SvqrrF
Qp0epgKyKSz1x4LDOAJMY7xurGq+HlxFniuFg6Irp5zNSmcXZiCDqr5zaH85PS0jQLIYqUAFcYe5
LbLaYgyiduq+8x2Od5nZfQ+rTJ4jddauB0jBF2beludsczB2UxNYFk3/rUWGcZBHWD4g073Nyqzs
cLtOIGAmnZNbUqAzW2q3hbozhT7IEOkBIXsrjU4roGHYcjulTM6rQdyHxSx9ycyTWBuq022jlcpN
xwNzMwqaVUUZXSJ7nTaN0ZQv1GIqtAx00Nseuda5TqznrRHT81qcpv9S1NodjH7jnK7o2ljDS40z
lRt5kWUC87iKuyDvzXmf8QUcCyU2ngSL/iPEgnyPPk17cLKluqparfxKqRpvFj2ZL1os/1TGqcKQ
CvpehrkwA05XtDIet3SiVrthIrTGS904/Mqh2tqmSSLfGrvR84CY8uJStgpZ3SW4QKhY2o57rH5W
pvoFrBkk60ZzGIHNMwAc19qJNJoPNkjsg8zkctXieT7Y5qR6jr086tL6UfLEbxOr3bE1uttIJcRP
JMm1lqE4yd3JDcIMy2oP//JpkBZmmUzzVcJh9lQzqf3FdrHFc+Anj5r6CJmujapFDybXzALTyES9
lUQ0XI11Gb3MzNc28EOYOSOEpZdSDMsOvdbgNWYLbbzqwr2bgGJYS4FjHFt4kNp0VI5jPRR3MbxI
lgVQLbuM2oH6Wo324dIzViYB3BtEx0TOmafnuY+cQ12VxSV247TynQw6SUdz9lWisgeasuSPThFh
l20s45nGbH+HAYiFfzYgUOJ5cQfMkolVN3seaHFEDu5uRhuOAQNDW1mj7qvCOh8m9JJRaqMwjgqY
H6jQpxV1MzIVQ+pnlN/mGmRBQMBBcy5Yx6BSGJrCE7A++1VVtZ6WyWmvhmp+JbNUSzaVKUJ3MwCy
nTdyKrTpQVompzsVZ3Awmf3qoGL6+zr2SymuhqQlWPz9lfBYW5e4zSMGBOtjMK+W8ryeVdPriWqu
PLaRUbtpJH3a1x7XFHgLSz0OZajnfonJe0AZpcItg6cG+Kh2N5jqnUBdTDZgImEkOJl+uh6LuXV8
lPFyl0yLOGJoc4KlgXwG95p2em4RUDhOYrou7FJjIUbLZWImi5pq2+JD1rfjIOsxUPFdiQPxXBn3
a5dzddVU7kb64zsUcM4F+7j7hRfP6lsV5HLyHE5FpF8bVo1h06AYSamC4Z1vJSK11o+EUxE0H+fd
61CpI5VMK45VAtLm/a1CtTfOqtVtNmujuK/UvNmbiEaP6EWavUAYclRVfs0VbMYc3honmNew9pBd
5kLkRYt6ZP30chrdDTER8y3ENYCTjlaCMV8WNOcakbOLp5fDdN2Zqwuss62BLGeC5OKlVDJAN8J4
SmqgWh7EcRt+Bjp3sU04ULbeSLrCrg3XP6QWjATaqXEBxbRRsOh69g3LA+9jIEjDs9Wm+ubCSMRQ
XjrVrVa5eMsF/BCwckPCDVvGxlkvez5IWyx8G22V2F2gKbaFy6yqcOkkCU5FsmSn66zhRNRnyhht
Zqin+6bVzKuSOrHwM+Gi5wfIVx6ySZ1FYOOu/QKokEs3pQl91UZrX42Smfu8zIxH1MURFhXFZD5l
oVAfhTuATcegPlXbqjSG64SWyI/FUZJLnHPO1tQi3I00R70+ngJHy8+rJqwbv4f8dF2QJ7sp8BAi
nzTGcpPC89m6UoHcP8zzNlaLG7VZjKcM3uglvX6AFIXYtGRc37hgUc8jZRmPMH5wCLXDAgh3ssN7
nebqtMHA/1LGndC9kdPUuZ5l895tsvTKhh1702eacbm4q4Ukg8iddXpzDiFfbkZSJjiptcQ7GFQS
W8cO7WfR1hmrDyLjfY1U8yC6WQuQSmavLfxzto9dShc2udBn3GhmhRRFCLv4UczldJmHnXpfxTEp
9pAbGGlYXQOptKir/htD77VUqUTsoZBiB8H1CjQ1r+kqL3ox75pa39NVAeKv2QjR/KJcMvBNcTiz
g+ryoNVs03YH5CzJDBf3RSUarrYIAX1Vlgj3DB7tQ9oq0xveqjYwMk2cNaASzkUyiNuEKZHlt5z8
96WxRJdGypPtZ8P8JdSMR2rMOzuObhrwX75SV5gqZlXssr67xQM0eKY+b2n+NM9Rqa+p9KgHYu74
qwr8qDebuXKjjHhaJ5BTO/rVN8iRXd+NOUti7Zg3rR4SJzKw0XeaOV1F3dAfyjIpr9p8mfZ0EZzv
elxo13nnlr46pvpVEjnFxmhysRGmlP44N9Flm6XhcaV93pAVmzwMiv5Ylaqx11unRI/WPykEKHxp
zEpavhJXrgfoRgbZ3Mm9G7ZforK2vvWT4vot6rFXzBMyWJg/cR90Te0t1uhQGDrGTlOqLQZRgz2z
6266uFCxpANER16j27uy1wy+ff1VFuaDq82X0PAZeWbN5t9kGZUjPCPTM1vnyOElAqhrZBsq0YeC
slPO6pWaDhP2H05sumieW6u7dXrzRUvFYzGwptdqdUtq112qJPdxPHtRKp9A8D28n1X/pU73/8TN
gfvuhTZEI6O4++furVzbyO1pwNb6bv7zX7X/fP8x7IG1+/zh/2zeM6pu+rdmvn1r+6z75//+0923
/sv/6g//6mffzxX97JeyL7r1r0W0e37WNpA5/dOh/tc+eNmMT/Mvv/BnC1wXfwiTbgOHDdugU7Ky
GP5sgRt/IIFA2ewQU89PHJ329F9uD5tfsuEo0LOzEM+9/9J/tMDtP5BPMONQ8dMxD0aO/R8f/K9m
INfs/2lz/NgHoCOokiBP1h7nauaDQpycrBn4tuXYkasASkZ9sQhavUZvDJkLggQ9qC7v8ot6csdP
2qhrU+P/CpfWl0WtRAeVLG8i7vAlfDzQLzrMbo08RlYbpXig1AGrgijr7Kdv4W86n+9+xtOXcddx
EJcRyIixdq5+6nK4Ra/URRyZwQw355EZqnJnklFzVcqsp8ckTe1e79Bp+LXaORyI8s64y7oKMOFQ
o82gjEDWuctruu+B3lruSkVmGLZpei16YfTIFQLajWQymyZE0uvINEWhJKF+Fmq+aiQywGjR3JTL
hrOOOpHgMsT3KZ0KTtxZF8PM1jBi+DDAmE8SZGCkPuoziU5Qj0S4dgr7Vxz2ucSaWPZtsNojn5J4
Se7dPtYMn6N2Gh1GRsp3cRNDQa1jEJQdc7DO6wRNW8+2ypY5oj6m7FkWwpfzkKPhnZ4lYC9ESMeZ
bxk9Fl5ePct3CxNMG1WFUC0W4lScN8yPDQT1E1CjfEgxiwmZRWfYt2W5EdXYHBVwDO0mIXUo8/Oo
iwz/34oMiQ00a4vyrjaui1TS+0AjWR5SgsNSEitirhSTWZkEKk76Kfj9N7/etidfvEOPnsdDxcvk
njIbBnUudSEVPaj1Ut8g/xOeZTZ1UKOb9aUq7U/uNONjh+r9huYBcph/rLcb4XMf77SYIXeKt08L
OOUVSPGSMrMvGBQN8cYE/3qFggGKawfz9dYdyMvyImq4eNf1UAf9HtUhnAQJrSMo0jn5app9/MyU
Hqm1avXjuEfRJH6kMxasrQJuektoSDV4ajVot0PrkBXsxpRQBbBzHfrvCO0FSheBPkS0sJXikAKw
mim1uw2TKj7LaKmDybQXTpy6iw+fPaVUvrRDCydP5DifgrrumvM0B3COE2buQzaqSH5fijL5bDzx
N18V0YA0jtGMOZZ66kl2Z1E6OVOLIB/JrYlR++xIu1C2GnT2vaxQGv3+1jhR8P/5VSE6JcKDcyp5
hSeLguCUZtIBE4TB6fYzUqQkiInh9RWsoEfIdwxgsihJ8VnK6J7zUAS8ixEa/SO3+hLpacFc0KSB
Y66qXfhkCP0ZZo7ZLhNZ/VUPCR/z3bxUtyOq4I2LM+iTm1v7dfW0CU0U78YuG7b7ieA4Ah4SFQsW
ghyeZIKSs5WHvMioP/tpcLGwdHN4ncl8sDaoH5YC1jAhShtJf63l0NLm+E5I6q6CJBSpCe6+iyev
LAnUZlhJyjT50i3kPZOOzsGKDMRRQxX2gNWYgVzliHxihMNtX+CmBR3ySWt6Xfo/Pro2UiiTXY9Z
oq2a65P205pttQbAF8ToQcVHv+xCtdikZl/s0UOpn1zIk5iV9VYAz4MGcJUqro3l9UL/9Fopb6Oh
h6lwJlKVPojTaQm9hfzlxDdbOqY+YTzjqxnr1fd6kfLgWMboeiTlpeKTDfHXfdhZ588qk2i2xPc5
+c/vpBwWp250JSKwQtSbiMMXLWFlXTM5DnlDSm4U2NLPYpnfN8CPFxsziMPYeJVVYvw8Gd10RZTW
OST9DTZyEjW63FhHdB0RHXqoNBV07jFNA5NzuF/aqdPSp4yR1Xe06y6yGiuW32u9kgaJg+weVAJZ
HF7jloPtp1pkXun4wxG6w2wSXq8UaXjBJGTNj9NCiug8BXo5QARlpqtqYB1khPsSrE/Oq/ViuOqd
dIDZjhUwP29KHSh1zDLkAdpMlo2tzpYaaLbsV26CoqgenA/jiy0cAJCGotAYzBZbhdA493Iv8pBO
35hF1RlyGTTOeZLkdJfNDhEQ5oFd6xZkQlq9S/heXIFu/eS2/mWZA/CwDptWqQHoBeNkg+jihexJ
ADEbLR/cN9nVyb4miOFAOFS4xSn72VTu71+PdAIC5sG1mqv04adbG4Q4ZaeVQ0hvq2hrN9AmPat2
FX8wOwMWbIY59fcL6y8PLpMsVBQWWWRMlqxTMcU8aejnSC+gqzflPK6x2JGZNR8UAqDuf/9SJ+4G
Htz1tZDw4nU2mAqd1o+5yFqSWiFPiXEaL6ZOAtA3khmcRN93jxWy+D6QikkzvwirO1DjDmZPmGyc
pYZe+/HJu/llPebdCFYPqnWscsxxPl7rLraYTjcVHHaiuLuzjNPdcaTVTStzSC+qCPZ/maTLK/mW
3ar5ah9Wf/hm6Sy0rLOILspG1rsirLNPvpITn9Cf1wl5De+NFHRWupPFlMyzECaimW4AJIbprk1L
ceMIojA4U3YgysN0xtdYj+wPeAhkCAlAZPn3RWkkiQyVu1h+OIei2WgmPWq/pm1/rcaycvZMYdbI
i0zJukM220qz+/1F/Zu7ia8XAAtTWn09P328puFULwnmJjdIldnaV7asDzzD6q0KUvZf3gZwp1hr
eBEaICbB7slrWV2L0WqKlCDT2vZBUZtinxhR/jQz9To6Rhd9j63FOqty4kmHVnOeZVEan8yj/+Z5
Xc+H3ER8XdSQJ1XJYhsTwkCLbCN2XIYYqlHe91ZO+JoFRdxbyEWIPxOGrH/zw+q/LrwQibm8gNx4
bj9eY9BBqKppA5ILEjN06tocLSxeq7rw4BPnDySMdFdRmEFEzEwFnBwyqTVxnG/NL4mn1bzRHWwr
iPoa5MWYzfV2Rk1MTqMu7Ydk6QmurCuVlgvEoGr7+xvkBPv3fm+vRDjKbtPCpHtKIiph/q4rjh3A
qoSTS+AeLU4rbOhrjagje39pKhs/cGEbA/wwGZaequok2xKJZL3Qy1Hyra2O+uo5AQP8ydt7t7Wd
XFy8bixP/FGdZv56g/+0ABtVBBqmGmxijtIlPB8bMvYC9N/jFVHTUvMAdzjXpoEfCfX4qBzG3jFQ
cC46mUNTsqpQ4xHksjfHLgRxgjMSzwTe3gT0iJKMOMMYLyTYkeqYza1s/TEtmjdlEshwK0Uvp6Aj
wpD5DScHAmfdNsu8Fm9S/6BHzTQFPQrMewJSKkDOvMLwDbPmFF/ikuKQIM0kPYY4FUjb7bQXg+S/
HyiqsBDW1PE9pQhYNa+vcl1b3XvohNtKSdlwI9O5Qgy93IU4HN6I/pHtpUlv1QgGW+m4X4aE2TMD
1xrNQKMXrDe6bK6NtAuRz9nDbZvUseUXkIX3xIVxfF3CKP8mK8V6hTDfvglmbupGVePW9uylz57A
8VWlN7cFW5sd6Z30QjCQ3MwdYZAeghxd2dlhPH2NZGrcWkbfp588Rn/z5K7qQTxua4vHtE6+6CjC
JEy3RFkpy+2lDBGmmRjhPQJlizMGPtp/Y7lid6VKRt7OjquelP9dNSSFnElAGUKzuWOySWRPxbwa
Kry2XRoD+lo02/qWI2j7YiJA2MYCnvPvH7+/WTtgIaLctNaVg6rm4+1NNWMkitUoAW0EA/Ax5Jym
GMwzDX5rIGb3dVrjjkVrIkpq4/iTa/BLuUz7Yd1oKQTY3HRxcs0dxhluqhE/1oy59MEElkFYiOWl
Q/xBT34+0xU5frJC82T8ul5ayE4RF/A//uNkvTRxrrmsGgriRZdEGs1ACVj6fVEztSA0mSMTR6ve
8XBnjMMehLKVQ8o2mvshyRF6OBMhWru5UJVDSrwt096SEi0gY3UyNuTcGfcorNMk6JZJfS7TLFHR
gM1tuzeXtVm/GA1rAOBfiB24St2JuVFs7bm4UvND05W3aZ1EMdgst1D8OnewDLiZmnOQy6EUBjUY
ctOrY9HeC4hBJINnk3NFWnv7UNaOgSawy2+6rEmuW4QSWFOdhCZ9x1gaY11ThsRFDVW8s5VleTVZ
PTPfNEcY7r0SP/eZThKQSKdYR2VHSi9+m2wqIesn2iobWrJLeIbsa4gwakihUG60gGzPAX0c8nn3
HGDC+B2EOb4gPTfU7yH5gSoB6inpU3Vcjs9qHRJ0MOHluCXmbeq9qU3QrnRW1d8urUhrf9JLdK6p
7FxPq1tJbg55bxxRK7RzvW7JS3sasVVYSQqxxEYndFW2fZ34FhkEDWw3WHfemBXgXvIZwYGHWkCB
JNFZZBnUQ4gwxur17MIpG2y05LEqXyXQy1fwliRqoDCzjulcVF/NYRyJy1XL7k0dptzwegRxe2aT
5g+ROnGB4M/Ir9FfWA9VX7rXjdHXdy3BH1+I7sgrz+hCkvAIbSJ4gZ2fSNdRUwBlIlOLHmehpcgc
CJthdo3IGDIxrS7albJsHuHEA0eVnbAIV2dq1hLJVjj3SUEaK3qfSrk0zDVMQixUXQHxc+oOS4qb
nlvWrKr7pMyTK7L3wOQYcQH0xynLEijX2quM8PL3T79fQX5dNwVMOJsKZD2DoxH/uII4ks6WcAs7
mAf0EOyMFrE95Xw0Y4PWljuOm9+/3q9P76pARwfLOYymoH7yenlcGoglcjbknHQnILbLNQBo/aYV
8GJ+/1K/fjT4TBQlyNep5GgLfvxo+ZClZikJjIQkQPy7k6VAkACoRA2iSPpz7idb0K8fjfHCipKC
VQIs+7TWEIPeM1prUZ6hQfYdzLrnRRRhwiosZfv7j/Zrz+R9lEHNqDG2AKF9sgiSXaikpZm4QRcy
cPKmzDUvi8lRzsZkxl0iO+NhMaKWrJNRjgeq2vZmTPs6+uQj/80OgOSdi6syJOHMebIJ6qVhLkYy
uIyLJwSbbUOi90ZLlZamTdwN+AC7vgBCX8/R8N94aYPSkw4idhPewsdv12mIKdDdJgziOc3PAbSS
EU3v72xCmXK+5DM4TmVKPzkPfbS3vFe72FvoH4D+MpxfzkNK045mOWXcUpOmj7uYGQIbH5YDskZr
XIoexBPrKh96F5xGJz/Z+/7mhuZ+5rPyBngT7zvjT8WsVuLzLNOS7C40pS+y6VB+cYF9kprQEvRV
W3375DZ7B0mf1M9MplQ6CRDiwYmfPEPIcHOZLnVI9KmVyi15cOpTlPYt0pJmaeb94M6TE1jkpRQB
9noEFCJG+n4zkC3aBa5R0rhL59L2keqVTwtHLlKVLBVZtKOuC3ihSPZA4tWj3M9wc0g/ipb42g6b
5LkglJCsFVqkhJWwTQXS6aKvkmq/3IwMgSOvHCe72ZZubX1VyQpHNuxM7HSjmpCgmVAkX+ZU6YST
ANp8LN0Ozy8rINlMhMok5H1XOPtJB8mjw2DTkdmsKHdUJzLszkWtY8AEbZSxMo8J2mlFlBNi8pE+
naTd81K0c5hsBqmN34m6c5ifhRkpNnx8nIuoNwiMdrXyyUYlDz5I68lpUdoMsypKfLa3KSIP16vx
VZSBFTmrgn8GvB/HJD650gkxRutL2q8YW+UeYVcV4bkAT4oDugsZJPSx8sQOAiOtiiE9eu20aEBE
5nTpvEptLIUhRty9lbg6bxtdJD8oZHH3jnUURXcyUbskGOOw+gHDMbR9Ql36OchKfbyzOpkqG1Qi
c+2PrTBw+8dpP3k5XGgdoWkuFT8hXSa6qEZVvclDYFmBEvbtfqRHSKuCViHHQRg3GbGtdvvmSoEg
TS0n9bFgZEL70pg78jKpLs7DGoe4p6NSTb1hCTVmdrVe1Y9TVo8vrDyJ4dmQGwl0IXDqTK+oWThY
ocVEtKOD4NWm0nhl1em5lwwG8zu1LPPsSp/B5GyYIVpREHYVfyWXYWNcMP9ZxJkg+87yycwJNTAY
QEJWdHRab9QOWRSf03Dwj0MxwmAU1cP3Mc/yAjEoyiBIOL39dZKKhYBIwjgiUSTkCrGzwtgSamHc
DHqDKsICXfssI6Jj4GOK6UWNJ/MFEndOdpOhuD8ozkybVD3Y4Dvp9LbcZ0jD6nNJm0fxrNIpf+gL
VlsaEXlyARs3HnyUX1T6TREi1S0WY/42aO10qEy1kJexXMn5SI2Sx84pjBexhCvvoVZYiaQ1MeZz
65KENU3WZrdF64xx3lYQtyOWMRfM8fOgbGqMkHqACBttJWLRqPMZd5YL8jKhrHF54dgCqIkHM3DT
orjnnWTAWmWcZT6JcZN+JlTo6oeGcF9tS15w9K8fOMgJhF8L5oWOOUzgj2v+nKALyuCNBmBTaI9g
pASeUTFn/T+cnVdzm0wbhn8RM/RyKoFkucUpTuz3hEml14WF5dd/Fz6KJI80+ZKcOeOFZctT7oKo
LJ5OB5E06b6AJ3nlun0nzQossAHUVKnj2W/Mq78O3qQEn+mrtTRFBEW3LkWOwJP2vG+Ghs6eQ7PA
69z5o15J5HvshkL95YP4ndACNW3kHNYSJxHGSW3MG/R80ECohnXm1LeObIyHBOtKkPjXCJznNzpJ
HcIQ3Kmkk6gFHU/x0A4i8Wbbh+SP2PNmwMYhMrIp+aU5S793WsCPUiXOlcv8/P2IQqEVGTSADAQr
Tt6v6URj66PnhfjeLAeuBkXpYG4+Lj6eSJen8vwKZyhqQQ6SOKA3Ttt2Cr9FvZMUrMxFbx6Q/p9D
c3WYHgYLyBnKBnzA1B1fRF5euU3feUmLGMl2VxVtD4np46kF/ZgYea8zte4EwLEBUr+ktv91YUKv
ZOYnakhroAKaiUoIsnEEiVTnjsdycB/TR3sIQm0oE/naqgzTLDkk0J/R1fzt9Yjq7rMavYBtT54c
ElbEU8RzY26LGLKGDl+boCKvUtsWhwLNvyt5xzuTQc3TdHwaqDiVvMkd/rWlvAazCvTV43Aq8unB
NIrlpi6Rz7EDjPwuf/F3lrQNHxMBJMgrXCcnSzrNHbTwFzsO8bGZNibyBiGw52bTdQCZ68GUET8Y
rCtL+vzMMGDurcxamxSEnvrxF0DoF0UyzQ5CdDKSZF/5JvVsNJkN8mnNRhbf15oD7V6DUxbxkI9Y
VGTtlTd/b5JJf+gxsRqCs4CRZgG2Dq0eh3reVX9qiimvulLgHlbXo4//PMsIQFnIx6AXyOI+ed+e
sp/tou0Ypo3CSzGdgw4zIQ5rtMHQwuCtU/2rM8TdlaD4na9LeZmzCslezo5Ty5U2cexuVqYf9kHe
RIOr538Q8obyLiq8O7HvGPbZkC3/nuxxD+Fy89YeB5m2xup/rV/kYjS3o3/KpYnM+95TLFtirbqJ
EMcarqAl3jmzeEOKbYSsqA+fUkdr3dNEy0aJcgrrEcYfPtgT2/MjmajyFzoO9sFyAOZu3KDXsujy
h31nEXlwVtEnIe9YKyjHb+oVMjUAYKRRovzkcy3FeKC6rz9oJVjly0O98y1J07nnkPoj2zhtzxa+
X4B/Aq1jLKox7i271aK4xPM2qigk11GlI+Nmw8H5531irvIrVI9BIOjcDcev2IE99x2LNq0hLO+P
p3fNN9338wO8Q+fm8iva/KrjhOp4qJPZtCa42HjZ0BGG2GFuyyrXKO8AvrqyLdbfczoOxOi17EFV
nLDh+JUoU46mnqsiyuu0vsehSnyo6Xjda/UCuA2Q2e7ye51QstcbB+k9wH0olCIpZZ4iRkYyrdzs
C3TAZAdItsmrAC5Ex0XTRt5it49x1k+fuyAN5p2P7ddHaP3tN5pr/T6m8QNLTjO0fIeRqYVhoIVU
xKaa4iZsVZkfYGHQvr38xOb5agNuwf1IKo9KH9Wv4yki5QHt6wNhT2WPbj96lOVzOsEh+tBRZ6M5
G2NICxPMDgYU3Jr0z+hVOHYiVAT/XQZlXezxO/JeEKw1hnBoMBTfml3j/dfjU6PtrQKyoqys9D/d
FN3HGawQ7tNFXU07QELyuVp8/AaqysaE1LSdyqR+iK/HpjXhgF+5jM73MCUiwJ58IwQdAMgdvypK
ORa5UIpn+GxmkDUr/3H2i+9xbJtfLs/qO5EHQJ6VS4t8OnjW0/gqH5VXeVqRINHbTPi3CtztLOk/
DX5uPVLLXp4avZs+jaRMj3YDjKVwsliQ3yEk4xVGjZRDXYF5jbFKvBIVvfPBEZrAIoYQE4jgqWrA
0kKQajFKAgre1/s+rZZd0MLq62W+fDAGIs/MwQL7yoS8sxPtwFghEqg345tyMvd+JlUOGVsLDakA
lwfwih4yvVy6sK0naF94HXc2/pSFYe3KQpneFydJxC9TH7vgIZYCHak+wL4QDABwdIwyO+8Fvd6s
2lejmwT7y497HraQXOHHsBYxdQAr5vFKAaKVJGNDjQPCRB7Zw+oq2XdzmYS6jDP/1rFytKxwLheR
XQc5GsRG8PvyI7xzRPII1BXBYvPvbYX9dbVyxftoYyZgNpe02vW1Jn9D4lu+XR7lnc/iEXiuGv/k
k9abluVfo3TwpuxhiTGMThZ0vcrJ0CLMVrPQ88YBXbSEbP/yiOdbY4W4+Tb1tNVuANmT47mtkNNu
OoTTI31UTULm3JZfnMXrHkBIxzsY6MZTCjpoj+M0MiUU3PqNnziwbUXh9Z+nNNHvhwXj28ygj3X5
2c4+O5J+lDOBSNLMtHF6O360Lh912fWuEyHGQuloJPZ/WWp4G5EukM3aN3MHhZtAI/kzQ0eNQ7Ny
wa9cfoiz/clDABVGKJWwKiDZPX4IlQwamsUSEYm5noDBVcsBODVgnUGLkTJTxW2Syzy6POiJdwEX
F+kg9wA70yKzppt6POpgJhN08zyORmEL6mi2jVIvcWuN7pYlC4xRaze3dkkZW5/MIk5/g7YUP5GN
n35MIm6ptll+90fNS8fxbmlBvMl8n4LXyi3+bjZ6q4NtW3BPRoN8+uNNQOQ579HO2yV5LD9O0u4/
EsSieEpNcoLiVYFs3kJy9/d+hnfZppyt+YfjYlEdiSExnkqpl9520adkOSCg6JlbO1Fo1xWuU28t
njN9IlKWzm3pxZZ7JX555xshCAQmiF24hqSn38jWZNdaGJmjId+GNT60HwbEInZoHNyRv6U7Murg
2sI4OxEIZKg9I2K55rXcLsefSInZUV3TiqgzUnHTUDWGNTV74Eour4XztsoaMZnuKpbLX+6w44HG
yYUFaiy8nW8ZDyOXKuJkTrK3896OOr/uwhxxyJsg7SEUOHgVUNczvl5+iPdmmACY+j47gEPw5GWB
iFkdDm191CNbS8EnUxHnwbSdlbDg3dndDZDi9Jpp21mKwc7Tac1RM+Dop39w/Oa4GI2ANmcRzbWw
DvUCGaXStezgpjHKxNAX9qoX39Gf1W//9XVXXBmADbqQaG+cXo+p1pm4IBoiAv4dvGLlIbcF9GkU
BIO8WsJYmPkWrrZmX7mXz85/XnhdUBzI/AlOqwL9Ak3dQV8qqlCweZyDINijJawfJAbVdxjLjj8u
v+c5WnIdkPiD6XWp/5yiJXpbi4dqwbQlC9BAD/u8Wk348hgh9trw/3gJLIzVhNbbwoXsxBblYvXY
TTPd+czs9fHKWj+n5azPg5kEhU0XlMWqD/t3BttoXjpzpwgUqVVTIz0e91a3BYk8JqGVYyiNgXUP
ggbqowMfOEXuYuvUlW2irdrFuGlQGbrTe4QjbhG+sooIjoqYNtBDY5eQ2i01NFxdo90jykM329SW
9PeCT6F7C9g7/zARKf6n2UD9CbFNdMLdsscUKaGaG+LXSjhcNJm93ItxyV+1ESTGBlk8KUM/Bh5Y
mJNCh8DWeSis6N0P6VjGX1g21otlzcWANBhyEbpWzBiHiUUatAeMxtnOid4dRAPEcN8mXfoC48J5
XKZKYb5F+wqtaX1VJ+pWD2soGVYcOl3Z4MfWUyOMJqC8e5PeRI0e9WLQ9cuLLsi+9AEUeK/MkCip
syltbuIM0ZID0XGyMzKB3KtFevBcTwb1f0hAi3WDXQzgIGkNKydVjiibaoXugyCp1B8V9H0XYTgG
fO7yIlxjzaOskG/ukgJwgFMbBLNz/M3bhG7SlOHk0GtK3gBa8mDAo7XvUK2/cq9SGzgfjAofhXrS
Txpi+snFCt8fai9ONuge6f7wIjW7fsU7xjBoLqxYOW3SvB+kqDHcoDmbX4mOLPNzLbRS7QiN9J+5
I2YJ3rFs9G2zyP6PYWL/Fvq6tqi7MU6G54KCqnfoV2zibYlxuXmP3EsFmLzP0foAeS6/QA9tjLB3
lWuHObJrXJRDUX/OSyxMtwjOURKcZ9LSUILIew6EO62EO8TcnvoWyHs0o4pchTGAnz7sdAuazujB
3pGjaMet1CFgbVF+KsWG5h4AKHsakc52+rTvEHefgg8zCra/yqxGsqowx0LflMAdPxpK6dielWaC
dwqeY23oBFieNpwEeuRh1HdPnxPVc3IAgXR5t2C+jSZADUuXdedsE6dq/iu0AZTZOCDaT1qQoo7s
TK53E+CuInfFTCeaM8dJCGtTA8k7UIb2tqffOoUKVrUbuhV54S7GCt6OlqXDAyKop/omq5Al2kL8
MTADTLvqxU6k5YTzoFMWppysH1zpjoB6ZidvYd7SDNoUWqr9IpxpzQgNquRBloP/bRqoVPE7jcx+
tG2+7tYGhbNarzkq/qiSrjVAKBXeKuIRDK/g721JD8fKfgs8m/3PcxEP8z5VuXCB8kwYT5Zjb8Ot
og/m3CIuEwdbiPZlsutTgWnMiAp0+YWlLYoPvRymj2XiGWWkYugN4ZAHC03CubV3Is8mGSpUgKaH
wEiKr7OVZPYeqELrhC6WFKE39UhJEAMKnC5iFKq3mAS7q5azS908cDT49kpXAk/6GDvXbdwqjHcE
f5x9H9CK2gdtgTMXkfpYhFVm93/oOeb+DhomlPqmdJzvWYH6NJVvHFmBRlrLYxJ7yyfR6fpLD4gD
3xsM+jJwR0H24mhNnoTOLMSXwpghFxnFyEOJmF7TFs6begTekvxwYU+sOmYxzlpIfyW/EgSxA1pV
wK9wlhoxcbBdY2g+iqTsy4/W6C7mxsklWOqhL6wwLyf1glaB8+XysfPOSbASXKC3AIshxjaPjx2r
67kJTDHi8eVOn6YgTg8qrn/5EO4+UkO4hjF6J5ZZS3lrk5DYnsv2eLjEwQ24TK0xqmMTeQe6HKtq
Fqq31B+KMQJU0+3ge5aHGsTaFTeA8+iNfAJEzhrJUMg8tUBQ5jDrrJsqQrcupdCF68iKC7hBewDk
0TCbL2WOtsA/zy95MlVoHp1wxlwn5K9c1unIQ2Q3N0juVuDumtaJChCUO59yz9e0m5z95fHeeUnG
Iw6HasF1Epx8z3G057FGTSmq62TZt65FzuMqlGRyMRy8WLoU96pr2Jv3AihEkrCeZQERsp2C8zVD
R9dkoEKkDah5RMR20x9ld5DUPCRpCuBxdXGr2oWKDgjzoXz2vbTubsB9uS+isBHFuzwL76xqMkYq
JcEKwSWpP551oVdurdysjzwtSL92aF1sEE0AkpWJBTP2+doueufyXktI8MRpXtIyO1nWhZC1huD8
GGHFlH/qOgARgG+CexA32ZUPfF7NpTO3ttlpNhB2Q90+fresTb3JGvMpIn21bkAllIeW/xvGhPGR
dKohKrtM2w0II9GPSMrQQljoM8fftCUjLfCxq12161xzsjYdojShix7lTjcHxw8vf4V3cjZnRT6D
KjI9+jDGac6G557jjJi/p0KUX+HRIWxR1grBvmzxsBZKptcOCnmUohT/OaAJelOM8XBtws4LKLiz
UUFYYdD0wE4XAxT+wK29TIJMKotib6/OSF+qBFhCVILxFEjnq+5zaojRDWWWGzqs7aJ6Hq3F+JZw
ba4k6ap9nABs/8zbTL9dcntCJdwoKU41UyO/gYiOP9uxsVw5nN/ZzEDYyQSAslMAOi2ENVmS4Qq8
oBsazN7dCJIVaaZM3uktlsA5mP5bPCarK9Hhmk6eBKKUhsmGyLMdmkone0dLgEf6A80sb1U7QcOr
/9q0iXW15LbuibNxKPKT0K/GnafaA+AmcqQdVmhXM6KCks9+/YqoTvLoCzxYkNhW6P13LT6vuAa3
uzVAv4+NuP4/5phuMDgmzkyfdtrxdgoqUlwHSaSoC4A22BNaS/2S9iEVyvy+Fssv/IGuxfrnxxPJ
He11SltUT6juHY8JSCNA4pAxszovD+WYqh8ZdGV/S7aXRmWKpN6Vnbj+xuPJJq/l2IU2TBURp7rj
EfPSdcdKX7jm5ww5R1t19h7brWYMmdL0yUDqbiX2mkD0msHB9RqhYeOxo9L8n1aMxu8rj3P+7SFo
kHJzI64s5tODgSpChfKenCI/SVNoZBwR1oQQnIZn+o0rkAmoa10+5IW+kmuDDPKSnbxefohznjtM
U0IRnWiA9lpwimwJAtkLpTlTNBqWMKJ2AeC/Nas6uFOBW0zQozQexIfnrJE69/3HblGq2jTKtz96
iWOqjTmg2bzR+75/jd25Q5DGaNF5nKlbvCothhjvyqI/FGh3Tai1FhmeiHZqXpPxeBNPOPm6MMJx
3XtrDMCoOv66CKPmWSK7KYJwVNHlX8RN5dOcI76ymDtlzByxfY6vVTZHjZYZFthFsPgb+FLUOnXk
NNohaw6eaKvbLNXbSJdWe3N5vs+PYResw9qBXI8V+7R90WLNiSDfOEcOsTstHmxbhroB2gZs9hNM
gflJ1qN+qMA/RibyXFf2+bvDUxrUceiEDHfq8kqdLJ+BhKnITeUwb2RuoVKuvNGL7yuv0Xyk7mht
g3EtnWlT2zNoUOCnsXYlCH1rtp58K6LQN49BhAmM02lYHL+k2AeyhVuo9R8QHsvT+8xAee4DaFRo
SAndsaeYYu5rq6Wp9uiYk2yIXKrgNqiHurhxU8tCkqGZkMssbNQxo9JYEGDpVDejLmiQ1W4CrQ76
7UyL1TxYMQAE2Iep1cH7zrTvtZVT0q71jogUXb4KuG3cUNg2Jg3SdVX49qaUKV9hHkH5qt5J75Dg
Hp1NkcEyD/OkS27MxRPxrkbTfNh6QZIf+rJGc5XFEwebpkgXcSsHV3zH2af9ij60/Slx06J4nmK7
OHSkB93GVYTFvlna7V75Aebg0q0D3At1/YrzwXl0Br4GPpJO6gFI4jRikgjUuSUyhdHoquweuzeI
eI1gkZtNvbu8yN/ypZPPSyRMo2QF9XCprLfrX/H+FCCIJvUVsBWYnZ1udINUNGyBbI2bOLfNPkqp
blSPhpZ0JOAJOjuQHufF+2mIvtMPtTuK9AtLkZbF5Ud759KhZwgxi7CR0vVpGRl44tgJgWT2uGQa
SrdxHcJK6H5MUnxDKGYJLw/3Tpzq0VTDKpvAi+jvFBIvu1gfh3qtMSUWnGQk5DIWbDzpHn4yiSzH
nVfqjXUbD0NbhQH3QR/KqimN3TwJWUUBFBG5raQECdtMLtT0drGgihW9kE8ynuMnCeLbvvLY52sF
kzwoBOxM4AycVsffzwuQuYWvWdBmiOkX5Vgp7sZ+mu5akcbuvw+2GpUzFqgMnwDkeDBMnEWizAWZ
IKPzboNF9ZHvVc1dQlvtylDvxOJccgTB6wFI2e/UazDoydxgYi0RbrnyfjEM7G+oQu9sTAZazL6r
5mYizNxxaSYwXrP0GbCkf2UNnge0FOsBS60tdzIlf/35X7vDiwOTzniwRA7R9U9AJN6XOWiQ8ejT
1os00LkS8LfTeFfunrctfrQtLSqdQG1AwUHnhjFxPHCK2pGMMfrEVAdm2e2Y4BeDt1lRPDjVrLe7
tEf7EXcZmb/mqbRea1nnXxyjgKajl5P/mwZv+tQWhHI7BwljjzsePOYmH1uMK8seY5eNREYWuHrM
Qa5B74aY3IkkRgpEDe1GLZUT40ttg053Y4TpbG3wX5peJWOIkmu33GaVPn/q5wzZUt8dW/A5PNlv
l8q9xH1ZjnJDcRJ5YoHTxvOVrXoWjq2ZEVx38mVIFu5pvwHS1QxBzrcjmZK0YvWE2HSmt71xJ/Al
jCOrwgJX96GBGZPd3ubZqKd3NoCcl8sPcrY8+Ep8INrwEMK94HTzgcBMbTPJlmgtCxYo7lTtoR+E
gajlNBoe6r9asvOlhq7J5YHXnOZ0eYAPN2EiMxPsg+PloWonJnO39WjG06q+nWOz51qDOQOof3SK
5zZ18wRlEN+YgJjP6sp7nx06vDcQN5CZ9G/xEl9//te2KBJo6WkhSDzLkgvXd2ZIiTmC4j6VsH9+
Uwpg7HU2Azy/M4qujZcSkOElSnwqkJsUR/cSOdt5itJ+cu+VTVaiAlgsCCon+8tjv4HxT6YZ2C0y
emgyUSs67XFkmU5Cl7RGhHISxFLIIQ3F+aDs7pvYqP1wpn1ch5ofOzdlJiu8LCZMl4lisVm74aJx
KCRXuj4fZJxAndNRUw0p8CMGnOJRKFetOfuzxuMjSosEHFKuXh7vKs9osBzXG4SC/WbCYnwZmvbD
Yirnv6xOIepj0Zz8aWNZBDhE+Qn4j74S1zbZOx/ZtkGZ6CsGF8nYNUD96yM7k9FaY+wYUeCPU3ur
a4bxa7a8tH8c04TOBpJYTbLDdnD5IdF0RdoJ4vy0Re1/bqO+U96+Er2drJQyfGCIT+MtbsZUti5/
pHf24Aqd1QGU44AAdvD4MSHK17Gy1maBSBELQH1gWTVyfH9+oDjrTvsECl2Knu8SZ1d24XnwxLbH
bhKIMvGT7erm8djTjMVg3A0mqjW1tmyVyvxnKQf1ZzRWOeciowbu2xTvgQh5jxRzRYujqlu8Iro6
b6H7Zld2y/mtyRMB1KRgjUIiK/bkYPCtpMl9nRVr0Uz81NRSHRZuCpRr6zy4IXFsbvE4ccOlbouP
gVzMEFtp27zyTc7hSQBfYbeAh1yLjM4pytiAJctkKD0qAPlqt62O7OIWCJVsQzrp8c/WQ4VkaztA
9WXdO8VNOoBA3egQD1HGx7f8iSMNRQirgzu+7ekP21ce8Sy6tMjtUN20LMgN3llh3xzdzK8az44M
tDofGyg5W7at8Wnslvq5LNvyx+Vl+s54SCyuXldEaQSYJ7sJAv4IqlNakd/Zcb3FzCm+yzWtePUS
ibyrV1PduvKK55cEWjAUrNbvYIG4ME9WZ+NkaTIXdtSPRrwVIsiKjV4VyNtZCrJGniuakXm87Hw4
Ddcczd95X5JmRl67z/iarw/31+nRFWPr+JljR+0IVXKABP9dkEOXRBYlpllzZi7WlcV/fmBBhKeo
QMfEg4N+FsAvwWTZXeJEM02vWzhJY70aQWp3vZvZxe6fvyclTmdVhlxhD29s17/er2hMGvNzxWD+
SF1aNJiqlhiQqqz6BSCkvQLbP51OHG246Vf2Bd8RLamT6Qy8ZDbGrEt2uWOhOIkO5C2MEAxsjCl2
blNQbddWz+m5+jYi0nVI9q1XPKq0Rx8QMwVOT2wbI45sTBt9d0CJoGs+6ii+QEs3m63wx2uQUSrt
/Nq/r9x1WJcGP40ZpBwBnB8PK8069mZEnyPUM81Hotig3eEIML8YIyC4TRsM1i9bjzW0q1psJCIU
/oxbfHJhyoo4DlYyjKE/ofcBkU+6wtJpajfFoTbz9COCvDNpfG057VYJlXzqUqv+jCEjhpK6Xoy/
JjQQp13cJCuFtE7F9yHTx2/VPKALqzuL6204O8dki8SGXgJhzCCENFQhHxe/6X7jJe7VGMCn3m4C
Y6Lfinweb8268xCpkFn6X5oBKKB52kq10UXjtdtATdToG60ndPBFkm98rV0kgBAHBoavCfk9AdDf
rw3zRIZrtMGvAvb+m1UyxttqIbjeZg2td9VAOtum9tD8LtIe1ErOKdpt+ljNeYTMPi/e91psh+CU
tCesH4o0ipWX3ytH4j+MPP9wCHS+dZQXdoDuEq69P0kQ0MqoWWjxZg7c/jkm6muiuDMRKzUcZYwb
2tvU7abRKh40PYPaAe83hcSLT2ywyUQFmlCgwo84uNDE8oj6T75sRzTMyRJsS+s3CaXK+56ffYyr
BCXZwMR/fDvX9RrtVVmnSLA6CxtRwAk72bTytyt8grE5t8VLQz/29yAbsheSXh8825A0L2a1unBa
k+ruYFXiagxWBU1vNzfSPyQVRo0hl9ua23GcAwWkPEZMTlU2tiv47KCGlAMk+OaNupHcYMia38Sm
N6GNaYBiQ9A7bUGQ9voqPYddAECmphlqbESLWW3oz6a3dEYSi9FoGW6QddGcr4qOOGAPSW8Gri/u
a5sgweMUg5RxSA7WiHkTylsaMu5BjeXqFq1d9WvRY3jpE3x2e1NXWfkwAtVGQmxc/uRx7PzyAYmU
WygUlNwg1M8hJ6NM76niFv/lTsHONarJVduR5NjdmGhk/GwU8qGRMqV33zVB/oOJg3fsaBnn8uXj
8azEi4gfVVOfTjJ8CC6hk1LBuDYw8imodpD159UN2RXgWFNJtpJJE012HUIzPUHHbf8g1TanXEWq
+gnhI/FCW0zVU9ahOh6qtvFvWnwOTOxt/AVJEVmb2pWnPT/rwKyRC6/JFPn+aRPaKUSVWXHb7mgA
GtumA6ObAQn9PpbZN5naL7yk/uXyBL2xuo4POo5x9J5QRKDmRIJzfNA1PnIFY4t3ho7vqo+9RNzc
zEWnN1GbC5L0Pl2tGkxSvSqysWwCh6ZVswprcxDOViiz6zGa9covYE1q1MemwY0/uB2WclM8czz6
dHbBA3ql/5yBEa5Cdza6ljzDpYPoA0V7ykCIDw+YPy/0MeamDwXiJ8unEZfb7IOZWgqGj+2BFk0z
KDaVNqPApscF8id28jsZE+ebAzQng44XzOq2MMv2+0I7CtnVZKBC7/kDhV1dpvRv/DypHzNtHn7g
4JhoOwoLFPr13Bi+AAS3MVdiij+55VqvCAycrg6xqL1vXPaTvHUAOKFJQfv1dZwkFTQvn7KHwAbV
yHas6j99muoUkpFxRgE3UXUourqhbgjTZ18BHNLAhy0pVTyvHJtt2QHu2bKL5UuLm8kUplYx9gej
d8cUPHyJpEPSBeXzsKCQsccNCpLjYMTVtRz+fNFhsUecTN+fujoX6PECcJSt6olO7dop1HeLgVRQ
I2iJO4NZbHu0lXDCsft/jJG4XpmGtVe6tpeBGhwPagtoaSZagDvdatq9L+gs4CyoIAPo8+vlFb4u
4OMFjkYlFVw6hkQuqOAeD9UnSVEmqQ6Mu+sxSWltR95rrds9Xh7mfBpt2pKo7EK2W4t1J4G1T7No
ccsh2VmgGIxIS4r4A4gHnFPcEuyMVF32oTfcaxCSd+IUKPzkECSdwP1P0070azR6N1m6G2RS4yW4
GDeoTFmPFGLEoxmnzrUT9Qxky6dDWt/zHSC29CFPOWae1ak6sS2slEAviB/jMg+vVN9a/OAyLQ/u
/C5JbyqrXo3mEH14QTMHWrhuoNixHbo4Lr96wgXQWNG8eSxqqKU3Dnon3RYprMAJzURo7VYMhvGM
PYw5bAX9xJ8ZgItmV7czsCcFBAHxqgzi/ibOUP/dqLqw7jS2Bg5D9aI+UB62+00Qm1a985Wj36dF
K1dZlNLGGw+ulgbusap3xP5LvqmqWDZgGEGwcf3qhru18tJ6xqWajBlq+fjNLdSMUnmneVpIL7Gl
YajLYaANmBRmVCKv3m1z1bafR0ct435GKmzZQbs30MxRrfGjbbw+RdHIJErKVe4BMYytTIQoYuLf
l+e1RyiQoNnSF2DZNoVI0QpvsRl/jI1klqHOMYJ+R43tZ0TrY1J7LszgVx/QGcH5jS7IdkmC4qfS
y/qhbAN9vLm8uM+IhVyjbzIR3KTUYkhVjzeR1zkzhjuy2C1WajpbTgyMAnxXQ5ffQZakdDDswlaQ
EzXFEEYso7YNxiKethi6IQfr9pO+MIHZ8LuuLQW3uJ0Qo6fuUA2Z+mzFtncX+L2iFKU3WTirBdPM
PrG2qE3V296150ckIGsVIj4PW6cZd5ff7w0RcnxIcAvSUwBYQ8uLPPH4/fpqsfxBBvnOyk1EBYvE
tMgwdFtsYrcDPCnnzkMpR5Y3nJcWdouz6zxjKL7UezN1Z2uLi7z531Bi8nAvrd6sHuf1SgC1RZhP
RiYb5wFOaNFvWXjEOpZC1ng1JoQ6yfeShNN6XDcfApkMD9gjqCn0W5zcttWMJjv7WvN+D32pPVVB
7/6y3AptystTcH6QoCqKug6HJOUSPJePZ2CG1ulhzFXsnLmpb9WCtFueUEGudRez1L5KrtwA58cy
460MdxgLq0HpyXmJW3EvZdsVO7NKUwNVI6MWD0FZLvvL73WajbNyORYpUTMYFaBTvWrHSCY06p18
J1FPesi9vkFZtBcfVG+q8J+HgmBorYgROkWQRY+nEGgr5TlnLncCEOcecUUQ78L1n6jDaFcoJmcl
YV4L2sVayKHmT0P8ZPpizMA8XOmzHbaeY3tXjy6OVHT/g8dJzvRdXM5UEosBvL2fjy5ZXJm1qBzp
joKfubj5TcAdWD7Gub9AhHQG6ykoypFTeAQKF7JS+vR2GDp8ynrNSA62K50/0sQWbOMbIxpA1HHG
r51jr8TWaqGzo2hID1vdEf2zaoTlQvKi8HkfC/eqK8b5WnXZOG9NWdCaNACPJ7rTGvC27VDtUNef
662cgjH4HHuadqeVPRm45svJufJxzySvKc6t/cY3xRpopKeAp6wqDV1MU73LtSLA2X1wzL3IhXNX
jZp+CzXauamw/9kgKzb+trUEc8Qe+6ltYNXOTYCO28ZB1fOhrxcsPqm+kuwFVQky2tDHemMKK7ly
aJ9HJBBekVAlvPMIDU5jrBTzD3eR2MXz7bz9NFhIRg112HYOLWGvr+4GLx2uHKTnuy1AHIKdTSjE
39MMJm79oiLE7XfwMPp8g1yh81x7eLfjxl5feb/1zjk+syFUQjoCCeZzaJ+KE9pwBpENEs2bQ3pE
RBkFTbmDtO8QbVXBY5PoagsVQ3/9x21OH5g3w1LBMYitTiUdlMup1c5Tt+uV/0x9Iaeqbxf2Tkmr
+3R5qLOFzlB0ex3PRa2cg/Zkl2v+DE1sNrD/QhLwt1UJe08xqfpB75/qjJcs1/Bupx1NYF3IytFn
MlGrCEgMj3eWzZHs96JpdwPqn5/TuBIrFBlCYCu6aV85xqq2kw78nAvjlpZjvUM8zb9yup21D3gM
hxAaBw2AZiTwJ82UqpQtygRpv0vzTPuZG9LHyk1zI+VA8KJGNtl3dpNrFgxCv9yMOnAo5dftlS1/
Pvt0+tg3QP98ugin8DBFswd/yGXc6aWhHsY+WEImzz9ghTjpPAXizFcu4bMlzXImKViVG7gRWdzH
029IWDFxloldjG3TTWlS2IQsk++rZF4enKDCX2VE25oWXXlFXONs4zKyQSMVqA81ANDHxyPL0bL7
BaWsXeaOhQFDzhxvG4fkmgAoj6+85tnJtA4GO5u9w5emrHs8GHtWU/CHxc4XlvUdeIFxI4TehJ1t
TmEAI/MwQ42+Mui7bwiQE6k7ADZEeseD9tKiRY431s6ngBPqJmz8rg3Mm7IthsPlbfveUNxOAb0S
yovgdI+Hqgu0HxMTL2FLT93NOMrvSO/Jb7bwkqfLI72zRFmaqG8hM0nwdqqJAg2lrNrJJIhMNe9W
TfPwEd77jzRP/QGUHoWPy+OdL1CwSeslyIlroVJ6ciDBD9bgcA5AG7Bx/unFRbr1lth3N75D63dj
zpXVw0zr0ZFXjv/58uDnLwuRF+KbTtCz6tadxFcpzpgDiENCVKP09ynb/it69NWtxknxBCXy/xiO
XW9ApV2BX6fYFxIhbLaMqtwtYrEfcOFWm7mjd+UkXvE6oS0QXX69811BOYDPCAjuLWQ9WTVrRIfj
osvrCXg27ujOt3o9xmE3ju3GEIZ2V8/WNSjV+sGOLlGE8Uh8VvAIQACoRcdLtSL6mIEdcm+Oyt0l
1Vxt1KRBmu27dks1ziGPo0Uq7Ka8/x9n59UbtxGu4V9EgL3cLrm7kixLtuV+Q9hxzN77/PrzjM8B
jpdLLKEgSHJhJLMznPKVt9j1GO3M+fqkMDybie6gVJFb+6nVzuK5tdnloIP07FmpXTRB2GCBRxNl
5zbfWl5ES0jybHJ0oHWXM41aR5+o2+WnadbGxzIj/wrzAj3VuHB/opY0AaTcFVC+as0D4AMMQPhF
v5V++Bq5BQjHEQomwyc7mqr3kdTMPouCLghgKP3eEgZ+CoiW0sBAUextkqfDoS4866eLzREO4an6
4/Ymuz7AYNko9krxODgE0hry734ocK6oHJD/PHmFWr0rF8ing0FKoJkFYlRuFx+dzlACr2rdV39q
WURAJRvOAlvcW23vWCmxgMcK5KTWWfZ57KjoWno13CeJu+cYdMWrQpCMjwwoiF7+n311OUurx6OP
hNLBcsrx7iwEfJ7oHYl3Uqj7Lh8toz2k1eCeptSAJGKF0JwyLf+c46z66fZ6X91Z/BL2gCclUghq
1i868j9OXVijA1ocLE6lzx/pcifvly7Cv6owrZ1n/OrzehDYJC8RCArx4hp3kaelMUWGPeMRNzcf
QGg8LqNmfs2mrLhDlSB8Z1ZD+3NwdOXutfMEX0wJRScfo0tryR/2Vx+axcYnKRXqqRkqC/gbiZCJ
nPOzk0U/slLfQ8leLyvkHhAMhCxcXxyxy+ES5F71Kq21U4+K3EH6xZ+x56AtNdHkGYda+ef29K4j
UqqZEIh5CZBDB4O1uicTr1QXWxHaSaUA8870pvR5iOzkXMXEw4clH5tD6NnkyWlWfF3iYvY71USt
7/bPuOJeSBsoEywD+A2ZgKyv66hWrAJfRvXU4TVYfupQgLaf1DrVvkILAYLmTVY8BWRcvYkQc+me
cGZa6kcagT1xcm6Iz7rDoT82oaGJg9Kok+XjGtMAuF4g3By6srF7v0ScF491dDKSQ4mFcIXTQor2
++3JXO9VCsTAH2AAyhbUWi8TDZg+t7pJO1XgyxdQS47zaQHi9ZwpdnhnKHl6TBDWCnJ73kOFyEjh
71cPZxFY58TYtAPApqx5hz2IgQG3KuFnk6H7UeXaD2k9VjtgifWLI0eR4nF8MVBIVx8L4yfdbGNV
+KWmi39SJ/leznb+1Cee8pZiM83auN3T/rl6cP53ULqdcKHg6q716yfXhIIwmsKPiOMb+hCgcqvQ
bYLZjPSPWotiWl7DgPQBhSUvVQ9WWXhL+WTiIHxuk7HZuRg2F4HgicibNxeVqMuTas52htt6ooKT
KLlnnT9+uKzXAk7CRVaiGI1zA4hl56T8qR+uPjFdOmTeiVbJZf9IOfx1IVlF2FZl2AtfwVfyEBqF
d1bazPtYmlX0K22AbKQ14gbdqM5nmL4lDcAmus918ktEh5YnIF/NyQtBDptOial6OILMKvr86xxh
oBHlbrzzPl75TvHlQMtxwrmWeZ7XbmFp1c2ovIPXa83eebRxjT9EqPOhlaZEkEzs1oF/kXsqsgzx
dGrNzA6wc3WOjp4qHwFPEtD06V6h8YqOIH+VxBSCoOPa4QK8/H6aUlE0inQJE+yn73rejXiwLKP3
eRKV+1AloaIGSK9qURArA6VEE2UX5VDU6nA/U/ekpUKijt2SqqjPCgKDn2s7Md5RGkzGQ2kB9zjd
vlXWEaX8vRxtsjzSZ2L31UU9AvUp+zFbgNEl3TsUv5OHAXeUYLBxP7891NWj8GcsGFkoAUgywtop
bMptorQcaAi6e/1HXXHKj4oC+CrKx+FnE6nmAWhWyvauk+OiON1JDPaeIO76JZS/gURTwpRkiLEm
zthRx8XVo75bGeKXoiU0/Fq8kf0W7O83q8zUvUnLGsTqYMmoitKXfIPgBFxuiJbMGcozd6chBtr7
3RL7CmWFO/qeOHVhU4R5QpU59xw5/VwAuD1k87w0h9oIp/e3P8DG3KXOmSTFAba7igJGD6nJKmqE
X9B4Yca9CKLULB9UtVsQtRTGTgrxh2S2njtq5YQCGlwI+qCXc1cQEQsZT/g9Ikf3+gSm+smq5o5+
P0TQ4eB2ISjDXOkI8IdySG0/Arr+Y7CgER5MXI2QuzLSFqGRUFl+jqmCHko5xIiLOoZQzjPXjXJG
EKT9jgG2+T7K54JNE9X9vWX31rRzNW8tH7hBNi+FTO7mVRAVLZ1noQS0gKwolUM32dnT4jrdYQID
74ssNF/ZImergjSgQw6XkQhqHSM2A1Y8KJQvfuNkPwZvUk+4WloAIZoC8b2cSyJvxP3tLXJ1HVB/
IRy16VoSfaMVdPnFGhGBC0OmBy9B030zigIGoJtFKMroe06sVy+dHEoWhS26MuR7qxC4icQkQsVl
KL1THvHtmJAjLxeIa5aNyFplH0XV9Ttrujk/kimpvii9y+Sf//XMhZhHm0bmlQFAluYHrek46FoV
eVwpdX57Ka+CJuaHUJ5Em4Jx5zNeDtWmbP8ZdazAqezqa4rOrG8ngOL2Xu7NcYD8owvN2aZ9cTlO
jbMP4rlwN4swFA8UQ6i7eCxskIkk/GiEWemjglJ/t8difI61BeQa9mh+aRfoo4S9Y/3TN6N5ylBm
2VmBqwODCTt8KJDM1A94qlexTKs3kx6iK0/10PBeSPrmI1SXBarngtQaSkc75fiNjwuQ2LUxBDLp
K655PSPmS3ZSASRqKsdBEUgDh4YHjx8Jb+/jbk2NTftnehzR9a2eJekCaIpzgh83YPQUzGYXxbXf
V11+rhdN2VnKramRn0vxD6jsgNsvP7IeqlluwVsIBtqSL3GBa13p1M2bwXH3Cr/rEhdPg4XICnMC
Y08PeFVUd2nQqyYSKgE0JMRQJ4TjUR2fjZ8cFuOxw4XlCRWrUTk1ipUe1azvg9sHZ53oyB/ANLny
IBEC7ltdDFWvhk5YYotuO838FlyH8ly2RXMnTTufxDInDxOybjHtwLk43R76OnyTYxMCyzIUx2kt
HEQuW/WaDWd1SvuqOtrmkI5n+BqYZRN5h3eNSu71QCWCxm6MzpNzDs1iwmYZ+K35OxNlc3I0VPff
NiI3PzULpdlDJ5T4e4TkIjqmUG52XqWNa/TiF68+V1SUStSS2weYynQvjr2M93DLUlivJoBBJKZf
RpPQ/PY6bQ1Ko4mDRsrAppTH469r1HbwuyIXroLRC5PfS9uivaVl6O0U3fQMnmc4RSAWjrcHvaKn
yI3BtqStzKUKTWZ1n6DmQClQKaogbjQv/pZ4CLL6ateH6RurRBMULCpgrqBuR/M+j7vseyesPjlC
cp/ndxN6+QhL9g0efsZSgjN3IYe93P6JW1uX9SDUIfvnlK4+RpWnoNpi4ptxKpwTzn3z0R3RG9Ro
f/8eB6DxamMWJ7fO92x4ty4kgBFSxVFKEVmrV0BLE9XMl7zGGczo0S9UUZnhQ1ifXSrheME2P149
U2mgzvd3UVa5wok0GHnlMWDooMsaPehcM8U/sAp97DfVYzHHvyrVSL+ixrjnELAxUToaqPxQhpA6
I6ubEI2dJLUoxgZFhMeeZvbF/ZBnQ6ArinmONHNPOH3jebV5yWW4AB+Hvy63+uSYTViFEQtLwKef
Btcq43v0Vna1U+QXugiWIUwSnpOA06ICWLoaqEYeJnQnurKhIZGuYknt8ziE3ePUdhO6NbNybpQ6
88OYhuphKof+rT0PcP/LqLAPVCriw6Tp6fvb33njpAOIkCki/2JLr9KXdPGQ1Bs0ZA0B/z8Nep/5
CtDYu7INuw/gfI3HNq0+3R5za8mJBmBwyTYLz91qyUWW6yVeKHjadmWQR7n91lHiZqeedrWRAHGT
iSJUIC8UMuDLUdLa1KYCqVJ/iNL0SdOCFK2oVEKS9VEbdi6GjcGQn0HbDzwkn/hPBf6vCzNJKQsq
dHb4rGXiAwvHXjasoKLOg/owAE/aeUO3xuMGknL/eDJQVbucnFPrna6OjutXGLWDIx29M31R+63q
lo3fJNMu4vFq9wKsksw8NjBYfPBOlwMKGhSOPusMqCvQeZQ8dv4Rop6jY4eZLFbEU1vFgSVq1Jv1
CHmwGBaG7mvwDLwj9WjqS5XeGkcFY1ogwNxlJysZ4vKEq2v8ewbS6eFFFjXHxkDU+lAndfY4JUk9
nnFH7byDEjn1nsrG1d5nTiRCiIKAudbMdXfAQIS/LOvC9V1LgfymA9lHrgem4bFcav2sIWt5Mqxd
bb2rWI9hCX6oUNBy4oJc3XC5MdiuMoDh0BajAwE521ia9aUBnEKfvJ2E7+qsycGQ1LOIP8ALr6+3
YlERELcYzJTOZXdu6uBh0ZVztKesvTUQciAUGLEU4x1fPd61QvLeKIXnjyU4V7O3pw9VZRWfb18d
W/ueTo40h+YeZRkvt+FkV4aaLwtAYt3pP2gTPmzVkFe+QFDtvm/Qvro93sa3giwJw4/qMXfVOl9u
42GEfVbA6Soz6o1D2VWPPdLH2qHSq/bn7cE29iP3B2v3Z096ax2PCQZQkmLThZ6k1r3VjOW3MKb0
YNbZcO+VefGYs2V3wsuNBZVK6JqUtqOwue46LAikkdxYnl+5I4S5GcP4DLCrr+DU+VOM+h60+Log
T78TxAL9X9odkhV6+QVnK8OQg6KvL1CQghRTFNhekJw3Q0GAlyGBH+U4tvQtDYG5dRqYucI721M7
3iGFuCeKvjl9gjn5c7i41ygYBIzCatDjUMI2hnMxVpDmZGG3iJ2vxPLJ6fYXvoofmbyM4Sj8kHxQ
aLqcvIPjRy5iblGlDC39gTjbecq8aXxMkdP4KUyh3jWd4eJSog3GzthbuwuCpYm5rAx31rGriWBK
Pzpg8NMQi2QL/eXHJoGFVxZt9zIU6fQBI+F5j9D9pwV3EfYwZRij7DBA1HTaV7ddRwcBZ7Q89Ms2
spY3SNJkwzeoQwhsD5Uyd5UPd3ZBJ8D18vduB+zcn0at/0cRHc67nak4M6RCKJpn10F4y9fn0P0Q
hvrU+gnZT3lOYtrbB6+P+sbHhMUrAtYWjl8TzrH+UxRq/DEd+5LyOhCS0TdHG7ldE1WgY21XKAED
6PDKN5kyt/khFRALT73udsl7RM/GuzJRq+nQdkXxyQ4t1L8Xww3zncbY5pkgxJYqfuQUvEaX22JR
w6Sr0hnVqnax0cxArfG3HVbFQwOUN+h0UXxH3wZNr8Gr7zWRdoe09qaXXKE1c8ijpd4zC9k4FmAG
4GsTXqAocoX1GdwlHbpZ95OwHL6IZrLlk5iOb1KEjaXEchTt1HauqhJUt/4PxEwoCrP5cgmasm6q
yUt1v5870x+EPfsAxrXzUgC1PIxKT5U5rRs4mgQhLfW9BF7t7cO5MWlSDqJgonOsn9dG6RnS0u0Y
NbpfsCp3tREtDNnlqndEknp4GooFWs3tIa+fF6DxmLFw7OhOAo24nHWF/wrN5drwq7QSj5PZFAf8
L3I4o8Ne5fd6dgDjKTUzCF5vV24IeqwPZDY0OvN0Iq9Sy+XkDOnP1E2To66lrxXA4kKFfs9dh+mn
SYy6uuZtZVKNhL99YKOoK8xjfK7dvPq8aBS8X7+IMjb9X3As3oSXi7iMehtVta37mOh42WGukuHn
MJS2c6JNBYnx9mjXG5UkEWETGoA8F3S0V6M5S0JeERsEjRkV9CrNf9qDh4VDlmrqWSSx1wV9psAR
1rK6+qnnk7L3aF2HWpKfiGI6DQTsP9f5k9eazhCZE3DfulXfiFwYL2yaYWeiWxtGmgECO4bAYeny
z/9KaSYLN9M6h3SUzhW6VPYSGkFmwF8uqTp9Eh6X7u2VvYIpyT0jBRUM2aeEA7MaUW0b9LKSAvZQ
7bnVSZv14dgPHZZUiL+/A74AZTS3s8JvirH5EtLoIO0ow29R3ujvbv+WrYMJQxqRFHp1pHOr7dst
/djME6TT3o6xYqyK+C7pbfUsLRd21nljKA3NJgoCkEBZ8FUqNy+GoThQUvww1fJnM3VfyMTDxy6a
P96e0x//kcunmDxH1j7JG6GZrsU/cHPDXCltTd+Z2/IDpbb6Y0j8UxMRLAnyRUCh3wFOMJdj1kTd
fJiT1sGevIO2dIjtDoum2CmHYzQ0lX2wbLh9vtbA0n/9eZbGqkSJFMR1mouXG8/VFbXLR9DsNFYb
/MiBKJzQnigmlCP0KthZFPm2rheFPUcXg2q4hF5ejpZaaKL03WD4BY4kBjoQtTYIDJ40EX9ws8WE
M5FG7bc59+gBoOEz/Vu4NCSFyX/nq+ZURXvHQH7w9S9iIyDlB+SdktHqF9G/atWiTVUc8+L8iICC
8WvAZOOENZLyTw/3soNgUWALARoiweuiVE+L6LudhZFPz+pXAOjn6iZcB/Kwlm2JSyE1KCN8OaYR
IuJMGnmPPFHaHCJPSWLCjjH/Rle22Ongbe1SGQmB2gMgCnV1FQkkKHsqoVOofljm04Nq9umbPFXb
T1YfLQ9UQfHSKubKjxtBCJgrkf59VNXqLp+T8Vy2Xf4C0qf6PlVq/mBVVvrv7f2ycfeii8/upNxB
WrgGMLomAqhFlam+XWMiZSBDjgZJa8c7+q7XWAqp+glKhVwXAiYn73JbLm5YNUuEs1jd6DYqfhNI
ibaH1XGI5rqBP2/OH2syN13qS6jPqYDShwRstBOabjwCNKRwAZNapLIefPkzJtscHSdpVYKxIv6o
Z0nzxdST5DNiDfabGbzqzubf2nW8Nwg/8ezwzK5eV036Kdcu1iMWZOnn0nWi4zDlxYPuTfV9b7Tg
tuhz3t/+pptbDgYbhw6sJspB8lf9/dQxm1qQMfk2T94P2Qd7qKd8+QgUuzyXrsgTpArC8LdtL+3X
gr6ACahfmreQn6tPZjTby6GP1AKUgNu/n4oKg6XbP3HrO4BggyNC7x6MgtyWf/3CStBu4u3A5EhR
o9Ow1N47GHJo7iEw0bx3TNHu7POtAdl8dL5AiHM3rlKSJPOGCSdTzR/1KsJPtlmS9xmMPQPJSjtp
fH0c0aC5PcmtswUCUVJFbPKOP827vyapdI5am82i+epiihes5j7jmTl9uz3IxnNLCPz/g6yul6yM
3Xqm7+UvLRSqAEKbQEvPi8oCZcx+/i/LCEAWqzc6rVQbL79bKFpe/RJzKpRnjeJIEjhMR/b/giZh
Q3uti/d0969LDLKOA20N9gBcrTWZSBGmppR1QjSc6MV9PeCpOGeddRrw4rnH3OgXJY/6oQTffff6
hYWvAX2JAgeYCLnwf309r09F5nQItYAIhgBq4ITaZ+34BIGu29kom3PkHPAsSTPJtc5mCkhCsbn5
/c6L5vabVmjh9DinGErTWC4NdLCQkTpFBoZUvq7N0WvdpAlUiRdgLwAxA+a9rkKmVZJPsUuyqqN2
dYoW9F9aVZTvGmQdjrdX9bopylgwUrBwQ9YLH/TVjVjTK6uwaNJ9Ydvz/MYe02l+RrFtinxUYFhk
PMoBM5dq1ipvs9lE+7ztSpLYfNEVEP6G8jM0F60/O308fI7V1tzTW9y6KhAEpmNLP53MfXVVAGJK
ME8O8XiKoJPVWoJXiIi7RwyLfkF3EzsBwtYTIaldyIuoMj5aHal+AHJizZSwEL2G51gYn0dc3O7C
Ic/P7tQ4ARTwfmdvb6Um1Ahpe/AhyDO91RxLx0qMUeNqKkU7lF/cbI4fzNZr5iPA1BrcZ4py+jIK
ZTgMSakYD1OXTeVBiYEpHsiU4+o/7AsSUUCWZPRkv2v2F8ADrWL3qX6szJVyViNL60/Am5vsK4Bm
xzu1jdPlx742xHSOowQCHFF9yvKMufk11Qp9JDcHH31QZzx+gL1r0d7m3bjQuQd4RfBnge6z5q32
ulKQLXcqZbwGt4gk1DHGdpfT7SMiL5ZVpMr/HYlRVA1wd18729JWHUZs3DHyJJm4nythfS6G4b2a
Nsr5tSNxsbIDZPcfC6j1K+x5Ydv2UW2jGzAV5yRykSCiUP4jbcby5fZQ17ucoehJ8RnliOu3MAbA
YHRGZ/uFw4PvJop6YjNhxaBAP1gUbTrN1jLvrOTmoCADZZ8PAN1aRaERpgNJEpc5nqWeAoZNIZ4a
gHvyULB+TApzvvcadU+W9Pr+IHChjgGSjFeSK+7y4cixpzH0xsHbLoF/yhuMGNSsWmeUxoqzU+GI
d3tpN2JriKh0+iVAUJOdncsB0cSZhoz6jt8ui/gUFzVNdsBe+Qt84+4Igjh8q6Hsd0xb3Xgbzs7y
sauWvefyirsisYPUw6UljywCrvOcGO/ICS06mwir1pwMBR+phxOl84goAczu5qDpvfEQDc78va9i
/TkXUjPICuERHfTUbn6rle1+t8q07t9axdR8QTkBQc3Ympfq0I3K/Ktp3MY7ebnpPiSm1RoPUEyU
T7dXUy7W5eljGlRMWU5As1edaC1ezN5A0cd3tGZSz3ahJS7+f3pFTT7Gbw+k9zyfBq6w7JgNRlL5
FTUK8/72r7i+aSgX0HuktIEwMqItl5+01e1ODQ04gnraQpy00uR9h9zHTtxxfdPIfBhOuwTPUZ5Y
jSKwmKwV4Zq+Ok9a9aEZ61wJTGneXAvS6J1HZ3M0qmBkXVIVxlptU9xLhyyyPdP38CptH+gcTelb
oaPD5jt2hx7h7SXcGo4iFGIHyLVKOavLJURpTJK6cA4RfeJ+t920PA5hnHyt9F0PiY2vhXK3dGGG
qs09uip59TjJSUMLhyS6jf/REAj7XEfJTpywca1IeXCCbjYGffbVtQL42AVVySBCrRUD94UqO1HU
iyH4zK2w7wvUJL7fXsKtm+ViTBm4/h0D6wBB3LF0cOSAQwWqIT4iTjSfesj2H6hsRi9i0dwUx8lp
PqdzrL4Zu3n6cvtXbHzIix+x2jdW2ApzXDiRC6KUxwyXWazV6xbZvmhPin1rKATv6Z8CZyAzXQ0F
drArqCm6PvyVVkd5RoQPimi4oJRZ7NUG5P9sddOAfwZ+R8Qjc8TV4tY0DWsvr8FNKGNunOs4N96Z
VieMs6cVTRZ4iY6CrN1nYrrT7QlCLbDasHh1y4bKnAYMmbwYPIW52lZqGJktfWn2btbZvyB6Fj9I
2ufxkBr6tJcRb+1hDgjpN5hd6iKrwUba9iVUCgbLER4chVE+aRNRb5ypna+7y7DDl936njjsMRZp
Kc/SaonNKEnSUUsdoCmOogWoGrjTQUvUJAQCOFY/bm/UP0Ws9Rd16DJS4CJfBT1yeVwQSwOcP3BE
Sdf5pzlNQ+83fTKA0cpz/SURyWIeuK+w2oFNU57H1qD0UgLAzPsxfq+E0xjc/k1bK4DjI3EkxAV4
XvKL/HWCBSpsUYzOLyQec/hURO3o1zTToWVb2vn2UFu3IHJELDW72fTWdCkXcf4kpwbqJ+nUfk+p
qj/UKKjFO/e6XMTVIlP2l+1VskhwtatFDp0F38oSZExsWXhuY5ms/kLRFzHLXjGMQ6sU6vcUv++d
t3LjtALAA7ZAiiZraqvnxKyMpSAMcP2pNt0S0Yi4OcXEleYJNzwRHZbFxkVGV+voY9/OOSbeU+9o
Oz9iK8jiuvBg7MHFlkTsy8/ZiLkakN3y/DpMHcS5R0UTQesAGz7Ug1A+xEpRJP5sOxG2zSBTImTu
LTEFVtInH9VJiH+XPK++gbFlAQdbwwvaHBwnOuDIa3S+q3YQzJwlre+VJp6ArRg1drxpC8Tz9UfT
ImCVEjzSCnPdFVGSxOjGRir/zIYX0P7H6yFXxS87bbSd4vP1GcA7hJGAbNDiJJ66XLRuMuZqDPs4
oDPQPzoJKjRIt+Y8JXG5szmvLziGcrnZIMs7EBRXm1Prnaxeohbk4Dg058yWYs2uUZ6zBfdikBp7
IJjrM0cVVQbbVEuBha4BOAo5Ff5IqeKXHmqNEWb1B3dI90BO1wsovTalgS1pIjIe8lf8dYk0Iinz
rockoqDqSqk448WnRPVk1L336m3BUFQB4OHLFGoNUPPm0cUGbaYxWoFoaethAMQiFUpcozrdvq82
ZyUHYvnAaqzh+eFoYCDuLdCcQjs85UXV+IjlqUe9Rtrs9lDX2wJFuz95L6wn+iDG5QKmA7TKNM4U
X9dzFPVSz1qOiRIuIJac50I1f98e7koWm7RTBShMsEh9HWrR6ppQEVJFvQyYn8i4Tg60VVBK7kP8
WPEQQKASjXe1l23BGPov5LXWGw59b6nfXISgcTdxjKU/eF1rNZCf0mF6mvC81s/ooOGGcxBVg+XM
zk++7hLSBSDxojEve4XrAn1IIDnQEFH8OazsF7ud55esSuZDM2BIyE8bg8hzqjs7NR50xFjfRgmC
ybd/w/UVLykCaBDxfpHGrhFl8WJNJtUlVE8nG2PKSiLU40Y/pW1RUQar9XuHa/eIzG/6mHeQqW4P
v9G2YXxKS8yf+Ahk8uUucWLM7IGBItKfuRICBjvHT5HF/6UbCpYPaEZ3hyJKq2/xorUfYlMkJ8q6
4y88BVpQ7sZwttCkPVX5OIbH1MNI7/YPvH55+X2AbVCQI2+86mT+KcmlqqPQw/Pco5mFGXmBFmMO
FA9nxCaWQOuKdmdQGaJdPvf0zjQkifksHKF1xy5PuhazcCTaybKsL2FdVbxP7RjotdMHi2qL+yFJ
Fj9VxngHcL91P0jtCtQVaVQRsl5+jgYyMHjNHLlYTUPZINWdwCtC98Gwyr3iycZQsjFNoIrultx9
l0MpsZ6Ui8nKQnImVnOmDKjWXE1zMFVtsbfPNo4agxGhwcLE08Zb7TMcmhP+5tGIdGdxvyV11Qe0
KYdAHRY1PeZ6Hv1GNccLT5OJNhWMcMs7xHO5J9m0NWspRAibgdlz21/O2tNEhrMZPFNs6JLI97RZ
ww0yDp03nWsV59ubd2swNi+tJERsyNJXg1Wdo4XDUESBlw8OVn4qPjmHEX9V0HgIW++hHraGk1cZ
Z1niU9ctlbHS1aZqYWs03gQURsmrr4UKJBeRiv7L62fGnUFwT9mNGGeV5FDCHSIP4IuvmOSsuekU
d2mXYMExo/r+H4ai/Se1riTCWL/8YmE31ShcGaEfzamH1YQwIr9Lx+JfJbX33sytFaT/glc9Qkcs
ovzzv4IOSO19gSls6JtmNA5BCaG8PSOrjC1i4Rb96xMlKrUgmRFoA4TGPrkcLjMaPtikhL6Ocdrb
2J4yv8rxPCAyNqKdZdx6n3WAqBKvR4kK1tDlYImOKM/QJaGfmlQy3vAe9p9Dy1ZejForf4swazoU
exrziVTVoVKOxiwGbppbo2gj5n8G9NJDbsBoxsCBYAKTGNvIngeML37d/uCbv1Ryk12Etrj1zdWx
wU5tiVEgkcemqNExyF242EpY98e0ccwPRHCDdohEXD/XjRovwYIK41EZtPGQhN3wZCUoWyaYPnND
Y1t4xPtR3DmUMfYABRtvN8eav4DNIfuzJixFHSpn5WIRzEWOcuy8zHmE/+AhljEZR8qfZoCWIP7O
zdhZh7yDNHJ7oTYiPPi3CK9x4FmpNQ0gSorJM1MAfWVXDKd2UEaQ7zyL4Tw/QRt5rR4XAR5oVJ4l
uH5wC9d5Rmst1G09rk4sih90tKJ8TMEJkbp8Omvz60VB5HByIHwBGHf9CBdC1btJxXkw7fvk1FI/
O8J5iO+9GcOUxsjqEusVa/goxrz+EjleeR93o33fjsLZyQ/kMVyFA4AqEQWmPA7i7wpXjXbAgP60
4hujLh6k3y0KtWZ3d/trbuwmknzubUJnDupao4DYR/GiUI+DAdvEu0zE0TslnTykKIvaLwAKnnp+
9GHpUQxLtOG1RjF8XWQ4iXjkW0WLfHU9lIYyuMYC6AbDQe1UIP6PpbSGolwbm4HVWOrBRXJkJyzY
uG/hbtHv/gNTY9qXd1KvzVLVh9S10ULnCDo0C/Cnc47htH//bUQgiBFQ+QSjyGlZl4paLnGPkxgH
mmhF4oP9sD+bzTQ/tKYaH3Uvmx/NOREHZIopC0wZtIY+Svb0HjZmTMZvkzq7BJaUQC9nnHReg2Kf
HQWJmLRzXxFQUjjJfw4Eans3vszwVvvWlKoaQFjo9atrNesECyiHjn4MJy6v7mv6yB9bW+nPZZLl
d2PRNV/zrPfkw1piTQ6B995sa5giuRX+GBoo0XMP3WQn4dm4tOCySJyD/EkU0y4XoAXkYBopAArF
S34bHegSI4rdo12M6bnyunnnjtxab/IbMlNKsrBCVgG1aEwQkLWOAcRc0vqdsELifm4gwcS0Rv/D
3Ch5gryi7ktzZjUYNdUO8fiBwapOJXOdvUcvT937qoRf67dGL3YG3ErfqI6AMLfocXE3rbYTsBql
sFD0CCYj1s5jbzhnB1ZrEFrhGZOTZzCwtjQVyu8jApBDjdHnc9eOWtAhy/aQGmhVjlGNeN9kfrt9
nW0tPHkMpCV6moSkq0c8xbh0cTMjCSq1ck+psL+0aLIF3RBGO59YznG9zdErJlrD6QoAuzwGfwVt
VBVV4VhcItSkn+24L372GOtSUKj6R6/U7PeWA9vfc5T83aunSAODChg0H776+iyHim2GYVhGgVIi
izfPAqX+LoF1b4z/IVIERQ9IheasJEevVhPYkTf0dRMF1ViKs4U5+xs7hriUdeWeeMDGa0d9yuBo
/mn7rav3S4gafyFn5UZa+NaII+NtVYn49akRet1SMpHyC8DY1YRgB8V5Yy1RUCZjhPlNO3jNMZ2w
n+8Sda9LsHHncCz5/KwgXYJ16GuMPSidhMiFyrX16BUjL9pSzskhabyxDULF7Hd2/9aIxAzSIFYy
59eU4aycC700uOaXpgrPTi2aADrj79g2ojfghvZoH1vDkfShqiGdZnALvjwCbaSKsXGsKOiaRgn6
RjOP3EP9IRax+ynr3OQ/fD2ZRaB6AB0K0sPleAIxn7CrzCiwJ6LcLKQCYy841mMt9B+SWlCYmJ6q
BIKk7KuNUjZ4GI6mtAVqahEkYdX6TpFY70Mep9dHI+yRP1a2XFlQei9n5YgeylVp5MgX6+IQhYNy
p0b4P8RY97y+zkN5icGkiwxYi9VQTZJ4TinMPFimpns29MJ+wPB9ekyFMu28ERsXMW0Bm6QWOgBv
0+qJKBq3AFufZIEe1+gGZD0STGbTls0hG8d5Zwnl717dxZJxIe1x4R9cIS2NcXCFQ2MsyCy1+Qyq
pXnTRbv6JvIdvRoF/Sqq2girXPHwADXRkEraLOggeJ6X1MUuo0HOahIuhnywyg9Oq6HEms3FS9w6
rzVII1SG/CcpbHLva2tftobPWXvplAWLHU9nUKvvhzApPiIA2t9Xcxru7JVrFU/UB6iqmw7DkfCt
AdAzvYjc0Jo0yIqW4MLuQ5PasB1OwRx6xdueeuKd0pfOcTCT5hkMYfnSAcB7jErTTPyqaIwfpjUl
/9x+/TY+NdU8fJ0ASlDQW79+Wql7rVFUaSCSUQWTqEAvibM9KsvG4842orsNjB6RiXXLLlwIogYs
S/jUC/BQoPvY7ukkJehbiMw+z5Njv7EnIhp3dpq9QvDG2aGOxmVAakQ1eB1awAhZgEhkeZDnS/pv
6SjRYzQ19kPiljsFta150jIHdUUhAUmS1TWnD85Y8qFBYJSt/UBekt0TC6hHavbGcUKv/zG0+vRM
EGDe3f6OG28H7y99G41yCwA0uQZ/hU9DF6u1lTJH+pjJ796yuuO0GCMew1bT3Q3FtIcA25oqFWfK
O8wAMr38878G7GNhwzsC4ZwN6nii7zseujSBHhfnOCqmjfs+HEV90NG6fv8fpgpHTSMqBc60xryT
7CQo8bDIJiIRB2Ssp0+du3xf1Hk+u6Xn3N8ebmv3UDagC0xuLbkEq4kuQH7MdEYeYLTKr3NrRT7l
Zqyx4l7/fXuorY8o3boJNWSEs1YRrUvkAkuh5oE+lTYcs1L7UfZ58W7U6KAadu7toLSuDz9VNsoz
EKso6POAXU4taUXbjZmC9WoiMh9nneqpG8Weuuf1Al6OsgozcLLLyipHjaDVc+3TWJbU1rSyfzdP
tAxeu4BcMaDceFH4UKTLlxPSlHbp4lxI2GjsvKDU+l0RlX3ngVp/k5fjHl73+gWT3XoaL2RvgITX
pUNzsrQmU6MycKVRRkWS2h3+h7Pz6o3cSNfwLyLAHG7JTtJImmRPuiHWHps5F+OvP0/p3KjZRBMy
dhdeYOCprmKFL7whg6T2ok5Li/ILvsW+NcrcbcKOlucsS9qduOB2y/ATPGoD9PEBVr7i8N4cwzrE
8kdFEOgAws3tDnpp1n9YU9c/hoannHMUat4t0IhFjhTNkL0XKB/rKHUoTfosLiOqdNOOWZ1o58WN
PRpQ5p4UwtbOYTDMWWl8A8GQk38zuc6sW+o7TXlAfEbQZ6Zf8Qzzru39PLS8HazH1mFA7UAmMwht
kzhdDwYSTLiRNyKIaEJ4pR9U+tg+J3thgHwCrqMeOSMZx3F70bZbnYYMKUW0e1D7SprOpDZlD35u
Dzbt6UU/pMbkneZZz4+1LuazG4d0+0M9/Of+Mbm9u3kF6OMBYKBQeaO7pDpZ7FauXhyGavB8YyST
KoGCPGBKnwahOc0PbPr5oM7FsFOE3dquUhGb4IqkAwjP9SLjG784Yc1dIDJ3frHS+d/c0ofCR2bU
DjA+GY/3ZypTpvVqo4MgJXZ4/AHXXY+X5mCUI5XxVGf5PWqL2ftVOZZPUyycACHm2u9jEe9QRbeW
V2JQXs3uoC2vBq0QJ2lykZQHz6Qr1IWEU0giILhSWNlz32vZOUu85Jum9NH7678OogFSZxhVKFmO
vZ5vmdSCFhHCsErdx4GhlN3LHOMNJFCKOuSlVQW2nc47afIGJ4jHmE473RC2FPXQ61GV0q3twUMk
k+Isikmlp+RmkOS28YsrIhLHCABJ+aCgHCr81gmxEsKRtwWPPEix1W7U98BNchutPjtwEIzSJEMZ
wN96GQgC+1RFy2+xWs1vMmd5RFYf7SpdhP/e32Gbk/dMen8INcC8WUO4rTrqLBNfk0Oe2eOhTous
9mOEC2qfSJYH1UqGp2qMl+8gzonCSBiHz7MV9efGTL1g58ds3C6yt8PL59F9wHP0+kvMmSgoo6Fl
XTgxAopiKX4O8ldMWphcXAztibrd4sFCgeRQeXp2am1zj1WycZHKDAd4MkUuGTdd/wZNhEiWK/wG
0AIjhggDbsxddXn/TPFPYqBXD1ek665H4bYslDAjzY8I/tTnJrbGZ9OdPXQL2ox1Jk6OK98iEG2f
FDuJv4V52o5Ir5jkmfd/y0YYQKtZ+nmw8HAhVos+pcqMUXSUHRatqx/7UXcvmVaMj2UFREwxQuOx
EkMeoPTQ/znBVd65bm43O8hEGsI0RAgBKOdcr8ScmFpTD8hZLXMBFhpLwGAylNgfeqU93J/p7XX6
Siqh84JDFMpz8s/fPsh5X08JDrcBSD4PJq9WfxvqbD6EzVQ8KLi2fDcnW83fv6up56CAARGalJ3/
ez2sqFptwrTBwy9F6JcObs8hg5D+DHlrPOCtytW22PpX+BWXeXSrD9rUFTu/4eYbs7C2bKvxcgIG
eRX3ejNzJe+6XBjaGMxaAqwsSwCFogdQ5fClBsXxNXexvsTVnAgK9e1UHim/5g/vXH1+A21qWpek
ISS0qw89KsArdLA9SBBY0WM2i+rsmE16jFPF+Tz2ued7866Z6s2L/ToofVnED6TM4Cr96bRORENd
I2SoVDVaJ3F/CWuzP3Zz8V2JwuF8f463ZRI5nlTagVYIqmIdwsPQHgyknUeENQvvW5Xb9WPrxd1j
vSzzwUAN6iI8e3wkYHA+tX0afsYH1br0wuufqkk1fjWRmK2dj3/zoMt6IsA6WvQyblmDIrlOMtQW
W2larrinsqp1P45KEZhtPvmWl41B5iBKpg/YsN5fjpuzLUdG/uG1PkOwvtr5Fq6fXg9CIBC5Fx2b
tmkP0OfTYHbaPQzj5iRlgVZ68sgxrw9ZQYfYxFxvCBy7VV6QX1R9yLzapS3S+jR6nnJq9ab1Vbq9
OzHx5sgMKfN5ovy18IxnL6Xi1UzStQZoe+3UaM8lqLG/Zn2pzpXmtp8xsWxDfNZVYyfq31pg+W3B
KNDP5S25nrXe1aK1K8YmfhnaoEoM4+9+TuleV6aX7XX6bu5PklIeCJzCIO0ATlydYKQVprKbYFK4
RV2clyEGiJlgrPt1HLvxXBlF89mZe0wy7++izWGJTcg8aNPfyGmiIW947ZQNUGiL5Rwao33Rywkz
13RJjt6rUUuRtDtbd+OrIuyIDjBoBGBY6xsT/DWJpI2IYZe1KXbLbX/ARd7wG2hZsAqG8LfhjNGD
WNLhdH+6G98UGgl6tq9KLfDCr78pLXJtgEGAjm2plg8w/rOPrjHm/2i1pu9s3Y3bkVou7yHsFdkh
Wh2abG4MQbQ7BISAaNMM2C5hs1F3T3lvmM9lFbV/3p/b1qdELpfCL/GtBLZez03XI/RwumbADTM2
j1E65w+54aGnoZbtMWlDFAOnpHwv04tt+4p2oATGDbG+k7mPXQ0Y/wASK55OITJzj2PdRR9gfMf/
4dvRiYWlg8YszZtVBUdlOW0O4hC0yKCek7RVn92xLYLE7cOf95fyda2usgQ5LehkNpVaWqXrqrTo
LMwdnGgIlFTrP/ZKloKa5U2xAkitXuwjrJi0p9nUettvFC/86UVD9iU3vXD00yjtYaA1GTSU0NDn
AyKb+SdD0RUrKEc1dh5F3jneQclD84dHSP6clnn0q0HzHwdAQZfBnykDvxtMRj2WIJQTB9+Th2p1
nWlZV6vx4HGV9qn51BuiO3fekB07zes+AAvf69q/WlSs1lBKKstNIU/6Gmtpa3O0GA0hZwuawsUa
BO/4fyia5Zaf5uEYPS5izH46rORyGcqiKD6nzZyPB4qniGr2Tph8coew8HxLL5H2oAQr5u9TPk3o
WFhIGftLvwxf80Ebd6LmjZMLjkRyKDm/3MSrlaINm9txqEwBCRucc5zoot9tbzU4UyZeHPloeSTO
TqJwkxnxddjX1OjJFYnZ5W96E0Rq+I21Y6dhmVbP9efI8/4SeqXvbOutQbBypSIvFQSotVwPUnRL
oolOJ2SI896PS9OGDFNmx/uHZ+MeouoJvg0kA6CmNdBsqWs3UYVCLKoNy4VPOjyYi5DqAdF8WQo0
zLPY83aelI2L3aCBQzlQuvWSDlxPLTVn4RULcVjWtuW/w7zEyylUHIN+AwpwO0Hf1gwB0aFtwz4h
+l1VcdRh6Yw0IuKv6wTbtGI2688C4bnvLdKP6F6k7cltI/vz/XXdeDWpJ4Npp6GMYuga7ZV2ozZW
0EmCqVKFCKLSTj6nM/KPA+a8SJzlVvakmlnynItR2fmmW8sLig/4IoReKnyr7QlaL9FKj8tDdgWP
fTur0ZmeR7dIQqAy7jwqW/uUDSpZ9uD4b+gZpepNYJbiKXDK0v7JN9d1X03tvYrj1qSk8yzMGOC9
sLOv98zieU1r0Y8PcMObMVuuuw/DVBuPiG0g6Xj/422NJWXfHXq81DbXTfqJ11mde2DOPTWugxVP
hDudprZPadZ2/+EsSHV5Hi5iHWct3VEiGQmuEQOCVkM9PGR7BDOd3sdZ1dKdk7DxpUjHuLTp3krs
5erY9eMyokPKSTBUBMi72gw/ZGVb7+yHjQuZAiKOIPDpJOxO/oo3l6NhlsIo5pHd18R0MsZac+ge
WqLwrSGumsc5t+2d4P+2dodTH3hgIlQUDKmFrx4BSicNT5I7oLNWJ8qR063+A2XKfEbHaf4XLz/w
FVra1aAsvKlQD1kSFWe1UTodNlyF2NS794/MfiGayJuVwPJ6CeIiAmhVplzdlFH8dJodsAF9dR7R
Q9mZ+sZWBbnFy0fSRWF8TUpOx0lPqXMMWPpW9tnqhP1n36QGVLks3xlq40qzqNKZdDY57EAurmdl
U3br2x5LIiD85snri99Cs8YXxdGnj9aSqRe3wbcAjV3j07uXkw61FAzBUlDKeVwPnAiWMTSYo2XN
8UuU1wbhRDLWua8WxrwjsrG1oOQzUlGeRwNlwuvBegdacj8jtVA6XfZnlkJ+VhXDegKmmz7cn9fG
SZG6dgStlGXAp62GMhvLrlUMCeBoKuPL3Gn66RU92rHDD0Y77uHSNl5CxnNkwwphWNCg11PLPL3z
as1C47bsh1NEhcxXhuZPW4uNi5N700Op7vpuyZO3iiu51vh2hEuYJq6Bp7aiImCaDH0wW2ZW+BE9
ws43Z89+idD0qP3KGIrvOf+u7Ud1U/2hu1m159u48UmptgEd4aRA6nTkxn5zI/VeqEHdY50jKyv+
jk0l+zKr3vxsuyLZC9y31piiFz1OeqvIP63W2G4tN4nMmLwOA/OH3pisIxSp4TnFlfsgxeYAdOd7
euFbi/x20NVGElqqLZFNAlTbJY5hizM/5EsEyzjOHFzL0+SDYpe/C5Jfqfb2H14wGqH0W+lcI0xz
k8pmqtXFcnTEfcxDNWr1Cbq9glNs2Z3un5itLwnrg64EWTNPy+pLtmYUUUtidad4mC9aSd6Vw0I5
iNTWdoZ6JdCsd65U06JnDUfgJuDA86dsBeqDgTPY3XFp6/TDoujph1aLs1+Vg3aB76VN86Xp9cBK
+0tfF3bjF2abwGHIrbMM3omgF/s3TghLSs7dW/+LezRV76+J/Ljr3wkVTzKOJJ/TXr197rToNjBu
tO/mUvntTPGk+7gCN1+6Gvo32iPa1/sDbnwE2BJcWXwIlmYdRoAZL0WWcpxgpmFV6ebdc0FN+eS0
0fL9PwwFt0lCk2jJrA0MjJF6XzuoPYrVrfLFKDNwUNlccG81g7GTSG48bzwuIPdZRQKkdcpNu6Ap
Smvug8ZFf1oxaDh2nPM/+jJVUMQs60sNmNJvJwz67s9yIy5jZKIyqcJD/XIVl+lzR8HbmvogN2zl
gv2pHXgQCHb2ya2UE6AIagoS7uFJ1q+8ut5cg01NprGYbGil0ItHu80+OU4zHkc3Uo5mpIRfxsFL
/UmF7xTVJlKPTrnn3bS5daRHlVTXlBXU65/gzYbZsRC8Biqn1oxc86C4pLjgBufD/UXdHErW+JHU
gMC9tsLqIhWaVOqyS73ZveAmkKHhmWknbpV3gxPkwtKmh0UkBbTXSBpXjfJ4oSkYeLUTHpOBcpGI
9egcxaIPBPkz0uLVHpXmlpf5OirAaMQNpcPkatcssa0WcWn0wYCW+mkpnOyI7ODy4qJGd6F57Myn
ujKbU+amBvaKVV4Bxg2Hp1DNx5Ohp+N5UEaU+Zyoj485OI5DCbpgT1h24z2UgbnsOPEPDtb1F29a
N0qjXONUddHwsU/mlGei8h7hBaZfEWL0Djadxsv9b7/xHtLlI6EiguM8rdEiJjoJQKnYZm0/DQ/w
TdqfWbrMz+qypOehLzLL18M+fEpbZASUuNf3fMS3Zs0pk6h1gzrn+p2aUkFZJybqMZTJPeedO31o
I3K8yEz6Q6PgtbHoSr6Dydm6RuQ+QKmAmhR78XqpE6F3ekV5Phisyn2O8Cvx+2jccwvZOlf03KkW
yZuE+uT1KJOp1wiHc1mZTdMdtbos/26K7p8wbcROInkrpiVRXGQbdDykQssagNCH7BmIeX1Qd6Hr
Iy6pfKxL8cO2RfmiK1FJ79LUD2qkzGi9lmD21arDFb4xn8qsiH/e31Ob85YYQVkoo/+yCj2qYYyH
TJfPgxWKkyGUv1CdHf6gAVLt9CI2Ng9PkIXSBpVWQMirI1N2mU5sHoog8yo18ruyVx5KPe1MHw3z
5WPSVsZnTC72wGQbE5QoemqAeNwghrOa4JJ6/VAtTR9MlOd+aWHj+pMl7I9TMe2y37emiKY8iFXq
zYgWrGKWGFn/kHuYzKdXzVNdx9OfiJlQmNBHu5ckV+fgNGUX+qPoBMZXKB+essRpHsCfl2fPrObJ
d8s0NY+D2XsPXkIH6hAplXIcrWb6D1seeB20OYmtJ3OXs3nzcNa51tbJ6GGGHFOEzb04OeRpmD7Z
Q7vHjdr6CCb3BVWu1ya9/PM3Q03KXPVKU7MwDaS5ZKrDv+K+Tj7YTuXsbLON60LmuDIiYFPfyG+1
SaIUEcPRNWHFvM4ujloo9D/uH5uN6BSog1QYBswOfE/++ZsJNfOIM2aPkbRQ9Rmx37HwnnJg8z/r
SbgvqZK1/94fcGsFSb4kw4ygCWbx9YDmbLXjXBmcHnThLqYp/tAUBa+bpNuTYtucGhVC+DzYO1Nk
WY0U53XTjIyEvhrBIeS1IIlC9IpydXro0zLeedW2qlwyOpRxMBUDnB2uB5xjM9KdhrWkwxICeFTj
7xMKlo+GOeDc0AKtOeLsoP5Qe8t4yvpQeVF4fS9D1vTq+ytcxP4Eq5JeRDq2+qxdM7YDno5oG45t
8zEPC+PQ4GQf+3af7vkZb31RF2w2sTmcDAT5r6cNaN4gpWWd6yKKiwDtAeuxqxBO9A0lm77c3z5b
NxM1Amr2gFbAu6+KXJPS5spC8yqoEIL6mWR99qMBlPK5grMlDqO9zKWv04XbeV22DqOnoQAvywYw
MFef1nQ6/mbLFEExhfjIiiw8KX2lnu5PbiMukqZsQF+YHt2B1dkwkt6xk5ZRUk+Mh3BMVR86H0Tk
ubACCKbZUyjy5GmscKcOrWGvDrM9PI0JsnfajOvoX4kmJUTai7uggBldTlYN6W02jsYixMPiiOVR
WIY4e5On0Kc1w53zc/tpAXVyagjUAdndCJm049SkwgROkGnL8nMacvcYotaXHqrJozJchM6o+EPl
qDtX4O3+Jdvhv5SDicrA817v39K1q6qM4zHAZIcSzVyonzq7/dhaHNX73/c1IrquBdAw5FSSYIEk
pNJ3PdSs5JORdtRHsKxtreOIisUnLcFu1Y/nNvuptrZ+DnVH+TUtafmRNqb+6CVp/EHWwH/U2qA8
IX3rfi3VcE9qb2vxaT0gP0o6Jutj178MDElpZE7YUyoJYft0KoZLLXbPFQ5UXYxBpGv5SbfsIb5u
txyHmdKqhNpxg6wNaAXm1o6J51fgeVnR+NXizoDUO7v7CeZQswNkFtKzMdTDr3hBK/OUGQtmVPe/
yu07wW9AbooCGbflTYNsKbragQ03BHE1NOdOzYeXJBL1N53G9R/0ad4t4yGLnPx70PPA3UHBv17q
xYkr3U0o844FZScMjrJD3OJsBrLF3jlSG1ubGYHvAPXFblsjdHrUkp025+/OeY6DJh4i8CyujVRT
uUeQ2RwKcTR49+R2VOivZ6WkorQbk1KQ6sUvlSsdlQpPKz/Yer9rR7g5FtcUeCD0iAldrsfSByeP
yprUmkqJ1n6YrLH2LlWGqb3qlfO3d28PmLmSUQoImn7t6mTEsZeog8dgdYMHQhibL6mxhMkhHp3i
oM1jtkdBvn1rUNOjnEWQiU8nj8H17HgFEgMzYgqbADheYDmC8K65Ce5Pa+PAyw0v9QToagLOuB7F
bDPFEhPpxIwo8HSIXXQv/Dpusss8Od4fid3qx7QOq712/+bsbDANxCfE7DfF/ki3Z4ysuWhCxR0D
L6mSMxgOdQ9mubVHuGIp2XGpgXeUv+NNYKv20HGoHFPgMVpQtB0g3gLZjyCh9Ha4v5SbQ8m/DU1P
Gf+thsrqPExHulKBUatRQJSkPRbD8LfZl+5ODXSjRohWHV0SEm5OGgH79awU9CFkEZHLwu2aoDW7
6ndVLu4hb8zsoVoU+8kU5pdoGLW/0iRZvuOMtEfG2/qABCmcCVQvuJ9Xs0UV2xIeSn1BDIsqiOxl
OaHUne6s6cbDQIuPDoKD9hqNqdURxxGtqNq8AME5xwvPwBg+DNZcHI3K7Z9F43WY9QnqsKh2nxvD
23MY2vqkIEdpDYNBp7y9iveMujVia6BZ0y9JepqUrDmgC0Br1Z7E8f27B+AmoHkZe/AEXX/SLp4U
tygrTKjL1Aq6Zk4Pg4Xd32Q276YU8rcTfdAHgobOfbb6dJGg89yogP5QXe/+Uoeu/tOL0+IhBhq2
s1M3FpDdAenNxNYFutLqeilmYZbKUtNnIws5mEXcHJXJGf1i7Lz3v9+orNkE56iPcqettsqohgPy
KFQT1YUXINHFgL621L91qbdFQZ1hInP/k21UviTtB7USBNcANq7xDG1h5YMq39UyxdbML/Klsj71
yjhqx6qbmr9tYSYC8HhfWtD+UudzUzga9MoudD5OGbYhx8gutf5/Oz9r42gCVoWB50lePM2K662U
Tlak2C63Q15OzUkZ7aw59WLElY1Lo/7HtoCTBBAQY/1bF4/2c4YlUx+keVy+mCkOB0+TFTs0B/NC
/SqMKat3wpGNQy3rJojC0+MgHlmdKoRyJktNUqongKEPNgWiAF148+g12cekwWWRZ0q7DHPTUwA3
zJ0Gy9aW1HUTyyYqvwYQ2+vVqRyLjNxmwnWM9yw4dOVDEml/qb2t7VR6t0YyJNIFuBWUAm91zlIv
j5SGJI29h118VVH2BHUTB9YyjTv35MYzLpNFllVydwFEXE/KINqKEXoimIyb+UPdRjNhbOsCvUiM
6NzoM87bDVX0+ztN/q2rPAb3HZPHlQePnGEVEzkUVTsIbgNqZMkYjPqU/7StqtwBtGxsF0ZxJCaQ
ixGCxvXcsCfS0sEE0KJhkHsoFqF/iLvM+J+Xps5JEWZ8QrTKPiRepPuV2plf7k/yFQO4nqXmcbOA
xpB1uNWGSQbPzCHVD4EYcMC+6CGEnMCYw3CGaKfFYRA2EGOOTl8r5jGMKzH5uE50/6Qwe+Hb9uqv
poybc4UH0WkIw/hhRPn1z07JEvsYZaPZnYwx1hU/yeOO+tDINXpMqs6uTzPVMHiEVj7mj46llMfc
iLxqZ3632SghhMS4y3ID5ZR1uSHD7UvYREbYmHnfkno4e6EtG7gyHfUUj85UgUnUPENHKkBiafKq
Qy//R5HYn0uB/p0lPt9f8pvdLHcUqmqvPH+CqdWrkVpDltAypJQUzdYHgRpU5quNq36IqDudHOFC
pSbg29PYkB/y6kO/DksLjGiG4vpaGrR28CHLeTiCaPY8cnOvO5kdQNclnB0AoVm3837c3A+vBwcw
CWMBk1gf2oKyVY2WOQXrxvHOdTOMlzzsi0C4+rQT5m8NBV1NCoi4xNxr8AfJbQownWaFtG4+CMts
SSb6Ge9pbQ91LW/v9SoCBaCvRwIoQaDXx7UvdatLigG6ltuGFVQtYf6vyLTwO6TM7oBXJqqKaTq9
9PNi7kQbm0OjfiohLkAR1q1zwxqrVDVHPuBix+je6qbv1ulwdqcxepqkdHXRtLnfTfW7/Yj4lBDs
+R9VX+a9uqMypcPkpANBnEKc80WuL2iD2+MxzNs9aeetXaqDDIWfiYIQ3PPr9c2M1kotbxa4Xna5
TyFxPkweEpyFZeWHZbD1nf7e5niUdG1GIwhfd9SoRPKRaQMEqqqoxyIF296YJkY4LlabNPn26Pyb
45ERspZwRLiPrudHxJVO45JIi/ds/CL6xjvAiqweWjsCYNLOe04gtx16vp3hgMoBmUM+s15QXaka
yuEFEZBAXeOkKpjSnGIFTlNg9I71sUjtwj0YntPz7nhK9LFSTTF+UuN+Yf3TeBz9sjNK13ez3sUC
oYSqyR/qX+HfW+/OSOSPRez+1dSXfHi1OuSek4ZOBX0TnvujN7npS5iQNZPY5j/u38K3WSZjARwi
QUfdm0RzdZKjMSmLpVbonCiq8oMzW//IzMW8OP2s/SXaEgasVrR0vbgEvpiKu/yjqW3v7sRrW/uB
pJrdQPkF0ZxVrhvO8BBSZNMDNQ+XQxYn87MpdPu7GibJj9pV82/3p701Hv4soJOlhxAqWtf7D+nG
HDJbS/m7N/qPU5gJtO6XocP1Jkyzg0jqPRjCTRjFOnNhQRY0qLhS6rwesYmyWnPahhuzq5Q/oEFq
n+M43ImitqaFsikYT76obFpfD4Jfy7KMTi2C0Zvtx64pvqYdEDQrU0gApkG/3F/FrQfn7XDy57yp
u2gaeFLVrUSAcn9xiBPdC2JkXQ9dl9rH+0NtzoyCh0QrGXQvV9GC2xeDU9CADhS3nZ+oSaqfK8Lx
HzXxXOUrM1ew//4RqQZIBQouROAy15NTQ88OyeNF4LrNePFc0fnUKGy/jCz7qAMr3DkCt9Q5dgji
ikR+YEbIcFdThM9mWZPBmxoPkxEfLdEZn3VqOvaJLnf7VRlrkWKd1kzJEVPmOTkS4USOb7Wl+BPT
utnx0Z3Q8iCmAW89cH3AmC91fYj9Kq9tw0/UXPuUxh1AKCvXs4cUrzfTH4wi/T2aeAj7A9KV+s53
29oi1Mm4w9Dzl2Ls16vY8WHsymIVPWfBNppy7kkYmXr2aDfvJCpbW4SaLaUcFZVFqhHXQzluWTul
RUurnLL52A6F9RcFsiwYbUtBBVjfy3C3piaJPXS2uUfIAK/Hi9XFSLRwYTyd4map9EYgkAk5m2a4
txe3hkJ4BfAcCnhwnFdDaVFuUnSkxevkYYI+89g8pfMMEaYrk518diO8oqhALgmpGVDpupM+WIo9
mHPcBz0G5/+EqNlXfm3OQ2CrSvMI9rI4jrVaHUarb6KdI7cxTXJ2APEG3RLO3uqObDs3S6q6pGag
F7VvN5a4ZMAkfUcbs9P90705lEQJggunGbX2eHG0uTWakmAjSaJ/B1EZJ73uB9pRY7ozkvw2q1AZ
FjOuNXS+kMVclxfrLIaOrfLARqVSHVPJ/Detes8UYGs+FvcGZVRes5s0g/vXg5nNfISFdqkfN+34
oxH6OJBr1vlf7188njH6tqDOAEetvtPsdaqFZVwfoHGXBEo/do85/ggviHtrf94fSv5VN6sn2Ync
IfAR1jTpCctEO80pr2geNpG6XnlnYxn6U5aNVoD+tEZpenx3lVFKE1NiJB6hIkEqdX2ykfBtl7pn
ULAt4VPPM4Dw7aif5hCe6QDwbCdx25okKRu5DHtf5jXX4+kxJBcHmamgt0VzHM1+/IIbuHlhOzkl
PKq2ekjQ391JpDbuS6nOzZ3CAyebk9ejLpPZWRTieG+a1jnm5eg+eAjPYPGMoh5A1OF4/1NubVE6
JzSheL4pC652TZYmUYWsdBdU/VIeM6dXL5Uy/g2Qe6+hsLGeMLZpuOJiRA1wTXiXXQbROUrHOweq
OQ5r/Xtm5oi/V6oKVcBRWwXLT6Gbv+7PcOPulNq3kj/E6LTarleUyzRsWhnjTa0xHdxUsXxtyqvn
qjAXaR5g+GllxTRwimYnf7uVeEHtlLRUPkOUeG4cDVrMcby2x+DUbkX1JYMC3VBxGMaPYqACjQuK
ETipWpzSXlQHfWnF584bEbtHP/rvelbbY6Sk1X+otXAl8bPQBJDPyWo9amMyeqsiYQb+Mh4Vq9Ef
IsMI/dIT84MdWer5/vrforLkKnj8hyAKksI6SjRaN6bmTG1AUyjTB51SESBlepG4F2Xoly/aXHbm
qU+96JH6bKUdRiUb0sCs5/bfwR2IHe7/oI0tz+/hVKNeK0ME+edvA+QmcSNd5ffEU0/4WJcWzq/6
T0oV/yE+lpoBtMiluSyYg+uRDNDc1FpSCgaIVsTnpSG79GfHEEA6rSJ+ST0j34O9b1wgdCUpGkCM
Jz5eN68drbBqSHJdAFG2OQ093kOz1F4ueKi+LDnCaPdXc3M83lDZiOHZXpMeEd60o9nVu8CZKvuX
EFMdCCXXaXhE9BSm4t1K/OwmKXJIORpxkBsUrivips+F1SHxYoa+OXZqYFDrOetC+S9DcZl7+LBI
5sL6mVMWJ4+tRutgJhm0QNMmeZ5m77fpjdGX9y8i4TGC8Txy1LnlIr/Zknq45GOLPToiA3Z8sTqE
G3Gj/qHYHa5Sglzg/nBbJ4CLUHLSAWaC47geLkG3ce7IK4Ipsnofdo0XmFUifHvcLc9tBFp8Kolw
IABCDmh1BPrWs+AzxxSUXbPD7jnRLqi7tzs37dYmlGBLEF2gp3hhridULwmeeBodP73UjY+Ngn2J
DqDMd+pK9enqljvx+OadRvwIFhyMv+SmXg/oJVaX5i6nDDJLyR1CUTCphHdUWi05LNnYn2bhKgco
b6XUWLH9Xi+6c9Q65s4v2Zq5pGQh2UZTGdze9Q8RbgtbQuf91twyC5oFb3K9dlp/oit1aBrUse9v
na3vif0FR4+FxvVs9T0TGr0iSfieTR5ppyxyrKD1PPvT/VG2NqiEo2EKiCYFQd/1rBJyC80VmQha
/M+PlMN+127UfKlBeeys31Z0IJuhWIlKy8M1rpSyYjsaBvGWjf50kGBu/zMc2+qJckdB8SlZPngZ
YjLEDtHX+3PcXEkOPVenRG2te7H2lCEuLKjTxEOhfS+rpAbLAQ/m/ijye6xCdVJhSfEh/0BqYxVP
igGUk11TooFNoFzo/Sc/E6OskYccp6MxdigCIPh0UYtBDbSpT3aCr80PKbF2/z/8Wie+rcfELjwm
WRi1Ted7sj4h3tAG0NySy/2Zbn5Jm1YLoTpCVa8CPm/uUE2PFV1T2JktucOh0iL1zB5Fq9JNCW7C
xQjotrUn4S57PJzNM8gciaOlnfA6bVXSpF+YP97gSpQCUJvVgxmrVhAT4QVzAw3/P8xUjgaeUN7f
q8wktRrJy2K8qojzFy8uwvM8SOqnW+RTdgw7U/mSLr34smhutfN0vEIY1huKQA7AJgV7YFDyi79Z
ZlsIQAtuRHmRVsv8MDbGoKFXt2TfQD6o+gMZqIPgmq7En8a0j23e6Tw75kMcIiWBJ5AdiLRRPYgO
gCH9MPO6yp+mSR39rnF05TibnfrdTYexxZd9MMydtdvakDY1SIlbRER8TeJRZt3oUgxGA9T7+yMR
uRb7k7ogbFaji/9utgrBytvRVrflXKVamepyTyK/dZryTKXNnBTJY7I45l49amsbkv6jPIHFItZS
q0dwBPfWjR7VBl00S0AWVlxU9FEDN5+rk9fV8c4lvXW18EVhxvC48xiudkK0FGkxKzRtAUgrHww0
IlXftOdZhc05D3XQoII3Hnqtj7+lueX+Pc0mnNb7R2HrEoViJ6vPQOZh2V/vxiyJY8XOWgpjeax+
WOrW+mrbxR5/9RaIwHckjZMAXshYcN6vh9H5emnYuZAeqnjJzgn+p7+jdkQFX2HnI/trh38UJT5J
aC/nxSHR8vgfJ3SbhGYRRpdUCCPaKOM0Fc9KaYTigH7uMPujYiy977bF8qvua1EErlHUjp92Soiq
mG1Nsa8rWlG/JJ2uwSTPmzI/jK5o3o3MYW/QQ6XWQekInfRVQOg0ddYWkhk59YX9cXDDGqqump2E
UHfe243zx7MueWI0baE8yQ/65vpolga/nZqqStZYpo+ghXUhxAp9PQUVfX9v3AoUSKQn7p98M2pi
N2Rq1EQJZFwyfy9M0zJw6hr27oI8yq8k1ZXPNFdTx49S5Fcf4Av11ldRVzZ72IrGwk8sG1ODZU61
Z5ciWOunat0nT23Xjp+7maU81RGO0Du56UaRREYEgJxl2w2ewvXyLKCC5y6l0GuCGTgls1UfXUUv
A3vRu99zFdeJXxeVbe3cilvxLMoIVPNkD1/CP67HrZ3cbpKYVLs1cvNF6UbrQH8jLvyKsgg0YUSh
YfaPQxa4GZT4YVY8327d6sgR3zMH2dgiJJM6pRoKb9Ie+vq3gG8Xi7N4TYAshPFXEg/6UWtc8K7d
MGd7b+nGgsMOB7DH2w1xcQ0xchVKDpo78JaGTfnkZsIIhm6ITqR8yFzmevELL/N+5ytvzJBBqXFz
nxABrhurWDyh7dIuQGjHBnnyvtcfzF5VsfcW/6HVIx2UqQTwXFO8l4/G2/OGupveuf/H2XU02alz
21+kKjJiCpzU0R3cbXuickREBYQQ+vVvHY9uh3LX9+6d2uYgkNh77RX0XM2JHXdUYoRqBxft4I36
Ea7y3lKedzUoySCgvCG3ekpdOg7o8mwEQwjwXoZqhmjpkElQhCW8Bi/zhH9Ue723lOclRLeA/hmS
xpf351eaNRFCyeADqcIq6TqzT0wOLkA7mw8KzHcvhQIP/+Fr8EYPOqxBm9p2mis+RvzQFFN8MIVc
62mZPqL3vUcAwFQV+hTIYSBEeE0zb9tAYPIP6GFqsdN6yIQrzH/4zkUbQmwG+Eqmi0DAdCtdXRSY
kAdrP3/QOvy1tHxV6gH1AP3ur1kZ+KIv1zbJZSAtTFirs9+62gs81kcAFc1nr2UOg/+e4pyUPRma
I50ttI0ukFKWozEDxYmVN5d56DDrA9SXndZJoyzX8Pr6/O9j/p2yB4nkKET/zvKBsr78lZYrAVuQ
SFcUTsqY53C/i5f486zD4YIVafMBQP/OWwCVHAJNgOyhJnhNLRXBBtJKBvwJ7JwBid5MQGXJmisp
ffDRB+y8wK8ewFkWByOQswwckfIvbw3FnmWxA8oglWPZLt7ypcaQO4bRl1XT0U2IYy9DxhBoHW/k
0CEPeSwzkpL9/7zEkM2dawSoHhC68epFkMBv8tYBXgnshkBiJNzXPGq3XVos+lJMqnn69/XeXWPw
5c4SnABjiVeHlgzQIDiPpjwulgyUMkQAAuYwFxaQwP9cj6CXKWKcW3BswPnxqmgWbgsjk8UIMWqG
4ohQEeR8hTzYj8p8FHD89q7Ol8JFzv6CwGpevagzwuER3Zzpagkmt0+hDi4Dy5b9wD7Ugr3dE4Da
QQLB1BFfUlDVXr44m8r7hInmjCd6OJknlp8wBOc7n0WqxFhAnf79wP5CoS/fVCzg2UQURdN5yHO+
9/98ZmC+mgtMyHBvAPPjarI0FXtL0IqXFnvktpsS0K8Rb9ujgElNcin6pEB2QEKbGRbzK1qHeEWC
Rsnyaex3cIqKL7qR2V8dHaM9Y63pa+1ceIW1Q5KhhB/zpwYOHnz37xt55+AFSomPF3jVGO2jv355
I0yQLQt6oqs+SdbfAPDHk4DP3WkaoTkrc2LMrnekOCjE+J4KyoJnwO26+WDnv/f8zqkiZ60zXpXX
6vEWnk694j0OGZJFO9LkZB/MS3qwLIqQZ/9h4MI79R9sJoDrgdQIwQ+Krpe3XWgex+R8qiFHPL2e
3Ao0ITYdOcoBYZVDt+dZsl71OPkq07i8Nnhvw/RD+6O3JQR+Boz3ItDNce+v9RPJhvTUxeATGzfJ
inCZfDm4gVuYVc+o3IE8Hvuk+wjmf2exUW2Cig0AEHOT17YwEo2RG+ZUV4WmUP3kYrticTvfrEXf
L5B+W7gL//stewtVwawR/EpIaLFl3hQtax5Mgp2T09RAwAVQwVYNawRbc4W5V0tIipy6NahzG6nH
f1/5XDu/2qdnbxqEmmB2EqIsfPmcAQc6uUoAcBt3SSUn0V1T/7ERw7uXgaYK/6OtgCnMy8uoZe49
c4WugkTBVoJlmzjRedtKw6J+Lg2M0fiOwNpw12yAXbuWdI/r2IZ1UPT8zlA7iL1mnO89j+kHZ9V7
jxt63DNcDtIpxjsvfxuZ4VMZtdhbvhPRY5xA/qLXvN/nDVgudciA8dX/XvT33uqzwxPEIXBcQrbi
yysqlgVAyXBFEphpN/Ikqbih+a0pevjPEXy+U6BjH1z0vdv870VftfSpEn7MAo5x+9JnGE50qi4I
KockY9GtZe5/dofDip7LMIw6z+Gjrxv7IFi7temRLJFtxXYCuUyXimmyQ0iRL5fcrTuAlskB0c8f
JYC/uVPMISC/AQoELBS1+as7lW2+ZRjwQwtD2nw+JoluYIJxjsCAud8Q9IfJu+aj+JbzG/xiI6Ev
RUGEJg4qSdC/XuHqzPNu2DA9qxaoq8dDtMTzVapZeDllIfvIFe7NdjpfDBKYs7sHsNe/hfp/vq7b
3BsZCYEOuPHR7bi4aF+oKX/892v65lTCVSCGh4HPGUF/O9oJoGBCQQeCzWr5XSsxIADVUgLBzn2J
OgICSSCY9Sy2jyTJb4kSuDTOQSB4aFFTmNG93CFnI0khCCCyTdPw+xIJ/htVbbbBCBXUAJRi8Tlw
Om5/IbrbP8HzqCnKxsnihnU63XZyQFgmqOBM3/97Sd7s3PPvwhcB4CJoS1j7l78rp2PoiIGnle5M
EVdKsnCfr7atG4uaTc8yBRQSIiXh35d953nDGxmzTGgI0Aa+rqbyM/O5OFPNs5H1z9NEeQisMPmQ
/vzO7QH3OA+dgZyCpHbeWf95r1B9Ko2XAddxQXcYEk77MqSujatVbfQzcGM0dYQs9se/7++dN+08
EY6gv0GeGSSFL6/bw3AQMhVc1zcY0k6zNnvaiqQUPPS7wocFsq5oUgKT/Ihi/nZlYdqLtg0oxbkC
fz0oVg4UKHx74HTb5ct1yMj2oFozf4DvvD2RUDyi0ge/BgXFm2p44d2GG0f3PndNUXWzTY5Ix/vu
vbFH7oDz/ns53z5GsMXwsoDEBZ9rsPVfLicSQoslTjDOb6FjHioE68z7PjLNsYtTds/SNbrQpJP/
ayN85qgBDfkbBYj39NV3dJQWnWkKPpeHH9u+EaOrxRi3Vds7+cF+eHvY4lI4kc6cJfTBr6mNJrFp
11LwaBbYfP/gwrFfrhvC2w7w7/P/Yy3P6ou/ECRqpZdrSUK+YqkxsExhop1/HqOm4busadGsTEG/
5iD+De0BeTzTR5GG794kCtDzLAXu86+nehuJlQb8i80YKHaQWdJf0nHMDzHA2Q9emLf7D40h+H7Y
82AYouB/eZNwTUsJiQDsQNVPDzKB6O9QaG8Pcazo77wJBC23Lc2vk4lnH0yE33ZYeG8gUju/qAFG
AK9JUahEkHFPsOcaraO+HGlgesyNFgWH/0b65zbJ1nHfeKsfUzr5PwXIKjAQHhYXPvz7Wb9zGAAU
PcOGqB3OR+3LZSCM96tjmKP24zwiFgfC0iocJhp/sNzvXQd+IpD/nbuMN7HsTQgmKXjZeKeSUV82
EVH7LWo/sn5+79D571XOv+I/hzkQ/M5K+OaAiLX0UOwi4ZbODHRwYaTZw+Pb/v738r0V4Z+Z72Au
/AWWMdWJX15RAAAkE0w1K4ygo0dkYCa8ZkOU30wYsn+1OIMvANiEsMyla3yC7Yi5Goq4vR/ZNF7k
PIaI7t+/6N0lgNsBkhvQ2uBEfPWDYOTQ9mcyh+iH+SkjYrjY+jz8quiY1xSR0R9B3u/tWdRAZ6gK
/CY4j7y8YLqYURsPYIz1pD2umGbXTG797myr9EHb8u6lzqAjSCo4nd5Mhkzu14yCIqagC9v7fBpO
IBqYugvX9PjvZXzveMCwE7JD4GLAoF/ti2wkS2caOgOoyoe8Tmm3/DacLQau0snZLhZpyYFugz3E
Ft3h39d+5zb/KjlxRqBJA2f35Yr6s4JigsdHZeFWeb1sKrhr1hzKUQhn9v++FLx139mZwK1QCqD4
RHv2GthMZmRiKA3OfI7IJn1JXE8RlKwws0USTCzuNSe4zSbjkT/ocFkeIYF3QLGpJqZMeN63+xBU
2gfSZ+T7tjn2IDRjWQlvgjGst4CptZ6pCosSaZrbdtjCtLF1O+RtcJBLKn8pHSdyr/VifmbT5Fyp
vc54Odt2vtsCiNOqNpPJL6pc/ys0rhNHZAElQ6lm6T4hVmYRJZC0c5HexcNP1PTh00S1zjAjkPTL
Oud2PmxedF/OOboCbONkzqBcZf19m8SoW3WEXCrEzM+8KyEXDq7nzhbyCMgVoiqUnGBhdIHXv6zV
2XAzZACiwCZFd46qFcleBUKuWe2GVmcH5HLCPSVGUu2eF562R1awAr09nXJbw9ty4tUmtnnYYY4y
+ZqIsHV7GIQMx0IOK2A1SWhcjuOmmjttG/EFdNnm+6Sn5QuyOFMBssYoZ8g+4b5XJ9an14iiRXwm
1L72BthQSGrClsVVpIhceMm6USYlDonu55QaTq5pzsN78MkUwrfanD2EWqLQXGCxBEdKPoB8PgdT
3t1bhMB0O2pB5yuHdNqeIQPgbRlFZtnwR1T35J23MToiOLOm8B0BUmb5fD15gnQPH074TUsaMndW
V7W/iylvEJ0G7X5TJa538600kAPCAQwOWvsGxlnAGkkb3RBkv7QXcHibbto8Z7hTXvQXTUrGdD9S
vP4VPlDJF2E7/n2FEPYLCIgFUszh7B9gHtBthxEf1HjXhilmA4Pr4CLHkgZd8DB1mBNMiCO8ToJk
W3eNyBXMIdvQTWXDNTJWQardxoORMdK6poY929GHKagGMMep9Rp2yT5fRDFAmDPJ/hq2BCFID6Pl
FyoMQFzDXYT7xqQ8uSCJA8QNglDSl3M8cllSCxuWY2rzgNRmmSPkqgILuiCc0d+wSELKleRAi7Cg
plhPkJV0CMVpgvx7shYq3WcM8p9yQGoSLaMQ1tj3i5v67dAWg6OnaUvDroZbpUgPMWP4xwhx28Wa
tCmBYUQn7mikxC0ykaUph0DPVx3j8f26tgH81Zdx/ZZlGPVX0Qom8AFpXEMPQp7J0ouQMhaDmoQW
E9H0oPHv/Ux9iJCedAaLraW4zSG3bjgFGexUL1FrT3GZI0HkPiUNgV9k0BixHzatYHayKPZzyfKt
PyaKmZ+CRdOzSxHVALb7mgAYQ96w2G/NFv7hXdZdbYFrcRRlXNkycbmGnj5vkryclC4e5obgdRWb
ApaGNe6PDu8iBJfZMtyxRsLS2qEluHBwDM4PSAxGJzmJaPozd5hvgA5uDfwHEDjbl2RR8ynPhzgt
NQrvaT8AjgJew4dxOa5DzuoC9Pxk13PKohO4CaI/bwr7EzBxvJQr8Lr7AtEatLZ6XE9NStfP2hKw
brekZ18zh1elnpDkqk+2cfw32u3ta5qoTNV2jFd8KbfUwdIfTzqoJS3IWA10Ke5NZtdpFzW8b06E
+9XBEpPAxyiapGp2MV2DsI7TJfAl+BhJcOxjDLl3RvdMlUJAFl2tG6y3dzqcCJI4feCRHsxkQ+s5
EFNQ6ol3YMcHYuluOF/g9T63y2brrZ9Ge2xZ59hlMYlVX7QB1P4lz5GLWDXGWXsSlAxIhzIzEL3N
wbHiSDYnVZnzgLhvvG3c8IgON/kV0pUjZERyLa7BYIgApfdeaH834+esOxpvAMTgO+/Gq1DFuTsg
xbyhl1h8GNRnG5jnpCrU0Jnbjbq4vWSeWLZTMIoTv7LYZuOXhg8TzsRtU6RBDnZG4flwyFJd5D+y
tpnpjybcTNQCdrV6g5sn7HHz56hPYa1ZrqlfyINK0q74vaFclDXtt0mTQ8CZC0mZbgwD0NKF0QyV
FZG0lxt0tnrdgkoEfdYfYKE/8++wSA6G0sSe+l8ktFalCDbJpDqyJoVP9yWjBc6sKmwLEzwat4Tu
CbREBuuwUITrDXwTW/OrXyIePZOkm4dLgq9KXMGLsWF/dIxE+WUv6ZnBc0B/tHV3YM5G67VzfEsU
+oICROtyHkMiuloDcRS/28JH0wQ/dCOWBzidt+Kyd6vKMdqjHvndejTNF7i2pYHE6xMszU23Kpkg
3K9x4qoBYg+CzTKmc/xII/jdAohPFgsS6RrL7p4M2dw3OxH1cYfvlTKMSvgygH76gHUL4hp0pGi+
pZhfNqT0M9wtYVfjkybZKrSXqbDPQwzh064LJrrJygGQdm25NXRlR5P1ht+YsbDy99j6s0vkGuPV
v0nUuqX7EHsDRJwA/rdwvAmA2HS/MTKZG13bGJHcJ44Ouqkjlo03NnLGHDXi9QRG9YmVl1TAYbYp
ixF+PXGVKSnYLawAJSwGw9xvCS0nuRaw8ul4smBOl4jBXCd+k8U1H/K8KbdxmRmIP/EGw6gSaaVF
9jjOLR4KuGlk7fvSuGKRB9cXnTv245JER0HTOTn1wqVQiAei6PYyAz2uTIZzMStIPEyVH5claBA0
UDT8F829bW4kOI5R6dMRDnSNsltSBssC16iZcMwXo3jbbuezDUft2YDCVA6xQDhUtEqkWMChdtwv
TsRJpVY4XimEmJq2qBEnOGI+3rdhAIX1hHyPCclO56+kZ7xG9BjM5NNwGW7BAIdJs1/C7okbML8r
YU1KDjEYjbfFlDVxGQlSLLW1kXkOfGhsOUALiKyOoFlPmNHBTnrSucPMqkXyTN32WXy7DW7+gmn+
6qslIaEu0QsxdzHJIttqSFoW8DxaFbU7eF7A2ijLzQD+GYvw54N1aH6MKSxWKlnYZjpuqR+uEDU6
dnXspLg0JAz4NYMGYNt5y/itxbmHhQOl9nN6ptbx0kd9RvHBwvyvMpMaMI3I8XersVtQHORdDpaZ
5cBUq07DkA8GQIihKKdgnoNvsp9HjONMoWWJUpGqsmC5jPdI0rPFgcIAIy3XeZK0zo3Ayaylgg+1
CpcZwQPBsplHOZpVHdp29OsPlI5RUmLCN3S/OVk7MEYQlbAe2Aw5mLtpVh73e9/41ZNyLaZVfaHT
YIJ87xGfHcHrjaV6p+ZsHXYqbAryI7Q6+Co19PsRTO/VdgpWvdIyA/8a+6rt2nwXIKmelBvkPCPm
PjQyl9OcdseApe10YZHbRssQ7mjLXRisQYD6O91k3QRs8rsMHZ2+3Izb3ME5FRkUtvky4lXvTFIj
Jw8BuuFYAJzNRuchogntCrPklPoT8p24rwsxpeHOthp1WYluWjc3OIzD/iZaM97ftWYKp9tNwB9o
18VCC+inqHuAYR8bjmDq5adWDVxWkrXSH5IWINtVged4SAaf4t1IUPXuYCbq+juRbXG841LRi7kj
/ncuQXN06lyXTkM73fTpqJ8HRHPNZa4ClCjKYeAAou46ZiWNW5BRcx8PP7BrzI8UGoygjJSX2ZX0
Ri47EYzZn4wuzbyLs1WNF3Ev8j/WJjOvGxyeV0LD4q1ush607REF7liFqRja2qlifFhxTNwnszIQ
OII6iO/02E7sBnkFsS7npYfTCzyAI17D3SS6d7LtRInyWHzyI75up5lH+NLKqfPsAt9hDSdDPqGK
Nbo5u4/lG34ETbly1wUCxq57eTaR0prYvsSRqkTFiZoQftGO8zcqx/4OZzn1GHJP45Pre4B62An8
gckU/+iSQZJZOTB6UZlZsund2rWwCLMNYgZ3mdlw+RmOyUdIDta8xGgZWru+L6ap1jNBOwZvtqKa
VTpACu1YcMfbLu1QVoXIrDN0FpeNs8H4DHhu/s6YEmAd2lDqC+zJ/EAWUI++ZnxoOObdY9eVyA5h
T9Z2VpUg2fm5LppBByUKvPabyZTZE1VMsowsGO+PPqOjv5oTSdoKKLAxF4Nb5A8bFx4/GKJBkF5j
TtejSXAKjJ0olr3KtR0usjb3p17jad0LRvlVaHEy7jYd+fACW5NNJ6AdYiwThUyRq3Xxaj7QBCOE
fa8mRD2Qos0UCgdj453JkXT/ZY7WfvoSrkE2lbBim7qndSRZUREvkq7su0nBomSKCwaKkzLfGzKA
34HOp2uTalwXmVeuQH0H/DpCgQszicjvbTes9ILruO+rUfJAf4Gp5kbLJm/ZlwhnKzw3hsZ+TjrD
vwa9X5+pT9ST2vLpZhul/47xVjecKI4OV7YWb3IdjakdD0zw6XPODQME2mLxJvj9mO9kyeO1jDUo
3mum6JPiWWGPjZmLH5QZPx/ShtnkvtBdku7UFiU/GQldVhfdlNITjnEcqWmLSlX7fgiv0lyIK56h
qCrxoaBguSoZ3NsRDfsR9jdhfMNXbebjivhzHDI5E9P1MPulP66J7MLPo1+k/tSHqHevpG3doRtd
J0EYsOQCT9L9TLyy8pAQsU6fRhSm8VWyJMsfDmqmrvUASXCZ0LMXWU/FLKpFdMjAMymIL9e8HSA6
D2GXGN6yiJIeDnMp/RUErngckCtnTgAz2qhcu2EKrhcER53WtqesTklC7cHOMUMpZtLhMMbT2hxb
EbSfiB1Xd5lNkVmPMw3ZngOSMVfT2qWnzIYirZo18sHliNVB3PjZbQ/W9+F0wvA1607NFMePcaMG
FBex6cGo1zR+DgOPQDUjANyWxABJPKt+BmAEcxz1uDqIqCVU2WgqBAJNvywrUx2CafCOdjJg0U5F
obwHbzSeKnwzyaXSSnf1mscITUgULlzCzkP/jkbCULUx0ybgQw/tgtLWJF9T5/rxFGkJryKW6fgC
Eo8uryx63/iTmxe611FO2SH1YzSUWvvO7CxCFtfSjniZapygONxQ/7mfYcLbqRbKkqCkDW1/i05v
zW7JMnfRrvBxc+UQNjGwY0S2uqtBMKHLZDGAiuK2TfFBEd0k9sEGSsUBTZ6B8yQlnq+iDCckDiF+
h4qbKCW9OyI3BUhaALt3HCaQZelztvJwGfkuvdy6MQ/KAFh1eNeJWfk9QK8o3VuM1p9jV0RbpTrY
du4DIAXNRdRNxtfg3sKIhEVt93tisMQvYRhIwgO2dRQeLGqU8egSOMGeksZv7WW3uXNiDfRYSTkY
mCWjByScVhTPSB1VzPPDssUQUOLUCSGtgHNSum/YwlUFFn/or2Guac1uKkS0PBmCOnHn8XN2qFmh
X2/AoRCVlXHPgb+h0cEeLZoUZmYBsJMZl1ZlS/L8oQnZlJctb0ZeNmIB0kJ5oyA36idGqgg2+Lct
QYZ92UOurW8TvuXHPhg6XQO3Cj/hEB++gOTAkzJyyfSDk2S8oEsEEi4Z26A/yRV1Iswa0zWru94n
9x00U9/wa89pEj3y6Q8dMIqvsACJH0fsPnsYIqWGHXxx0uep2FpVxvGqr02Cj9Of1QTJZxhch/MO
TPzuZmks9ehIMmA/gNC2bxD6JEgMtS7i1dpFQXtFNBar5FasJyniWcAaMwrvlq4PyJFrRLBdpZgG
LDUcnrPLCeqTvhZTW8g9+GzxPR2JLsA7jjpdZhlhGk3f32fr14L8Akon5YOnoZxv8wTJlju1JM26
S5KZDvWiw/khxSHx21tUqhVMxcb0FA+z/RxouJzvJJjvxY7icxPi9Kf2ykGbiDcf++TQu2Ign8XU
Lz98lK+iNgOP1T5M1uEs10r8rVFyHk4WSkdT4vsZP41h6puajgtnx3hL2J2PhMN2Cghq5JUEqhaW
w0QJLqFQ6fCZQ1UQG9e4cvFGxXisDR7bwnx+C0YzsEO8PiYqBwUiS72BXnlcLcxqykiCLr9zUxDo
OukhWkE1tkxwb+jF9t2CcCurjg1rX7a5aAEbjobfw5ie9TDhQgF9hAMxcJw+nfs7IyFq2wOt1Y86
7UEtAxnR6Ao6Jsw3W67pL/Q27pQT9I8lsAR5GNsI2ENhBrH8MEWk5r2Yg1heTmmjyXePzMA/hW4N
q+aBJ1dMD/IXBTDc77ptTT4vC2tPPmLNsEPJkLZlunLkzFJAiH/iHuDZji8a5tdazSvcKSaGaXyJ
p98v91pEzu8NBEy29jgpTgmK6WEHZWHyWDDhMLDjZH4q4snduwyfnmEDTlSpRoePYuM2uRidHO7c
trLgPkNRsOxJsGK4uUEroA+YeM63A9QJQ4mjdbolHs3jLlF6OlEMAaPKedSQ16kb/WGFCSD6BB8O
4y7inXmOwH2eT7BnHW7kMLOpzJvU2ENI5uFInYjai/FMIEGTk44CYNcgUDrhGwFlNFvHXxvA9A2Q
sx6jypoY5fzKVsitxswbVm8Rdc8UYa1D2dM8/kSylqMfdDS4VoihNLs8Ktx31KZDVwUGrVudo8Yf
KlgauS+yYOknOBt246Hp8+SzpgnAOptlnUf2w1YABha0+77Y9vyoI5/uMuKmr+exB6+kn7oEasHF
303JiBYOHhaw3vUB47acfaM+QeKK1NJxzRdsBDnme7ombL2xmSoaUCm82fluyeabhRJUTA1V/TXK
mq2t57aNbO3ybA3LAtD5o2gQZvbUq37EMiEWaX4I0IB9hfEr9ZWMkb58I7d2uUpgCJNiN0Bc3uHI
k0lc9sjL+DMIjNkO26blDRRjmcc0ALEat3Gb4YUD2CzLLurOxXSzKnFopnneoZQD3S6KRwTfRnDu
fjBglE2XadOy44wvyoPwU3QlonN8WUQXAYbwWDB/RwoeQZKDWKfSAc+E8VBAZHTdLCT9AXAwlSf0
8em1VyJrjqtXkFlC/RV/A02+/8FwYgHFhsbtaguHVpQouOanIW4HghkOWa+zVRBsfQRzwGl4U0lc
JSNt55qyJuigrBixP7FVi3WXE9wLgFeXX220yZNdCLNxkJuRm3wbpinwia1YBgWewkyDEohTQsqI
U/8odYrKQm0beASMxJjHzGRlMLdPfFg1oZRNCdQDmwedFjBQ1Jww/c1jxLGgfMAg45R2mwyAofqo
OwKktg/4RpOw7jfQVXcZ97a9ysIZ3x2Huk3dAKHcuisrCrQ/8B2O5GkMGx7XaRdtt6zz47dO5ZDK
2BQxqjFFFOJNMndYNnjTtaTqpRn8tRvj8dmmqMCehjEz3wfbpun9EMczQgVNuoRXFImwF5tLWrtb
kRSDHcXiNgGWOmW/hr5owhJDM8GvuQzWazPPmKPMuli+RE2bd0AgYaaHFHiflxoCk0uZAa6tx5G7
G8E6uzxoa1q6g4GEnsokbiQmN4ijuWhcz4fPxVZEy/mxZvDrX1fxNc7VyE8WnTDZxXDwf1TOWbyx
iPcpfsQaYBzylYLmaV0H+gwxKn50O8I3sISnoGP1Itwi6szFTB7V6HJ3OdB+utvwgm4XsZTsM0XO
XfI4iTFXFccI2n3NZKcv4DoIAowP4pFUo44c8DmrC2RL4sw3qJdwKzhRBljxQzlCiiMDTEyO00xi
cj204CBcn6HE71kXZw4WERnKEivnyNfbFOi1Xm1qtx0hXfwtXsxMypAU01wyZ1W7VyumabVPYv0E
SKcgR9Nv+kc4YZxxI+NR/8pM0N2awcZQ7oHaGlUm2iDs7EO3yipvC3WHQTyUWnnDi9MG57DosU9b
DJPCGJZaNewt8uLZYYrWH4EoO3tF22x+GEZMzX7MybJ0lQyNwEGfjVs9oAvY0P+hAS+td1l6GRXY
T8fGIvL7qvUylYAdISw8bXDoHh5nznVboohRHAMeDzh1RoNXVD23cYtVzDeA2Vl/s6ZrMt0VqxF/
kB6eIBULBC+cpmND9NFgTiiPSCvFDeG7P2NpQCNLj6Cf5FsldNoeN8ISURdwtzqPkBi7xMgnRT/Q
TsU1LHSyFnyzooMVQqHUnzhBx1HH04zU18wvmT+rUMQdhDjuVnWDdpWE4SHDF1Qi9SLDiAroNw7V
pW6oiI5n5hf8/2W+tJ8wcoVfGYbm7GeAjh0mHWNOMN01mfYVzUJ90yKqU5c8bP13jH8xIkRwaMpK
uJGiUgGfFDXr2YDyUmRWxMdZ9t1zRgucHGPnm5/zKNi4Q8+NP7yC2AsjXGjzfCkXoOf7bqTsl89G
/TtpFYrttQ9b1OlTepfA7VHdKJimLPtZxmSHcpLwvWrVZO5Su8pjiPrOA30cUlFyjo5pD+w9lQfc
Sx4B+hq3h9iCKX2v0H+rg3UreSoGs8FsyKoiPMDLW8lTD4/4uewD7j5RTF26nYm8ANO6ZdsKrxKP
lgVokgkQcBbiHPTzHG5f4s0pDBOLyaE5pQPEAA7R4q7yuQvuF+7y74viYVf5v+/HBBHIUDsQq/+P
ozPZblPZwvATsRZ9M0Wos2zLveNMWMdxUlBAURQ9T38/3elpEkuGqr3/Fg58m52KfHI3+WWbrXBg
Mvr6j3Jy4qBbq8XaWTR2eJziXpYZf6R8FZ3VOa+Jomgknd2+7g+J6byeMKFoBeEZPWiEih628ABd
5ktgfhtjxIxMa0uDNtfqDvqJVES6xBZziHXp21klWrE+5MRuXjdvRYrD4WT/U31U39eIvcdjbUva
46pwCfeSI+UGRTZdjWaF17xIMFvttJldSTaZB4SlxyG+r4JYW2dPO63cUwmk9AOrpxhT9n0Wea8J
qww2b9F3SRVDP7uspnDVsTu1+4lLAABZWABz5Mr9ZzyvgvWN1aD3hXI7NpXR1U2qJr18kbrQc+8t
Xn1E9ik2jtfGL09JKWR/58Nv8j04twe21ovIQsHodQ5Q35Y7L5rBx/o2J7EIHIUUAjLFlE+2mhu2
ZGIUyZJWbZHQp8YFhZLE23jpLYXzZ193o37sqhI+Em1JEacsJvqL+VmuKYt6HaZOxEiWKfSoL6qk
6/Yi54gtyOoD+hyI4PYOmHAak20qmuV9EHS62ScijwFQgkVcksSq1nuLEsj7tp9xRJnBhcLzlwIH
fy+6sT1xTdnvrdvYfwN3paKiuClUQXLahibw2ql43qx8qXb/z9fa98LrD/lUKfW1qJohfqoC+7Ef
RIP+fVHYbX3XOOCr1tqbNMa3vaYRdTJnkkJgFvw5qP0UzWbxWpV+7RyGMYfLYrwZL1DZc3HsHR/a
bnME/7Xo0eGcF0S8FuJ6f9DpRgK0geFcpxcBGdXv6kaM/IN8gov3NqIQ1yaS5YGZeSYb16brLmXP
ms/JWgXRDpqt6m6ZHdvLVCHqzwSOoPhUFzgwziWZUB8d/OTdvA1ru2vh6gUj0zjXh1Ury0prlolb
qYWj3xtwlQ+1rRsRavNNojDFYT1kedkTQYSLXHZ3FgT1a8fY5L+zDfb6yfeWLvoL7l4gE4hKyJsG
QGjJ6rlwwHjQIjL1irn9rkbTa3y2PZ41/Cz5OW8kyXH9Wvnl2XOWfs3QcXJWw5rn67/Q2vgPJ5ag
V5QaNfO6129eivjHZjXqkuRQxkUQcZ42q3uqa129StGVv8UIj0xWSysQLDjJtOHsVPIvnIYDwbDB
xZUc50vcH9ZND24GVoAQgnkc2SJcVUiuZzIkF7UaivEiSkBQSDUBmqKp1fqbTYFRYIuj+k8Lbzal
SwkKtXcaZ9oua1V5+5V+9wmji9tlAaJ3fWbXGPt9LXAWZHQRhneuf1MfTAVn+Q75xcoNFxQLTLkO
lL2rW38z13YlHAJsjJ65tNUcbV2N5uA0jS3ndWxC9YSap/OfbZff0+9Qb/V2GjnL47S3pyJ8lbF2
I5xmEgp7Ia2leIT34KyDWQaEc3vfTbD6ErSWCmAu3tawVsAsjTODvNXeB8wRV38zSGE+wplj/7P2
y5oV9Hbnc797625Mhv4NqX9e7W+RWEXG16w/u3mMxodS2a48g7LA+jf//yibHdc+v2BmnWdReogN
Fr3Jz1WvRZdWzYLnLtFCkrlbltLDhL3p87Iw8tyk1lW8c7ucaJee4JVfPlAGTxbikGa3UPuhDk7j
c1VF/Mv/ujkIZlD12H4L26X8sddCihTRif3d9lFYXHLT0TMHeRcOB2fV+m02a/M31rXZ9qQ6yfle
j82Y0GsWd+SEegWxvNtIMvCd4/TiX2P1cbEjO5ogR8yM9gs7EPrzAbxb8N2zZE1ujBJLBs7A/d1z
pO8URSfznkg48WdEGvU2oKSf+QDSCbPY74Ahje9bbmYSJebfOurbV6rqE0RKWy/qA/3ULrqCogyz
piWenhSRriOUyHYM+oGtSwbK8/ytKO/7OnKXVFZkbWWe6AHvO6DJ+w0hAMqidQn+ddFEzC/R6907
PW6GcBITr69NqB0n5e7xYK4r4hTvN82RmEXbEFJSCjycP3SmB+Lvu8WK9ppEy/n3OCnb303SjPYD
9LvT7X1FdNvetfL6GvfKXUCqam6xvB+36TmcrTDMjFnn7k4uFiODqYz/EObeuO6JuhqKbFtkYu85
3rSdFnFAF00HXbNvY222bCiQuN3w2fVexb0THqZ1cnysUJ1e98qSYQjPt9Yf1oQ8EIhg5DuvZhSA
z3kZJRzYow4vOXPCa+75CL68BNnqBE6D4STvwvmQJCa6Moa0XxBennmM+0qeBttd5lPb8UcTjlFX
j47fTmSYdVpfLVVF/8KtZkqAcI3VAR7evxpG3y/IgjZI8ccgsCEInKDQTi9RnAYFAohz7oMwWYJI
67+VV2xrKlGHwI7OeqkypkykL/0GBaKb3i/3Xacmm8RY0rwCW8gYwsNmZUrR3TCD2hrp956iW+5r
mnQGJtEasmavgkagAIPOf+kwGwW7Yfb6n3zlGLvIAXlGlju1M2X6tkmyysqRwToX5XXsl8a8lRV6
v3uLBr63m6h0S2N/3U4hqHL/xTrbf0PVNt7jUOdLk6GayYO9xeR6v7XwqDtntrb7sl8WP0UPkQRp
Ab4/3hMMZV6LIKBLjCeZI2gdAo4/Knn1Y7uFVJWiv1jrdJrX5nfYjEF1x30WfM/5WD6uBOi8JX0X
kja+BqjdkUtU7+T7T/nOt0FcUTLZ8RMYvz88FCEXT6pNkZDVN4bTz1b6QPIk9IjtVLtF9bDaskQl
BZcPsGF65BBxV8d3DOlekRUODEi2hqJ5mycKsQ8ooo19lcXEycMuaX7UushrY3KLR1Jx2u+GvK4O
zkAjCwQiSOznqpqhTyeLLmf08Pn62M7bbP4E7bZcR9eb4iPDfe7sh3yYEjSMVvJ701XAQkjeP6gS
qiLnT+ShFdxXk9ceb10Z+NMar2D0m5Ok2HEUzf1FemIZYA+IudtNYeldtRWM/3HtziudMV677N3B
aT+F3Cr0Rz35nieV2Iu409XYw3h2TfLo6DH0d2seQy0TBFa7J5EM6p3du4GSXkpx5RDooqxA4/ut
10h+eZMAjL+BY59+0xVvMm+9aCfAjPjMZPfwMFZVfMhjeib20WaL99ouWtIiByRHqIfqXCCSazlQ
xdJ3L1AfSZrPFAejJO09wKceVSvjQ1z8qsey7vdVnOi3vMw5FFAMBE+IYxFyOXy+56YPkoCjQsgm
HU3n9w9jY4kvAFZKd+2ybAkWTTTHbCiq/s7zt2XdLW1JqiOBectfUD2Mm0T2b/VulBDceyLRCI91
ujAxt10ksl+qsW5d5GqLUxCcbjWPW1J5v0b8Fe7dFDvzHUuby53GrTIdXX/ztucK8Os/Ga+LtdNj
xFbBminCQzlO0cdGYrR8XMrNFWywtfoKVisa90vIV8IZW25sJWXf2vtojQaAn6KW40mOSYuFVnji
DBYt1UE5obyEHspjOPGaK7VeV1D+bavd/6zFT6yjqGvBx0k690ECMls8pbPR2VbEHn/P6rq/1t6r
wyO6/vnksgTc1n3TPcWz5Rb7Pgh4MmNEWF+kxAGLzsJTSMfr4qU0kRC7bhyDP00YoThqqOZ7dxrl
vJaVNVmo5ELCfeaEatldFzF6HKxmCL6iaaj/lKUzfZCRgfs8bPl6mdOsDQRLJlM6BtH2b0JqMh7d
sLPY2tTo3ddoBn+VqPi6wwyNE6HuuNHOkHIjXka6szUCb6a2Uvl63SHOEozFSteXIY9mtTO9K9/9
3HPW3UyajHXcmhvlT/fP9NygjYI7yaP6AwWP36JGcPii3DIMoIzZI57KYBBUuZbJ/N9kS04bEpzi
+9xGYXmY1zmeU7Ba8ZVXo42K1goc0qa8ullTS8K8MzwSK6VFqeUejLT51SBkRJo1ODV9Q35L4kx/
y9U5AZD2nPJO74IaSvGc81gjLi8tgIreqBhJix8qMq5Hzz0Vo2OrU+cEyzWE0pC7AbFPlJKdssiU
oBljbnEi0ZSKYIV0sX2A16eoyq0X5FKIMkQ/yPdpgqNT6cTWekdSQqXQV80lomcM3axMjIoQR5b2
j0RZ+2s2mCjp+AMFcjr0D+2WtoiIh7QwuT4A/hsIw2QtfHaJSUy/EzKo/kg/j/6iB4oungkAkp2Z
uR6dThkmWZyMxbAX3uK6x4jv4C1KStffI4IbzyNpOcMjTVvVn7mzCvsRMUYw3fXtUo/XwtHxM3xn
q3Z6Mu6TnMkgu5tap/mtEH0jufJtuuMaax4fKTAM57QavfIekcnQUQDfWB8whAW6Y4TqO1eH3BTu
3NTPrbai75nk3OQPYkNvOEhU5z585iwfEMwDPurRT37aKQZW8lCW7Q2WUqo/3Kotd/E0+NapWie5
oV9dN3UXDPmyHJveaZrMoC707yFD8qcxhv8/LEZpYHhP5PZh6SXkvtV1FbUFXgkcxNb6aqN/rQ8s
FuHBrIW9HG5dJDhENh1PKNZGiMUK0k3tlxgpyMvUjcuX6NvpOoax0IcxHzsIgtB0OU5CGza9Cnwf
JGCyPEOAoBtcxIz0L7X7pCXsv+b0+ZiVX5lvYt2559amk1a2IWurHrx4Vd1L0JTzktqaYQHh/lQ5
6VgtYxZ2LLm3ApzSScMBRpv0b3QXB+y1EUyMDupHEd/aPRHF2QfaUlx8EOOwXoSaOOpJhEAaZtpG
/JQYo0OGbuCZC8+Ft1ez4iyEgNUuuuOOK5zw93oldTvovmc3xnOUt7PxdyGGdUCfeBoLbo2u6t6d
wQXWYVGFXZxvXgOk5N3QHKmsa6tTTuP1i6B7t7o3fjkqZmo5X9C46I+VEPXLWgvPAbAqOdbsDksk
lNQ6L07me3Ps7C2dRP5DPM62Og7OOKuTbkt7zdTAJAzSBBCcOrQicWHjnjt1ATJuDMZehTCrdapv
liIfc5Fx5n7vlGhfkOIX9KyitCwuQW3BCRVRIXkSYm95aBQ5bnuEaGpvl2Hbsu7Gmh+lXsyX36/o
ffTUtOfE1bDKPBHw4TO/jf651wIhpql9/ZBobotUWGsRpghHTX6NJ6dEMJSvfvJUJNTc7KuRXoKH
aGIX2lHekXjnoRaNYtwI6ykrlpBttEK8dA/d3LZHNtjxORh99GnCx3CdOnnsmjPHVj+wqrXt3zgC
2EJ0Pwwc5FsSq12Amik/BBQaoTup7dY5j6ATtD7EnCQTTWBvpqyrnyiCJ9tTlsbLG3X9+MsCZvc4
DVn4UlSYYj20SM1opNOSLKvKmep3tyzm4tBUnu2Qs8jlurcKHUBMd9PMTaME7fCh1PHHhnKCgTwJ
C9APuSDtn9ENsE+0CHNL5LlAZvkI/1/EdpWtU94EuzlYpyspD3rZ404vzW7bxhWCYBpU/aAgj3Ra
Jq5ss2qjFjbd+N4X3utqXTLIV7QYgxVax4lTbTr0FOUUh2LzbxqDZc4f/WXSoNOWLvK0s+fpk4hr
8zy3ZmBtpOi03Gmk9wGUJUaZNGiqctl51dhs55mnGTC3WfNfAX/lk+dFw2vT0xW1V3wRMIbRhNDY
1JHRdx5IyQNI1kimqH9LWHC5Oq5m3ip5iAsdEeO/lgsWHNSPZicW25bZzccPbcqp+R1hGvD2oR7m
iiBnV7KOjwt9OXFL6Wxa+i3i2cTnUEBk2OWs2BOiqA4NzkjcTCNframMzHnMA/teuWMMtObgZOzR
PYIdBK0XXuwIExbehlm+0Nnew7BFqr8s1RTxUoNSfVe53YYHAGj+XV5xqe4AJ4bXgbkjT70hKa8A
CkG8L5fAq65RoMfXWXn28im9QrjngerJ5FtN4XKue89YkPV5Yf+sMGXmURkisTLU7z6R905VD8fc
Xaqji1hf/nXopwr/2dpe2hRhAAGp0u0dGsPjzn6iEgGgTm998LoZr2k+QtZkAxxbmtujvt0eGb02
QO+WiY/8lN56wgkx3tVeI8JT6NUuIttoa/YOiNiyx6Xb1HBP5DOeBTanhc9jYNtzQLtfQijOFgtl
/T8lfPuHzEHER+TzhtccDxNQ+ypwMEqgpuQ4zsDau5EMmgGath6RkdvS/wQ9c8xeE6e+QMNOwU8y
aOwkyCZRTzsIor8Gre3fuTFJ+GDqaRs/Zy66X1wjW5L5IbF1O9QcQkPqNOE3zhhgWjMHpnyc2FjF
Xjpdve6o/LZifi3VfPI1dBGKqKIKM9V14B6q1/arKeA4j/wwKCFZWPRnjSS4z0Bz3X7v0sYk9ywC
9d8eu6L8Z4W5+qkUCo6j7CNvyFoKg1+CErZNmo393wM2CQao5mL9sHmsKQwuqXDeJcm2XSUy3/WO
t7vTH+USIeJK56mdfgOTdMPRhyBfWFD9gSpCjD3Dez0KV74MOiBTfwxCtPX+ljT/5Y3v3HtmBiKq
IgbXrIlJhs/FDJrsrLazXpAg1ttObvX4MkQKowd353yn/EkRzm81SCRhDHlXTeJzIntjzdljxiF8
KsJ6Qcpuifih99ohvj0wA0yPHW6y2gnPJMWvRq5CpoyQtDHA3jjkC5X8NsiCEpcSSaE5D1PUoWXv
QxaCPFbMoZRlGcZk3axzZvk4VNJ4dMzKxOIxW/BDuE8L7NJwnEp7eePlMtNJykHaR8HFd4IpQ0g1
dIP7QMyps35P0Af5ni8ZoahPOjVap3HU90lFsEnmROxD5wWroY/ih1rbdGkXF7WYdLbtv8GnhPDq
UnGVHydYOv9eL018qOXkOgeXqNSfGbf6A1ATYuwFBGgfyBvTw9drQxpH8/+PYjkVYM3t+G+w4+29
MkhZU8eM5atP3tWc2XVvrtbqr+1RhTXwn7LmhjTeQIDReRsvOi3e6AUyuujbZVc5fqC+VdR3YJBO
l/8DZKkwl7jdVB26HsfIrip5yJhwKvGrqG1INGbWOdk1agNvkRG48060CFbu5hWcaGx6UNrFkTY0
gwaXZy+UTX2ScFnek7Hm7YrJAnfZPITrpWZH50q2h4Jbu7eLId1wWTOt+Q1myhI0MXxcJkweuO04
EOLOtV8QRix15nA7Rw+TNqo7rzRYYi3zeST37FfLlZlUVqkswY1ZrHEjgv2Sc4yGK/HGDP2t7Wck
t0VuVg1ieoslI/OdUxUsSt5s5RfNfXm2vXD81H0OJ+fROoKPXzYI0IaYk+KQW679ORtGtLSR3fga
4Mp7wgkPfqKmvP6yhil/s4GQweHWoWp3XWfED9ge21Q1EEPybjMT/LE90FWgOyZ5KNd6feq2deKh
rzDHHGNb2WFWcTc9A7sEwNsj9t1jHOfB++pJZb0n0ssZh5so/mxbvf1qmRtRWWwlU9cULIR22IqA
ZWuykRYap+kfax7Ueh8JLJDsZXNY3gvRr3BG/EyAEhSW3oGSBPbBH2N7fK+DJhJnux7E7ffTFFhG
isVjgGWygxQJPEqcu6h8BYzMyxOpEsUX9hh7AYdTBv4wwLJ04IxQ6qoaO3ikO6dEP0pU4VtTKesX
vxq17pDJNe/tjdPdtZ6I/k7UJP9rjc14P3raC7Jhi039M6pBBrcT1J1bSGNtvxuXEr47tM2beoV/
DwQnzxCD3UjiqX4MbyZMXR52jL+ycBjUKtvdEUc2IchaLRrjp7iqLnk0ecsL0lvvbjSkNRIch7Lg
pJS2upPbA8QzvcajfwBFKFGMzyiGoFJlAiNt/O/B9mruGdKyiHQr5uGJACRcnhJb+ltf2vYfrxfr
XS+cClCzhjtHIrgtT1h/9TNyNdECa5Av8+wXfvdetq71MTa18XYjc8fV6W0rP+nesh7QeObDu6vw
3WUElU4neu8Bsa1mki9MiV7Hr09MborB277EXRshy014glIX9InIgGCxT1EzRu3RK8XaHf21m5a9
kCPy0FgPgXxK6Cktv7w2MckVYGCZHoxhuMz0Eh4TizSPYXR/+5t0X6F17J6Zu1+DY5HbbnnqMTa0
N7LL/UepRg6GquXwDDxWFSdEjeW1WrepeAJ8iIu03ML5L/n+HE8FbvXFSonpK8eDXzpRC06nym3X
5xE3tFK4w3baL/3ouC4ATaegCSK9r1fPPzYDZemHQtCn8eUSHVkQkiUNnLNEOwa+BRSQjWuMyxuF
Aytits5tUZ1rPXZ/ObrF2+YN1rR3aglVpb0en4yknfmfxRR+QTa/zpc2Yuvd+eVMyNvobN5+dnVQ
ZV0Ty/iwEQGJm2IBsa8rvlcaU7iBg2BtJmjexsHo6uSOd8apXn6iIYkrTJYxXCEDUN69WaulvvFs
QP9ogFGCAdZRexhFDD7Psm3bSy06h5SmgULD49zj1f4grXseoMLAsOHu2zJkiA98BuV6RR7U+LSn
ILgb/gjQ84WVXVXoyzEtA4+7FuJEPAZIcjvH5UcxS1weKCbQAcrrKRFgZTY+LcbR8RfEYv3b4xJw
eMBYqBEhS3EIOmJxbwqB6A0aonhcMOUUqao7vz3GgUZ8O4WbB/Uda//eYTL/56podQ5bDL+QdgTF
/OlZ74sz5Fz11y0DVIlimqZvDhG9oLFnDD1gk2v/K50yivG5cOikeNxck64bhtisZi/EyROoHGLZ
T6Lf2GQbckHKJnZgkpr2O4rwTBvw1mgnGfguuRhiKtGMb/4wCqAha2c/SEi5UK06eyglXhQl9byU
9bIE4JRV+28a7fjLH7E8EIwEqeuKhfc+sXxuRt33Oj6a1UbSKkK1fENry+6EeC58xH9ertdtQHpy
YpmHYCR0fhtxUQ72D74zwDF8CuKusfGSIIR06nq3FN7i7DGwYsqMhjC+OKBv9aHeEqyGJBCg8fOd
2P2rNyf6HI0eH+FpgchVrKb3gfe44S0PmwtmGMRuasQlJRsPzsJeq/I6955vH9Ze+BwlwqC0LxB3
31kBN05GW5i5khCuv+PS8f+tuqsu24ofALrMb2H0MD3+o9jNe/PYS2FLqT2yDmU0UL5VTaCMrqe2
JptG8r/RKwrEN/yA7LZIJrYn3mrzB8Uj8f+9gok6VY4OTwwABCmo1sKNZPUKHSJpkTIrOs8NvhLW
qDGTIlDuzldJsZ68YXOn81xX6k4FdlnshKUi/wT33TY7QdQg8RGtvfW/AtownDNycnh30g0axEsI
5nqkIDz46Ryp5Z4tr0zuHFak/mFCgvzcLn4TkkTQlNznMbPtPraJ5EulnNYHb75BMI6ckyibe9/n
D7EiVf0uN3wsR4BxHvO4cizzQiaR3+78XCaXwrJugFseymtAn+JfGxGJzf9eRhe7iMVvNoFkS6M5
r8MzUW2qvugaNPvFKTurPKvNlFuWo+hH4KqUA0SEzSWSUldPppqlkwLTtL+bJIF28pWCRZwdGgj3
g3CmIqtwmz9iAsWuyFrpY9YO5+UejyXce8Tg4ababUYkqWNEMGVfNf6Suc5SBVyalJXudD9O927e
lz9uPPjtV1Qszn8LvJCSmd10udrjPSoeY+Ct+ji3a4KqjwKEZDdwUF8RY3juH96nJr80Res+ck4W
HM5tMA/3LQcChsaaz+fc10Br3l1FEJU8B3CC17kYpv8i1Eg/Nrvky0C2or9fNtn/ivtSTPvCH9T8
ohB8ZwW2W1z7Ha2LKh6j5I6yTHGy22aG9RSm2JcuWcFZhKJaHLzcj5szmKvqaN1OOH35+c3CuDVX
72PS28O1rkp5iXh2VnirDqwhn6i9OI6AwARG1VW9c1DU48kjEP7DmW/CR5ToybuK8fGm4Rx1v8VU
+DcOWlI61obU4O0SWOQy9YNK/NcqKBnUE2Cf9GlAV2RcKstrK0Per1Jix0wtzjVzzmU+/QqYV5+E
U7dMD747/wSOmd8WSfkGQ+boHRIsWr+lKfsmQzxmnWzVV//FZmAhrzw1pLBZLhnqSJe9rIDEng65
XxZtRnmz/QvFU/ufFcj+whPRcSMWMnppdGnnF5figwuxJot3FjFp3AeUs1giiQkaX0hD1luGcQ9D
iiZPJL+wPSG5iRoI/3SFeOhT44ajxx7UBl+QcklxcnjsuQKrqPkARuqne4E8rz6EFI1OxD3a6h+D
e+BRVJC4NreUS+o8bofYPxk2IGx0fddiCXEX4e6kvKnV2lI6zT3pc9N8qJLBg8FVdfvcwEICDTky
Rta/5MH2oCQjNPPMGHpn1blJy9TiVvlhDQAq9nPkuAcyu2L2YjgIxHF50+0q7L60dlbDistzda3z
PDOg7OcBeiq1wUdQFFBYQdDENLdsWyQlmcsw3QThrsttQ5J0HyGnyrGBoc+UV0pl4bI8uRiiaOaJ
prSGhs4Dudwbd21N7ktK5Jz5Pc99/Zb3am3u6lWt177Kx0fmYMhKz3dXZJO9393n6EaxWFt5zxDu
WePVxenv4qsKpkuv2mT7wP2/PUb2oAtWfxflNMOsAXDbYozkvBIvS0QQ0sEKN7KA+VbiiIgXTqE7
GXPbH4OhqeeDBdXIZYuQTu7JMWiudP7y0nL1+S/syr465ZpUEzK4OvXL1Hl02RyO+5TBtvnoPNk8
TMQut5mo8+HAFhZjZAPkOTPoomCq2pYkfdrL4kPAGB6y4LYhtHUUdduPbn1UE3oLumwo8/yRQJNB
3AMVBoXcmcZO+Fjd9GFVIrjTmLz5VqHQjku9+tO+R0Q4pi1wKcB8GbnNjztTMHAZJYa3KbVKf2k/
ayJW/jSdh3rMGpzFxdNO5P08+cGSqtZrowMjHcOPJESgSskm7KDLqhVdIgS9I/bNlNuX1glvViGM
fhJBveUhQ7ipHnfVguwcD5zrg9IOJA2mRi9rkEU3GAZgxs/xz+FT39IOJdLwaK1oRa66isJvPWgP
jT4Dgtlv/pLYn9xwOr5bKN7boM45fNNiaQ32sCW00EMEcrsLK/gYlVrzNFgH3TERZoPdcYIrNJ07
G2+/2CXIF7EPczfuljKeHsHLE16sjrnuYCp8qrcE88W7IKeiXBxwoENyWErzk4fjIN5Rjhb9IeA5
yndD25EuFMNuYe6vRoPzFgNh8TTmrn5BRjThh2UXjHdkdSR//HmMq3PUFtNPs6zFwxhPIaE+ugmu
lhcE7n8VOUioowuUKqmG3Riz29DOUlBUGA/NtIYziQHzzUW2ivA5tKkC4FK3NECoO/b9c1Phnucv
U9jG4nAp+31cdv5LfrPCMnHbfrNnh/VxJ/dIM3AwFa39jLgCadxki/bx5js6Lw1SD6CVBoSjMQX2
pi4pu57VW0XlkbEJX4MXrq+hJh/19ypwgE1TEjdPa+sX6lzkhVF/ZwvUP8VCAbnfwlP3J/S50QN6
9gFmrHPxNiTAasBAecKb3yAdfIb9Z7Ax7kjuT0ggz6eJcI+k3hqsb2Dh/rMZzfJdwoJ+hfmmvUev
khthNmzAgDNaNUwBUf3PEWL9a8Ph5Omwjf1rxQ90Q0Vgf7OqwJ3ILlbav/o2yl0vpaIl5tWUfNoJ
ykw3CUTp0AaI9pmToG+JO95JIjNgJEAy9o6gPKhAtDsccA7Zd2ILnbI9cmaY4o6j5NYIh4g53Lvo
CLk1bW/7RlM0bRkFzHF8V1VAkDvfN8ula7i/9pVbiY5wKrf1XsO6K8xdrPLxvxbmAy8UgSofN0dr
SZRCuTxyIjJvRSWX88EUDbCz6dnWSdtAZ7FHbVU0vwtLc+aOtjTJWfaz81ysxC6eHN4bkYq1mh6t
MVnHXUL0AktG0DP5950Zpx17PdZROIEZ66ZD+DBa/1b9dQoiB9MmqYJh7ym6qojyFvjC+CQ58Jcb
ivsB0ddXBKEBKVAWJI/7Q1QkmSArpdzJSi5PLY0Bn1azbv3b4PGE8JTyxqMK1c34zgIvx88oRJqO
BXYb3i1iej6Bem7e/a5on3JR8WmgScd7kjk6SnSoKtNpoobglVxCMgjmUm7cCiz36CExHsS7RNrx
NXEGgwF8Qe07wRuUbX/vR16MUsMRw5OXR6E5OGRUfFJGGf7H1+39j7PzWJIcV9L1qxybddMuSJAg
OTb3LkJH6qqsLLWhlUpqrfn087HvpoMZFmHZbWfVfSwRAAGHw/0X1sH0JsGDvYa3uhNVPKgDENvo
Rsd9NF/L2tIpmlEcQBiqAe27nrCZpwHOs9e5d5OB53CXO/zZUanRuS3zsb/Lfb+sb/rQs+mgOcjE
rCkiOZRGqDxAgeXfUCKiR5/v4AHAEurwngrXUEBaWFyxmPoNGSzSHcFocNrGzvfMTVwHAHTbygcC
QCmVlLVANhmsAHpp+naAD7QHbVGqrQaVj6SAKp/YQLA00tWUmZDJZW6ID2XtwcQmROZbuK+Btm5b
MArrsJ4mAx6RE1WHvlfElyjJ/ehXytuqQXMHy9lVN/bFt2Cc3PwAts9UK9GU/qdQdf5LBwme3qXl
NtbWD7PqB6Uq1ssJ4vpbnQhBdwhSib2CR1Td0ZanK9BUI0JchhwCZw+3sPwVt8hUI+bhjN6qDTN4
Hx5M0XHX5l3/YcJj1luJDMQumidp/IyqzKTvkWeHkOYpPsNN4nVGnxDXxCxvjPpcAi5Js24c2MHF
TZjYSBBkZPP1nld79DzWhPe1D4at4Q9QSt7aUPn7XZIhurJyQsTgNjJwvec2FZH+qOepOoIGaMM1
Ojv+DgXmODmMWdCEt4DuuNBqkKzixkXUNl/ROWvgZ7joBwJKUnu6kVV1pyOwpq+dqss/1b3pftIh
UZu7ioMzk95zbd8WYenv2Z5zlG+1iijdFvGOrm4Lemgw7C+1SoEZ1oMGgKkzOZNua5j7vmzBaySh
kTr7Lq9btemhlO7mdi08F+inc4XSpBQKwVEUu6HpnY9alQP6CM2sSTYuWP1vI8pd9iYBK/wRJDrd
Jg/GMVB0rBurVVsYVoogSgCGeagqOD0anRIXkCm0LNKvkIfaYIEghF40oMs2gwmDUi+jVYMc2++O
O/VlyCe0BgAgGeVjz1gP+gR/Yot4huYzblIfRihT2i0lWqnWAyz0HmhubB09CKrtJskCCqZEjt5d
wV77OwaXTviURgaFz5Lu1Eqn1+jd9mObiV2bGGgioI8jzT+1bToPTtlUPe141HPAzEV1oa9gL9ti
HXpu+4GP1yU0M7L8p4sP8NcCQI99Y0svEgfdFaNL2mwY2Z0c2klx2izjO/Qu+zM3fKxvWxCfvHZD
3f2pV5r+jDgAr98676lzpCB7K4iLv92ynox1ipxMezN5vu7vKWK7fwpVFMFRl8JH+JwivLbuZVtM
2xIDouEO0QkZbkioyIPTvKu+TJVnBqtKc3IIzFqgA2BxLHL2GAxGd9RV2nB83CQddjKHRLApfKr7
W2Wh6oHeHsa7dP89zX5GqQHyhfJB3+4mSosU9azBPOqUgAsaMSbCaxZaijctjt/WGr0xdA6GoR4w
9ROmQwgBsPghKofIpB/dUucOgAnfSgdiO3qwHNFNRMcI4T5DG36gsOK9SKVl4QE2mfGTZhHCnKRn
PTKcrWFsR2pv+lo5dZ3T57IgD8ddjN5cAE+Gu1x0GE5Z3axBDXCYhM8G752tkADOXk3oXfmNbZGb
raOUq3+L25c9q/gF8DQ5Vy6PfvRH2heSLb5SjmHjtDFHW4++iVLVA6C1AkEUP5jSJ+liCbkfyILZ
4dQF0o9odObUKieTWkJMWPiqJWDOD8Bja/QkU5uCIu4jGTjszFAeXGNb8NF7naV+TCpaE0cSE5zT
eU0N8Q2gHTE7Rncx0qNWEjjweh2EEyBl0/6b0pKbnGAxTbd20mZwRdIpcR6gzjbZAwVo9c0uacl9
0lCBcbYjdTsG1IB1IWwxFVCjZBJNewVDlVpZG/rlTxfY400KeWu8A+Ympr3s4Q3vO6equkf6qd5j
m6v4p8iaOvwICBzcIntwpEQJ05hXRCmxMRFtZ9nfJSX/6AbGXBht6tQno4j5gDkETwMoWFnnjXYT
GJ74HI/Ydx7idog+ibxB4qDL8x4aQezDE3KcMLllYbont87zcMv1k6c/o5qcZ1tr4VTuWysc78GT
Iz0+6pX6GsTACwfON8fWr+oACKztD4/ZjK6kAuV8FMhTQfc1ZLQrqfb3tFxoIHzMfAX4Ah5B3N7F
rhzsndDSbD8JXkBwdEWJJAVf41bXi65co4fmqm0XmZ2z69BSBa9vodYP7SJqs2Mvneob6p8FLQpJ
/+qQDShDbvuah80hQhRiO0Zukz+6VpN9tcIp/uIgGcgbSPfGT+MURfmdMQCn25LWOMbWN8Avb/xh
8r1N44ygMAMEmTgbPlgtKss6nSIegvT3B8cARphiVh0gHzTdDggItfvc9WNzzfrFHdxef2Cz5lX2
MdGiXnsBXoz7rhvh1XZn44npbUEfBy49M8EjSe/7LDnwhour+1or6ycxyKLbdk3fhaAUosDa6shf
fo1BZoU7u3abdk9zJcDc1uXBNRQGKA+aJCkX4aRF3bZ1y+JOyrww0ZGxp2Rfe4PBKbZA8fLu0NL2
R+MOoK8KCw1AKOius5+AMwYr3hMG78lJTyXij3GTfxm4k4B76FqTriAIZXTPqMkPsKzMKEX2wm6L
FZBWOTyRDxrFGk1ICrlOnFs3RgTA+9hVeR8eC74FZQKgr8UdSNC+306gmO5jp/Otx76J3fi+H8KB
ZnRcD3vgo+HvXtNsgWlXxEfTjck4Uj1D7MlQ2XzAa816zYKuHB7o/drVrk7S2r0ZNJiANA96SOC0
1hp/qyP3iRBWbYrPWm61VEIm1XD92yPFHnRzImijKnRgK1jpzFHTsCZymkygFzjRjaTyZvj6Y124
fo9OmbKtbYHONyGhIeva6QU1IxSLEOabpNb/Bq1hvcZ5Bf/aSSNoxzLPx3t4b8FvspAinWnvzcbt
B/B/cyzf8PQZ6MoGg/8xryLqu4A3qAiKSsiIJltW/UGvLPzJI4sGkke+t7epAQR3sMVqzLdBn7W4
cjRJ+xz2Oe+6JpDeh7jU8999A/8YJQeIhdtYr7F+DdKJoobu6GjC21Q7XbQcDGS2HIIGFxH0hs9B
WubOjefn7ecpm6ZnRDTQXyAb/wNZKif42PgbI8JQuwdZg95CrGcaP4m4tGYwwwgiULG7PtQyiA5Y
avlPPJtoQKkG4vxNYtW8k2bVsXyNPBgyCmala9HKaTrdPhZNXP1uyx6KpFFBq0ePtoS75FB9GA8C
NkLxuUgQod3NBmE/rHho2puMs7uHrew1t0OTxa9UFGsBuAzfMwuYRoP8KByUV7eDLUUlD6Qv59cn
8e6cVJZbROlyd1VJL927ketjE5VSCLkZoijRafpNBnVbC6YCqJkifkCrzE8eEKkhFOddTJarJCXf
TZnwZJwfsZ134wgai1thTHa+FZWLZq2VwaNbmcjJgs+E3d485Jy072blNr9LO/fuEP4RoJr7BjxI
XZT6rCPPy4bcXsXTdnIC/QM60ECfKjcpPoCOoMVd85kPNVJgNPB5I34X4N/jDTBehJ1RjkV+ffIK
Pd5qsVSvfKxKX2docAdHMxwMqjUFMohrz0pi65arrvX36BGZwR4WJZ+A/2d3cKIs4WaypF3feUCi
a9ryo8cWrDPnS0COUh18gYy1nmXaH0t48XSYsjY0dkPUTvnMpkk/gHilFmv2WvNDoBAkgWk002ua
IrN3j3xLJXdBJ5pfCNkHf3jPDA8h0MYPZp9D+8sSvfgcO7p8Iei5D2GbNl9deJLt1tdcB4p8asLW
6o0vPonkZ2ua+n7lo4PQ8EybItzN0cE+xqCaQMSFwuQ6F2NTb2LeGbDaHQfUf1O0yDJ7pmc9JsDs
NUJo1P7ivUz3MulD/UcIRvN710r7myg6/CL0CLEjHtu+9ZwYLcCoHA9frqlY9bfoYym5TihM5OIb
LbHUO+a57/TblLKXuY4gL1c7qlza8+SF03dDVFW1waDa+kaZnG2OKREvJYRnq6cRHQMkDBBsofUN
HOnR9CmEr0hiDFKlTA8ftBI85spt/LzfuppKqJzRC9rUVei0NNTpQABXNfo/5hglT5j7eqCcucJQ
qvLMGuCch+Py2rL7IbpDi1O8NB15gdYlHkay3UDpUjj02XrLzrS150pXPTiTq6O6WVvim4Ln8AH0
ThCsY+CoGJBmuMijheW1Bzoi0PizUnO+4KRq6xuNHHBHMRMtojbpEBvB5GkIdhk3HrgBsHhr2FFV
tIUTRh3TSpFi+wjcXsCVQ00E9lnR0rke5lZERpMXqkUCv6ifDL3ZB8AKZkWAOuHNFdIDXtUWvUGU
wwCP3SBfaOwlBq7lY21HCD4Az9GMfaIP+Ct5FCAl6PBCpZ9bhXQWmGbG/lCpepbOTflFY1k1v/0Q
AR0ad71e3JBL5XdR3+gIbAx98WdUmrgzqNFQyqdBfi9jo2h3zuiCrI45sPKOMuEUbSxZuERdyY39
oI9AJrZTGmrprkha5wtvA2zZRIXc4orGEndpOE5I+JVR1SAWQwbY71JnIu32pJNXc2/ZDzdWD6Nh
Y0bG3ObVLO9lVGPy2mRk6a+WTr63Q4lUb2/TEoGbFSJ/aOR3JV3ElRlNudpm2Eb29BgonayC0LRe
+qDI6Tc4BrX9qAyhkNMPKn6PakoH1Bnjut+EkF27FWpkpYUPvaH+pGD8bquxFq8zsMhf6R1vAqIP
1YdVi7rgzDkCso8k7Og+66nfxU+95rTBbVgXCiIfJH6OYwXptczzCFpU5Tf7FNtXBEVNN+H9qU3T
z5CSDuJ3eaXvcl81JiUdxwQf2CCkfO+V6OiscG+vk0NvW1S04KOJauU1mvUcIhf8u1FoIiPh4vaP
sVt5/tqSNRHWCzm/OysAqrBLKmu0VqMs8gfUdunfa+izoB87iC+qlvXPBhlyEDUGaejeUZ34E+Fm
lDxw2+YPkJmw7q49obdbrfIEQOkEgiIT8CPqn6h03zh9E31C/oR+FJJ51Uthlhh0QgfqfqHQVear
DoPGP5WZC2+D7ASNDBTPnKcmUQHZAdEWLbvSjF5djiDqv0YX0XUye3XXkwDDUQpa+1eKhG2H3hTa
OauEp6C9QoWJIJAlou9h3Ffw6VzarjdTSbrB02sgM0CbR/1WNRDvOqoqb20kHrdHLiv7HvQ5BBeQ
SO4XMOXBwahC1HiqtIeKHFkIcm/5HkBCECxvAOwMjj232QLQFros4+xRpIXxKwcTUBxdBCNTNMpr
8RtnD02uRz+TUEYz1UR7AVr9wXSGtNm7hjd166Sit7kdcdIRe1B344NyhhbayuDrwyaNreJH4vvh
Nw8g44up3AGht6HiMP3GzVCke7Sf2nqlUuELwDZt+yHEL8I7RFUch0ewDuTUgOyao2PmOiJSwMe/
DFnofHGQ1id/6boB2EvaoTKtT92PMJVk61NTg95LTJ6cACKtT5Nj2hQzkeWChmhhtUIPpomDR03T
rRfNTeACa7GZzG6e1LhbFAwUWIm0UuCJKTnNaQD+zvmz1UwExaKAaUe3s+7qneoy61vrFwp6uTHJ
T2oCUIhjgi+2EX1qkBpoaxj0nk1ep5yhwEJvFKLFBjiyDemygB+4EjREw60+2pSZzA7J25WfElo3
ATWwbY8+U0u0oVO/7mxA3w/gQBr0ymgCoWwtIEEY4Zqx3HIr2j5OPvkojXjIXA80H8FOut0WvV14
B56KB9pxnjOmBy7k0N9QDjGTg5Sg6baF0cmfaP9W4aEQAWDswG7kHWr2XbxpQfAT3U38INhsmvyq
V7765PG2dbYy1acEiBL0to20wXJsQO2QpsJgzO8G7FI+p+AhfrZ5pWW0/hzzJa3HDpUMuNeUJ/xC
/4r2fPLR6aqR6YPyuneRoqjwUb6Nk/GmFGo20aEI/5oRW0cQb3ngIKbYFdTckcDGV8N2hpe0a4ev
5QTYXXOiGAhyPXW3VThQY5amCNHCBd/9koDDM24HPAjghZFjzbIC0Kz2eDJVT3pnsEF6IHWfxkLm
2BXmrBKYIejLiDT24KnQFoeCoUByajsARuhKNZggPiM/5xvfLVVTM++x/noIiOK/TN03xp2KEKe+
12CXUCseXScivKLwTjEwlc6TmQTQD1oIHOV2MgJolVEwynHjA8E8cqO0CYKkOcjpWjOtj21qtdxk
CZdTAYe0XYVGqcXkk6q6UV3oupsoC2ySFBRi5NYemu77ZI/ysx6MmbGp6cri0dWVDtvax9Buw0qP
VI8zSDUS2FF6O1pCCoosrtd8C3ro23fkK+MN/GWj2VWSmr5PSIBiT/sePXDovPkT2E+eqLRug5cO
r1AQ360vow3tIIfCvEfNY8OTKv6qofdRrpGsHO1dQY/3axbUakB8Rhtu/ip5mPAaostkJxa3jMgR
6uiqEhHzv8rA7fsyS3CicWQq7ip8RH5KPYioAqeC3knnwU1AmruUv/wG0ik0NOBr6BT0/sfCoqOD
q0tEuS9L0WigDCMagC4tuoDfKY23zlNZBVl7TyvbIIfPK9/7pLeDmDZGOJlHuEZhCtOmDLLVX24v
5ZiR223A1kS39BVcdMPZ6vHuL72gYlFQINwEtqd+06trXjIZhXMCBQxLwEz+8tc0QWYUnYT9q2rD
I60VgBU10K3UQopU7f6CPNm4wvaSba6MQK4Fl+eNiDHhOURgmMcrtlBn/IyM2VeNv2ILhCpmz6F/
OGPpwkfcRRbNGkzSiNKUBchlN/TNIA9D6yd3Exi776MXj0eHwsHmv/7zf/7f//wa/tv/kz/9f0vQ
/2Rt+pSHVL7+73+dsxgy6X2TzJumcPWF12FPTmMT63j6wO4AuoQkLeU89/byKOdsk5DKMwE1gjBx
nYUFoB+NFZZBvJ40g+YqKoyvWttUD7wzhpvLI80eWifGp8QJUOemkLx9LBb0dDH7KPBzNLWwlK20
8LafWmPPZdqvTQ1fCCuVPyrVI3COwcZtbbW/Lg8+T2Mx+PwNddvE6lXRlT4dvAw6P4aHj3dEVkXH
QoT4VSLVsav9Boag2QVo8MTJ9vKgb9aWrh+dP4YTAOoMd/EFp7Hom8AC9TbVbfFZSISxs6LUHpHD
D9/rqcjEXMuUjkTfB/+yxWekWTY0+BtAMCuKepfZbraBqtpsBg9XpffOytSpqeiWbaJMqMTC5Mv0
jK5AAx+xSVs9V26U3A+yfDXTLn14/0C8JU1c6HWWUSxM2RJdWQCbUAtAJ7deDVQEHg2i6o4eOOzM
y2O9MYBjMqaDCaSLz54DVfd0f8CwxXAldc21jdooWtKjsYplTsMClPAKQ4zuvYd7Hs+dPxdxxYAr
dzpeVDQ+QmeMV4HG36P5qG3Ndko/vHtW+HoaLk0KQWnDXHyqtPQnbnOHhBM7srWXR+4OwijKuI1A
/ET26oov4tsNj7S2DbfXNWw6QssjrmvwYFMBBi8Rbb02LEUzt0SeyOyd6fO7pwa70rDY7zZraC4+
WDeXBtIQu4kpS9RLVLQ0HOzCfG0QKNyDVw3eGydtE+dzsHyUBzhgxjz1f1wFGn4AXJCg6DTEeA+T
n5ORA6Fac3tf82M8s4psCyzskGgyYccsvhoaB81MXEBwBh3QA4YunACqM2u4a+0Vg8nzQ6FEO//P
ZeefzsrwYKbAIZrPslmuNCMURw8AYaVF5pUAdeaASWIGsRCoLdF/8b0KA5DhEDCVChwDDF0e2L0/
RPvA6lFcm8ro/VGK8VxhKmW5LOUi9uL10Sedy1bMcEHeD730NyaeYfumjl4v78Sza2i4EqkRR9hc
2KdrCMkf7xwbYnhc0ZafWt/bVjkG9dHgV/9mUhI6pWAJlSUXQ/mk9KYeDkSp3kAnD6WAo+VBu0D4
wb7iGvn2tsbfGVlP+moAFPG0PZ0VUHJANx6SwmjhZICZe1Rzdj75OA157EJf+6oCrtcYGl2QCVzy
zehKHrz/Ymkd4bim7jjSWRq05zzes2pA58HwtBIPJNjmFCurg3D66EpA/vtvnWYI8JcFJhZK0P01
9EV6Ivy0yWmIyXU2ZcFXraKDs2oGrI0KUGaPIkjip7CqzFuaY/UdZnjikSt32tJqd45Acew/Y1x0
f4BlZw7ve7BZdPfjQxTqFHc16C9XLqz5ZF76uYvvo2nAVGPlyHVMv8LPAjqw3oD1AUYXW+TaxTod
mxCtYYRCLn+Tv/POSyMbpzsDZRQoLj0j14g3AnhAWS51HhWFs3Wpq+7WnSEBFAlevUpWdyJMg0PZ
eld+xblDR/Dne6k5cDnzf/9HOIY8ZEYSdA9MP7QlvRCN8Rq4/xGR8PLKUPOhejNfBBQ44cCAlVoc
OkouUQt1z1x7zXcLjOaepkxGWxcd2QIRocure24wORuLgvSA/mAsch63iBtz1r+l7Zj5+jrXzeJO
s6Nqb/VDQi3ehHV2ZX76ubV0qBSQkRjKNpZuxi4ca7IIPDgRcKnR9sWLAAS2Vxxt0vXjiNsXYBRD
7ZAL7J8Kbgo6XHgCbCmNRC+a4arbEdR3uYE/I3YlxfL95TWZr4bFB4BUrCOf4lDr4wo5/dbZvPw5
Elqg4iBWOiV4e5PW2/byKGdWgWvJJaHlgjKEWGxrbxroviJ7sK5HgaSuiUCKbRkruPfj7vJIZ0Ir
4VvnYjdYcakWezfpZQfajtyP7lB1nILMOxZ0d9aUUeYWhMr2Xa0HaEG62h3OIdX7gyoJNbFOUfMm
qi62WDrA/Az7wFq7Wq59aJSAWyHGIr+Dcp18vTzVM9vZwuLY5KXAxtKXD2gQknCAS8YCKDy7AEh8
aqnTgaaeSohlWJ9dWdszX1FxM/IJMei26Oad7hVMdBDztCjpA1qrb8o+RvuvaJy7ynDcK0PNf2qx
LRnK1Q3SGl7OSwtnXHpqjIE8LuPEpgWU1GGLRGkYIAKOqdq2N4VxjzOWdiVCnJ2hYzjKAnNjWfp8
Wv4R+QBxVhHqTCiiQbrYUecERVKgiQ6rIz+8++vRmUCPnDPs2MiNng6lNLTkoZeS5E6eeDbLIqJv
AO74AKsydsHhdaVxJRidnZ2reFVy5+u2s5idJRudGMiGEb7flFsNUbF7lE2saBNCLX//c4VV5BMq
RxmSDPh0fg0PJ9TgWEqUVRRII/IcG7/ubVUA77y8lOfmReRyXMPEDtaWi3nFyGjn4I+tNYQzC4Mh
1Ie1BI/aFvDhlQ1y7oKeTwCPB0o6cD0X04KrL1TbMi1Mnmx/XTh5ZwETsPMDwvoaGsYBksNJ72Y9
77Sx/1NVZXfEy6e6mVqd5Pz9M1fcZTTPCaqWtQg3dYIrlN2jk4nprn1oYUDtBrd+aXtIsf9iJNdF
Dwt8D7fFHIz+cTJ4vWFQyi8gWzQwFIAehtSRAe4VR7wra3zu7Nvz+wxXNfq+zuKyqIcKiFYNnKIA
7ntEj5EuG+5Vm4oezg3C0doRaqLzL44j7wv4t0RuahTydH6+jc7jiHA2iOLEh2kLDCMNlP5tNNND
MbnelRfv2TnSPrJNUiz0LBcfLofj4Bgjuk1emLcf7NCM1njwTAcUNeI7WIJYTqBV+P5nIrFbztAq
nbROLeY4IUEHvg7p9gSsqr6dSaPgBBvbeHAZ+6cVBuG3y7vm3DQd22FvskMV0e50VVFCM70BHY+1
Gq36ZZgQGq9y4KwRjqSf+8BJ7tpeG39fHvRcOKCujKKoy3POtBbhQFSZXZo9SglQYYZNPmrjWiUa
BAG6xft3D0Xdk5oMVcG5CLRYUVy2Z6YZvQPov/omoFp5R1k53iWl1125Ec/MijI5NCdh82Ykxzld
yhb6EqSsGqVYV4hdDLKSXkiikL92Xi9Pav5Li7sXmh+bkvyJaoxYfLRBeF4dF3q9lsBKHipMqwe4
nhkenZfHmff4m3Ekj2CocoIpLUKpY5dZHCFtC96lcg+clXyvhlrhOy4RnJqU/SI7MAsF1yEmCHb8
8/Lwc8RaDm8LBbCERpmiKHS6oE6VtZZvS068sPpn2xPTR1DdSJY6XbYrx0y7UnE9cxZsvE6pkFPj
ks4ygrZgE+0gpqXoTD7MozS3/+Si9tch7X0ETGZ7SiCQH989SWI28i9SSiF4SJxOEuljRPvBaq87
F3G6HJWIR0V3eoceJJomvCivfNO/V22xqlyK7E9HWpxBexG83aQfaZPWCKu1cfzTClL71xzifwob
SifcqQp9dj0YAihME6QP0Fz+p5QKpNpcnvjb1bZs5ZJRSLIsnMUXxwUyB/JNIYVSoTTjA6aJySst
CRxQISDcIpVg2asRgo25ujzs201l2RxT5g8tBNGG+RT/45pU6AuHDqZK+BfiOBZns5QJNpNH+Cx/
2IThlVmeHU535h6Tq7tcmqfDIVmoQ10C5DRrAH4Cx2MeqwRe/KANkLKDHJm5d89vXlF8viDB68zx
dEBHzarEeV9D/9FoS0YybZ6n1lTHyPJ6DDTz5soMz3xHDN0Y0+YeIW1dXJSy7MIUlyWon25aH0JZ
oF6PtcNG87z4EASad5w0zXi8PMs58pxuYmr6xHOeOLzieF6dzpICbU4biaOKpwfopmrAZDAm47H1
ovitgrL8HTU1/gGQjK6cn7dRfh5ZkRnwHlfAr05HNlEWGqvS4sJEv3RL69k+VtIx7tD5ya+0DM/s
HSq4uqQqRymXIHg6lOYZURGYJhCHAs3GahinLdxqwM5T8Zx7OHlfXtOzM+MLUlcCXWdai1slTu1A
m0KgJ1Ccs11OBgnM39N2SOckVxbx3OfTKfC4yqXtJOzFJo2MAY5HOuvHTBAAu0rztya6Oyh8y880
fo09gkazTcKgXcnq5qByum/IrxjScUkjWdHFZo37EWeitGqggFBf0nAp2oUUPq4cibcfjvcH5WP2
JaHmzRnsdDRJIH4367qOkNSBFLBBhKbYodSJ4hDOMFeWU593wnJa9vw4o/NkkB0vjkMlCkSSG9nQ
dCrNhyjhBRlEGaZmpixDXFu8ai+KGrKAEumhLFOkSkO32TadL5H16Mt7gajay+Xt9PYbK/T7DEp5
dJ65QRbbCeS1DwWPb1ynCeoQHUH2qx83wx6dIPWlaWBiHqIBduEGHDcgy8ujn/kELu9Msj7+gbex
CPOurQZ4uSWN/Xr67iN/TOMFk+kRShMhcHd5sLd5ElFIp03LubGksWw/z6a4CCLiTiGAdh8w5EJk
x576g5dimUthzT7mfoqYZNs00dYCivD+erDNIWJ8foVCkH1xnhJKpAKBp3btxNFvHkT1PQ7tHkKy
sfnh8lTfHiBGIiGDQsrdzXxPY1JbYs0XW+BtjCGDcVwGzT6k3XllQ58ZhQyMB+acGtCTWHy9UnOR
0RYeCzq50H4x/7nRDKRSL8/lbcCz5xLkPBvoLWyX07nkaNaiJD0gzzrLeY2B7I5Kj77Kfpr2/2Ik
RYYnedlRNVtksh2iZbBXeoxdASPjZ+rbNyniw+h9yOR4eagze5HaOY8QHZVqOuvLDxQ42NKoWTsG
38calkRr7czB6O91g3r9KpV1/Ckd4e3Vdld+qXv1/koy6nNAhgwACopO5+LcI9BLfScFRoV5YXZH
O3za5j26lLEYzO3luZ77gH+DFty/P9+yIYgGTNfardEjx1NCk4ohk8F9j55QO7zWmZiX7TTC4o7L
jGYgi0BQerEjHQ+TKn2EbVnKST6jd1d8KTRlfDE08L2rrnHcTZpn+buvK0YFucaDUqd2tvyYyPUM
Q+Kb3XoASnmLsVKx0XvX+hfnAIM76oAznoBG7uk56EeMoYWJRDuMQ3RBJ4lWq5yqNV5+7y9SMRXe
k8QPGqtUBE+H0g0Yy4CsgT3ZWJbYiLRuccKzVr5EjuX9m2OupcwgAjrg1uLMGVWNKVAnu3Xp1eN+
clHGDmgU75Ju+Hl5pHPRikYc18wMr6I5fTop1cjUnRLcNsqqaI9NxQs5c0D6Xx7l3GbnQpUW3FpU
Ma1FtCqkR+kvgntZOtiGoMqPFHRllYepybsrl+eboZgEWTUvYUy+QJgssqQJnaVatXi7Cquz99ij
jIeyb6kxwELaXp7Vm3M1D8XKKYqkZLrm4ubSMPKGV4TcUZyl/gH4s48EURM84clWf3M7E0pqhGNH
fmWGZ4ZVZLnYC9FF4JpZRkla2eyDAi9MrgCy6uYrton6Pklj4w+Sq06OCJRVvvec8WD456CLzW8h
hZP6wTChZZdDTjMw2EGVo9mNYd8dLi/rmS9IJ89lhhIIjXgDRQp5AhloJqwLhDdvQCyjzGnj5wYA
3Lxyzt7kefOsgE7SrmUtAUyc7n4PcEkoh3g25kwGrNmQdjUlAjzAF7R90RnqO3lY/DzY9ZVj9+am
Wwy82DpougCrN4Np3TR6v+MdiHpRaEHV1KeouEFtPdig5AUDH/PhOxrL6ZUDeXYPcRlw8OmgUJk+
nTgie1NTuVidiAATqlUokLXc+EGS3XlIBERQNEqUQUYkLq5c8ecHlha6U3TRyDhPB65sHQlWnLbo
8sXdZ1Q/yh8GNkR7qDD2phT2tI8xgXz/QZ175FQDuf4Agi1Wuy80V8+8fJ4tIP41Jas6vWubLOt/
TV2mPXVBHWlUcPPq1+Wt/Ca6AiviFUz1lgKKBF53OluVT2Y5ooCzRn5Bm2CTtKDicSy2P71/HJJO
SbrpAiZd9t64LozSqeBPK8pQs6POWHm3QQBv5crnOzchQiuVC44cBoyLCYXNZJuJF4tZExnz1hz/
hanurvVnz0QA+5+jLI5lEKPRjvCHWCMH0uxt5aHiHrizCpH97pIIX4hknR4J5EwaNIvrAh2pMu0C
A9CNyo1vgTbqH4zWptsFnmhz+SOd2fo2SS2u9WruPS9xdBjlOG6WeGKN4htqe2hWogrej8eqE87B
x1l31SHOfuWDnYlw5CtK0T7QEd9Ui0xC2IGtYbKlIzGXVr+ovPxAEXF66IkJt1Dws401zd5yro2o
/OXpnvuIaq5wUU2g3r/cKpjd+U0as0vaVI17aOkYMUaw/Ay0dq5cTud2JVk7sDcqI+oNWNal11P5
FhIhFMDzfS7ycmNTVLgSM+cocZJGs1UoFgLhs2EvOsvOoW0i+VlOuLgBrx5Rj7TL4+x3uytnu8u+
HI0rDbVzCzhXRGZwp83reBGj3QHLOGy+jHVlZek2D9pxh/PXuIfXeK0OenYomwAiSNctnpOncUqU
MKFoNhnrElLilmiJMCEGZehO2tcgsmdXkduPuiKlQVoVp0PFIWj91E6MdY0n5hESg3kscE+5GWAu
PvaW9PeXt+G5U8cnIzIaZGq0t07HwzkhahrF1KSs/sTQFQ9hA2suxiF302AYgXn1lF8Z89wcefL8
XTanprKEDBQA3v1sIOyPbiPWk17G0WYs+zSDQ48PIyLU2d3lWb7tjLA5Xa420DMEF/iyp9O0coUh
wOgSmCO3DVdJ+Lfk9eDquxj5ZITrUA0jzjm7MLBQo4NvqO+8XEAzu/xDzsUb5s0THtgXTZpFPI1t
HZ+oIAT/FjnGk4YhiwCjofo95bT+V5Y3FtQlZOm7upLX4HBvx+b8E2Ax8qOcTy3pdA0KzVdDN3rY
deVRuWlNc4jRyVsZ7g5uUr0pzaDfNmmtbS9P+W30YVhLZy+bMyZr+dCFsE9da77Y8VY3t/YYefcx
2neHy6O8PaLzAKC9eUlzU4jl5GJnGjGSG8DSehaBx8dMC7mX3VCUX949km0SBeY3NTnaMpnAF50i
3WAbsBOlsXXjKdj3jlvu9alXVyb19nDSSJ+Bu44CjPEGZOar0NKyOgSa7yKrLrMc9XChIUuVOd4O
QKyG1EB9Daj09nTSdwYUynuXxyhtkNNt0tqQuVsLEB/czfBglnjbVtjMHYYG5m0dgiN+73rO5SSe
87wT6TUt1zPr4rjGfwqZrGBq/5ez81qWG8fS9atM1D176E3E9FwwmWY7eZXMDUNSbdFbgATJpz8f
1X0mKrkzMkdz09Elhw0QWFhY6zdwfaeeyNDw8HiswNfc2Iwvz8D5YOs2+luLsB3iVKkVQeT1EiFq
X6AVkQxWpC+OwqoX3r7XEOIrXL1v1HsuhCAT2BdiCmDP10RnE2kb3ZFOQu+TjnvuPWFjOO601P5c
aw5uRS2ypwiTYh87IWHa9TgeO5U53giDLz+ty4UJoWpllxAA1v32t9k3WeCnUjfmaO614F5Tc3Kc
Sy8+FVW3oDA030rpXh5KxqMPDY2FAanAnI9XIuGIBFAw46RjBk9UnCfM0FIrSuzhVrHh5Yf1dIKM
aZguz2KIGOdDoSYzLWhlqMhp+xFVw1HIj1mAZrsxyGKAMjw5XzFe6R8S3NhvbKqXy8rYfFSQzTaV
lS3FqpwN9FSnRkU+VuFPCgbNqaYgi+6VKY6pbgw3MuWXy7rmjTSCSX98MIzW+VxxzJk0N/MUhogd
wTvIpxA5DYxO9f7z9bP5q+V5ntR5K8CVq5PW2trzOh+qTPuAin0yR1jHItOoKvBEYW9jlQrUzxr+
HNHMeuOitPMaVO6M1n9OcyRcBaLxKMBgN1Rl5d7onb68UDyTAKyTNK9X2RYFiHjUoAMjRkUl1jEd
RM4n3Vmqnn9en/t6FW+mDo/LWRMVSgAv4iA8cVy3DBt1hUSgIATVXd8B+umyo4HvKNg0C4ADTCk/
Qq5TWmE1o5t3/Ue48KEpuqyjU6xDDGLd9H87r3YQox1b+GxqRy8eSRHkSe8d/R7AvHXjIXRxKPpp
UHCI+SB/z4cSuUUWIgwVmYsm8UKrU8PepUKg+OxZarjx+LkQDCkW8+CyQMKt773NzNKRL6EjWYIS
ktLq3WAa8KXR1Lm3oKzuRmnAW7fm7AhL2H8llj55kyzGLb7npS8MjZUOkQ+MG0bQds5oCJpGM+Ev
ZBiPs2nhE5NRuaurBb1C3GBRujS1qCzh95PFDB+uf92Lw3OuCB4O+3n74LVLEacFgSMyjMJBg9Kg
oVyM0KL93JnQSwQfD8h6QOWhxSZW834bb+3zDWgsr6Sg9XW4+QbSBdoxTP0UJWPVfm9xLDxa8eCE
auiGG0f2QoTk4mEvwwmlKrIltSTG4EtzURMyKQVSGjgon9QEyBupmwzVG1Mery/tpd0M8IjOLZ1M
g+Tp/MvmmGIWtsf26sZg+uAyQATDUT7kbXYLyXEpGq3FkTVdAuu13cly0DGOzMA6FlZrNndp7SO3
hBEaxgPX57SG2k08okbBvQ3nFYbtlvLqlfPYJg03XNNZ/gPmqM4+bpAhaga5vJcOotfIbQX764Ne
WEgu7rUesyIrzF/ohL9FIHROPZUUCOq5SaswEcMrKGqt1SSoF4h/3QgLvxBx2znSYwduBItk5R+c
f7cZ4HFV6zOWzaCPlYHeeR1g+LfUundYutFY9irOZIPucjV/R5TBQVseuVUEf7tVjkZRIVWh1HPk
QAtcLV6Bz5bzkZ6okRzUgJT8gtbG10H3MJhFuo1vhG2Mu7zVjESLQ6dPRn+PUvsk73Mza56YeFKi
zGz+NmeUvWKR75AeBTAdzE3ZqU6bvvScAVE+VDHf6426TxRyi3hoefeljZXCb39F6HC8NgHJOhRM
1q/8t6+IsN8oyrK0eeIOwWdfesljg0DBF8sclxtp7oUNA4PehzEKmAD6yGYooTp0ltLBjjqr8t8j
E1M9SN2pT+6E0OH1WV04EGsji6qMS3LyIpsdRAqfbGAoGuHTA8m1HxlySe/zkgYdvEvz0cT86Mb8
LkQykkv6nKwkLTR78+Wsxey9GEmyqKrd+m3mZXfYWJCE9QpkvJS3MIaX5vj34TYHoi7XJzV1jWjB
7yo4ST9BcE1fMEsMA8FVNdIhxYnGbvX99cW99B2RyEQzgNcnJdJNjpkhnYrcIEVeNU/6l4JqzedO
T7qPZVEtb64Ptd4zm0NPh4UXgg2sClTPZo7CQPUkoUUXdfOi7ykiYuY9WD8x2cHEa9LMXYMBzM9O
0KC4PvCFxWVgD+gmH9OAlHN+LJwcHa0xFkZUSA8dHmVqH0BN/WwGfXw1SXCV7mzUN9b1wv4JKPxQ
8aXvTozbTFb5LdLJHmOOce9zUSBQ8lQBAsxDYeLSVM++d7g+ywtfEpq4vgJG6LZQoD2fpUAWLBgW
BEwVWkhfDF2KV7OdY+FLK+/G+/LSgq4kbr4mQZwy1/lQWgk9rELyAdlRqaMOKnvly7eerD36INI0
d2bv+29UC1vo9+cItdGy0GAik3LWVf9bgMs6Sj8WSWTUxzEWQhKV1A9dqfXIqwVVfyOZubSgbFYK
imu2TCQ4H6z3TFlkNNejuo79T1YzNxhLZJhGuH4238gRL50NZ70OQegDFtkibgrs+yQWMEbkBXEv
8IEzxoex9B3UuniIUo5ZIwFNL3OPKsBwAzR/IUENAPyQa1AdZvRNgkhsXfKut7E2cFptvJu9Mjl5
MVrzu25OwInJ0rTfVbHlfqhGZ/hZC+pT17/rpelTqVxR9HQm+UHOlxpfUM9RorMit6iQaS+Fk09H
uymdb2XR63cOpuP7FORfJGYeaTcGvzR96jWgnVZG6Qv8gmVOw9S4ykIsLK3L/exZSYfYpdm9LwKg
tHYTFw8YBrgRz9VxDxX+Ft7r0kbjeYsCw6oqxGV6PvuCrnuvoToEotOqEcKVepi1gX3SkOf4PwQJ
GMIrep784EWCnhpFnnrolUeVStFzTP3hWOHxele1OJ1c/6aXIiBDAHriAU9muTk+ZlIbyJzlVoRf
vZXsFOWT51oBSQ7xdlEPI3bNvz8kUgucH2qM4JLRpjlfyMRpWrTC+oW4pMY3A5zJPb6dmNfwq9O3
Nka37PocXwZCH10r1CVWnaRV4ud8QATGexehwCUqDTP/DF4DlatYM8JCx86pwi8xRIZ5uhF9f90d
5xcpZGOLLs4q9kBpZHNaJlPHA7oYZxRAE72JpnEyHpTtxN8UrPL3ZTynjzIRKGLPbe2eZJWrpwLH
4+M8Bvpf1xfg5dYlCyRtoKcP3e1FX3VE5RSRCI3KH2YAH3RoxN9r8IJPbd3Vn64P9fKYkgWuYCau
VF5F2/TBtOgN532+RANq2/upMoN9il/tvq2E8yGIh2qvq6wPuV29k6imeH99+JfbeU1CiRB0WMmV
trDzBKa0SzkMVQxEFGtUGwok8nJQDSRnZt89jmPQ3/jQF3aXYa3ICcpgoND9zW3nw5IeMSycI2Ol
ZYyl2++tQQv22LQs3/FA6o6F6b29Ps2XkRgFZ6r0Prcsmea2dIxJmTENHRKFvciyj2VlvhGx37wj
EmonQ6VojvL4j3yS4Rvh4tJOIviBFQaFzRt0M9mkwrQzSAsd61X0j+RkJg9aCba/kEVy42J/ibX3
fTIXoBX4/bCTtoVVIYe+VA4GFxagUAC1KkdhvsBI0O/j5hWbR4UlFrNRbqrpzjOS+V1G3vUBuVW8
UGVZPJmdl5yuL/ylj03Tkmo9MCwygM2hxl0sx8yAUJItkA0wBfUBo2PclOxi7C0wV0Jo+K4OHHTf
rg986YuTSlGtgS8Hgto8j2F5g5lXPqklEm2rHjEMMv/ErbW884VV/TVPvX5oEDw4GIWtbuzvS0eK
8AVC3OR9TIn7fGSjQR8r7tBNpt4vX03CaJiroX1CF0ve92kS34ggl7YYh5gz5YDFpfN1Pl4FUFd5
GfaU0EeHw4Qq9Y7UD6OIyW9uXAzr19qEaGIVq0nHnXi1reg2FUa8q0MmErmTfEuDwkZwXqqPv/3p
qNesbyrqUuTDmzPTIQI4+yKfce+spm6HX6F319UI5hha0R6Q3KSKJDKJuygsD+3GvrmwYcnUYP+S
I/O02uKAKed2o6BaFS3J0uKe1XV3TqvMVwPWZA+Uy4dwMqbm96Mw6QR3+wpWYu9sPqFDy9/JsnpV
UBV4uto2lhv4Qh/00fnoF5l5vL7Av/AC2+8IWpf8BdkDh1v3fMtYqNmaBeaOEY3SYof4c7HHqnI+
LMpx37bW0Hw1UH6OZjxT9pOOK+K+73X3iIdm8SEbWnTrUZS0d0HHo+jGj3ZhN9NuJ9pSxceNfVuQ
JJWjjynkHLmNZ74pAm2588ahew/0rf6e4Aq312fkVAvVp59bXo0/cix/dEQj7eaA42W2X/APeJTE
opNe5OrG7rhQ+ad4Qt9qfQXbVP838QxCeLt41jhFymkE0jqtUmWUIbPzReiW5h08DZ/UexeVjB8K
7H+ya5Jaf0SbGSWCGyt1Ic5wAg2dxh1NWUBE5x+xyikOpw31f2fEpRJ3vSI5DCg8P6yd9mWPmot1
P2O3dnLxSEbwPKh/DPPcZvsGrbKo87T6CVysfcy8tnoseoUJ31Bozo2tfSG/IQqSSKFJuTYL1t//
+9t27Dz4XvoU5XEzUaJf7OzBnJvqgbsy+Iq0O/K6DWrvLGU9t6Eu5/jP6wt14USv5AGaBaDtLSLy
+U/gINaHY6TO4cocrP0S7LLv8TUYP7qlT/NmlAhv73Hr83//HoBxxZArbRHgyuYeyGVnjnTs8erT
hha70R6b6Oe0tzQo1CbwB4zevcq8++3J0h83bOhWoNis7aPXiQ3MsTKlRzgO9e3XRJvTU07Xszv6
eAVkYSJwi7rH6Wb+7coi1UTCNpUTghjH7XyVASHa2CLVVIb6ou3wwQlwarGKroTFHGvLCcd6q7kV
LNa4uIljoMxWJVd69KQ9m0se+qcJZbpAv75xUb0zYlVgMTi0D8E4f7fAIB1yfXgzBcV4nNBZ2dEA
Ht5fX/CX8YryBAQ77nlQJ8jhnc/btvJFpVRqI5Bm5ieKRQ5sOgcBJ1Gj5X19rAvRB1yLThq7ojBo
7m6OfBrw3tEXDstiKtE8VASoOrLK1PtiD73on6plnv1DYPezjS88JMediNHgxrOmam7RuV/mAoBB
vF+ELvJbdDHPJ64yC2kTyBhYsxNWQtEZ6XHBMufG6X0Z5c6HWX//b/FDqhZuiW8NEfA2P8GZ1B8e
RIuzAZ4e4luQj/bh+iJfGpADS+UI3AANsc2ekrk7OFNVjHjRQZn0GxyDsDKFRIUDYhgDt7mRIV9a
RxDz6+ekoICa3fkEMdk0ACSIMbLGPnlqFlF/MJ3p1pX/MgxTqkAtw0K6iSzR2CwjmLlA1dUwYiXQ
iQNkzMINAyxo3tCp6t8sThC/6QrNemrapIrcUbffXF/VC8eEscluSFCdFW9yPktKG6mtcsZPK1FH
eG/hNC6FeJqXudtfH+pl5k/VywLyQSAic9qyHxCzHswFEk2ErVOBRUqba5/yyvTuE8PA2pt2PE4g
tRk/8zIoblXdXor2rTU3SkPoD9GvetEO6DSsBhJTMtEMc4sdjiDxg6dE8VDr0u0QPkKx9pel4ucU
r+RdbLfDn7IbflSptD6IbCn3RZtOCAyO3iM9Ivnu+uJc2geQcYHMrvxS2Obn36FJJxtLoWqklT20
VLQRGXqnuU16nLXWsvCN9j307kaFhFFu6e8RdXduJJ+X9jt5ACqpBDGeSZufIPZrO+4DfgLl4MAa
pnEFYDf3xY3q76VjDMcT6D98U/j0m/BUYK03mrjMRZqmjx+7Ri9wmsSEdT4Gy9IdRtrGd9eX9uLE
KJy5vzgaL7v2mbBxEqg5yFzMn/TJjF9ZLo+U66NcOkgIhKDBRNCA4bMJF9C566ZJiYd1KfW91GIv
yqoRc7BG+338DkULUPFUTNCa4/l+vlfiLCXaph6CGaOfHxulgshN9XQfJ0F7I1e6NCuEg6iRUIpi
0M2mGBqjKTMrGCIQpSi9DoPcm6mJsXma3qrIXNoYHnF9FVk0KUBtF1DK3m8d4vuMwdmDqcs8wvi7
xuw5d1eXC/XbQH+yArBeK04F8P32nqSxUbcDfkRRDIkIre+qP/ZTl0QGNm6H63vjQuQzdZJsMBY8
UEgCzz8YACgrp542RtLzkZyNl2CX1FoOeGQUJzMJeCRoNnBNVcQ3DvWFFyXKRIQ8sEhr/WkrWJ2a
4JtoAw2RraXiY13MXhZhyumFRgYw79S1gfEFmWkcsHU81OZdqiin8gq169VgHVMqdvOAWxk32Clp
ISNG15fmwgZb8atUOKnqrrol50vTzH4raKapyMbp4Lh05ZcWeyD0wt0bAfZCFDgbaBN3RMwTXqWg
KRdwA1OEigiWJZZ0xI1q38tXDU9QuI2kDeCg6EicT2jAgFsNGtvYXBb9GIxjz8vX0Pa9jZKgr9f6
Kw09wRuDXrrd4FK6dAZ4T0G52+wwk7bAYAmMSofcTZvdos0YAVtohu58VZvftbbS0bHQpRXlvDQV
Vi+W/ba22vZd280oUhM5hoIsKk4ecp6dR07M9On6l760MKDo164bEcXeCvAU2BG6dotySm5o7ocS
U9a9lQ3aPikCSiv55EWYabs3ovKlQVccIF1V6jcvFDlR1cd/1YvHyGczn/K0+VoCc9pL7EnvMA/D
7zWG/nl9omtMPH/80JngFnAILwYherPT4lwssG00Mo0gqb+4zfi5QCDzmLWyftTkGN9lhodU1tw3
D0VcPF8f/EK3huyY4wj+cfVB2ZJrW1/F0nDX+xVKgYgq0TevstlLgnBuZueYNbLcVbGuDlNmtOrU
l8CFlKgBu9JEv8VwuhDT1zcY/Rogrysm8/ww4HNZJmNp8M0rUd4RYqdXKjG/Sa+f792pE8frk78U
Z9HmwPplzfCAQG2GK3BO1Dq8J5bFkT9x+oG/LKvW2Tuqw5cdB9PsIUEi7tXitMGN6+TSVH3qPrS0
aRiRpZyPvVh63mCpLSOjm4NjkOo4RTvonIRB0Ff7vlM3OifrXLa7DC1gLpP1aoH5cz5eUbWpEQyM
R2o67csKz2PN7ZtD4XjDjTfCpWWFTEvZFxg8/2eTb+T1MhcVZqpR5pkq2wvfwYeOYij2XUKceKjI
Z1Sf8TAFpm1+uv5JLxzglce4gnoBKb70aTGTpqgSxh5qzT0MmlwdyLAPfvL51W5n17m8n9zO318f
9sIZBrxD05PgsVYQNl8zdbqSo93DgE0ytz4Vuq6wLNOoIWSxNr2bPEt1x9HUrPczWHZ0FYR968Vy
YdVBg1AEdtemHDLe5x/YxczPX7RYRJovi0Mwl++9dsTeejGHg94G7R3i+2kkuLxvnKILOwtcxApx
JcqjEbQpeseZ1wdKljLS8sz/ijetfSxns6VJVd+SMjQvThKaLCkAisLQns4nWeuLHy86vjtq8pzv
PQbG93SmzGM/luPdIoc0ShM33XlGVv85YInoQoYAprHoNh5IhR+PSQg9Qd2N02RFdQIckcBao+4M
8lx87lorxTOpdl+reMksBNeX8WsFm1uxnou6H8qs2xEmHD+kKIXrXu52p3TObnlrXJwluolr8Q8W
6xaX6fsplrZCSfyotOaDNqn7ElW2GYqp2Yf01mcN38ppeaLm2t14/FwIS6CXePoQmoAubzeyibth
2ntCRhK7qi9Ezved1SQC8CvoBCc1P14/NxeyLCpgK7djjfcvJEeGLvdT8kgZuaLlFQ1fcTDDqr6l
n3JpiwIgYl7w2FBL22xRrxPxWKeajPRuwGCjLqoMA7lWzPetj7vn9TldigVAatdbDIVPutTnexTX
19wpx4WXnWbPH3vf7uu3i4yhlA9KWE+KetSM5ZEc8bbkdb1XBRZ913+EC4QZcBcIKdC5RGCcoub5
z6DhtTCOlgG/0nC6CWF/lGPRi2hF/OguNXiXPrH6P1EJsasnL53N1RJ8TFAMkcaPop2LZyOr1I/r
P9SF0EyOSzuIxB2s4zZApSIou9LCxRiopXqscuyrR+nIQ5XU8z7rhZmGqOncEi67MCp84hW9FJBb
0Y86X4nULAK8J7UuGlvhfgrgmOE52MX2e7017TmkaRI8FOnQ/P5k6RsDWaWAZXHnbq7b3u9HcKvo
Yo+5r4tdAVvosWho4OwCnFD2aEsD1eCmunF8L812lQME9kx5kCvpfLaWnhmpGy/4lddO8MnpzImH
hB3n0AL6pD3osh4O7pRMN4b9VXbcZBegTsih1l4rNo2bV4xeG33hmxqo/IKz9WQZAk/60QrK7zM1
9Hd50FtFWELzPg2zXbuhUdBRiGKVdyZI9xSjWR9p3MhA9RtVRmgLaJhJrMnCpdGS5+v78EIw+PV2
XJvffJptJmQ4RaraQCF01dcmDsR2GWTzG9dCmaPCtnHobwWESwMSxmkz8rAmtG5uZhBsLUV1lLV0
rwXrTxpdPvRlm91XEkGE3fXZXdgBHC7qFOsWYMtvdsAw+cJPue6jOM6dT6J3PzbtUj35OApHUze2
h6xLbmUAFy4NdO7I9H5Vv9nw57tuplFpF63XRXOjYQ+Tl8LDT1wv0Z91O/WpC9T/oQwOJRka+fpQ
WEsB5yPijmwvUlY9haxUFfAn8kWeUn+iiVtkAXppi6GlT15iq+peLZ2t5WHdm+a362t94cPC8kYg
mz73mlNv1jqj+xBXfddFRgXAePZ6K9QSjziWYmh3uD7WpTVGjocmOPonpHibTRSUFAQ4zl2U5v34
LjHK+WOhj1XI0P6xXtr0RiXvwj6COolPBIpLpAFbFVrPptQBBoUXYWl0b5H7wyl00vN0Qt5S5q+7
NibD88fxFvnmQkawKtZANCSRRodsc3tapZE7pqA1loG+2adoQkSGz+P4+mpe+HJIS1K+prdgIWe6
Cc+ZHmReULQiKouhgWJuz/c5ru+7NCi6319IOl80Ecip1jE3E1qaWVajNcgoqJ2uC5MCYFfRJP47
VuAZTpF3gOGQ7H97fgHWjtC06C+ieraZH4BpvTF9lJjjul/ejDMut0iFamABjfxG7L+wMZEIWZWy
/nW1b4byiwI5/64lhRtk+lNVVb83cl1/hALkvasb8xYZ+NJ4dBt43q1ZBJXz86M/lHXfI3kto26y
PbnnYs2XE2scPJBSme8nMTi34ttLQhjNB8hnEI9hS9Ei3cwRYmRWjvNIkc4skTtQHiIPB0UdvMrD
bDSaPOqEbn00Mm8p7oyRou4hmTt5TEadRNPu9NhCrKtxzO+9M3n9MdGd/NmPnX4+VGhYkg+oPq/e
LpzHVTDCit8kok7+SmUrsYPTggb85uJ/Khu/qnZBXJvJ0S9pBN5IG1+ceU4CNzhIInDmVJ83UZWn
2zQ4Wc80wb28zbmiosnq9bBs7eWUO+MP1uHj9Y36ckgI+ZQlVnU3uChbRZR0AQFZ1I0TdbnwxwdA
STzf7BLv+pAaQb8ctII0534AynMrM3wRaeie0nvh6coNQiNtE71FjsvdPCdOJHI0JvbJ6nSfxWyA
3z2L6zgEUt4DNNrxwDjfsMKP8VDosKFB2UTN4YyU+E5ppfU4T371/fpyvjgcjAXjBUTiSuYNtuIq
6HTU3oA+e5RbcXz0rdb73PfWm0FL431TDVyDvz3emmmCAea9qFOqPZ+b6VU9ppasIQWlShvCzo2D
n2majZhvl2zh94FVo3twfdAXz+MVg0trn+4zCNkXlQ6MqnsDcygG1RO00fVcREubV1HfZ0M0A9fZ
OXgNvTYT65ZDzLolztJcRoaJsvLR2HAoB59Pt8FheBBZ7kYi7bSPYwJQ7ZQjnbEzk/amGeWvVG07
Gt8SOVNSK/bnZnGFOZQ6fvDQTgJ0WUMhU/uxw6BchWQd+Vvdh+QYxmZi8jzvTGSunTTXXhuN47/D
TKb6aXYV0geMWFkRHJllBXnWQ3pX5D1pb4B12JNepAYyFXE63Q85pKnQlDpwSS+WTR7qGkJ8O75f
/tVtivnL9a/4svJMw0N3gftQN1uhZZs3qp06JGx4pEVtkumPUAVMFQaTUzX8mH3eh2ryB2fP0659
GJwerUxvdvo81KbMk/iSWF51uv4TvawurT/RSoWnmsVTddtU14Wd9pQnG2TD7Ezt+aiFOGRWsmh7
VBhNGh7LwpukFiATQvzhy2eb9w7ykAn2ebsl112x6/Fq70MdDHwduohyN9Ey6bZ+yKAhFLtM5Pmb
utNLNNMtd/5CvdtpQ4lafbFvMDn5MJseKlhlYeOOgUGzvMsWFWTYDDgG5B6I+j+uz/nljka4Awl1
+KtIslCJPt/Rc9nBuJrrNoL95+7mxixPfSXBOyzqVqfrZWyCgUQ7h6cQrfwXnNWuhxeSoEgSmX4/
fElH24XA5RoY86DtF+o8Bm/EiYs7jC4Xb4Q1VUCQ5XxyeNIl1YqCjUyZqz03PBjZsi/2JEZwOse6
j7TO18M0X5z9AoDjVM9xvEu9JvsX4Os/z7zmxS/v+R9NO/cZeu+b//zv1+1z/V72z8/y6Vv7X+tf
/Z8/ev4X//sp+9E3ovkpt3/q7C/x7/97/Oib/Hb2H/taZnJ+Ozz387tnDKflrwGS52b9k//b3/yP
51//yoe5ff7nHz+aoZbrv5ZkTf3Hv3/r7q9//rFWGP7z7//8v3/v1beKvxZilPWtz75t/8bzNyH/
+Yfp/wOi5LoluPvx210xd+r51++Y/1hREWvwg7eErAi/Uze9TP/5h23/g/cIrVl6VrTL3DVqCsQF
1t8y/kH3jDqfAc1q1aoK/vj/P9mbf8XVf30TFuLf//0f9VC9aWDxi3/+QSP0LNqvm3U9FRC7ORpE
qq18g62wxBviUe1UkuSvR6uAgqg5CO75faMfvS5F2L0tYs+PKuA3qPr6TYzL3VAZPF5E/sn1O9fY
j4AUXvV2FovdbA95TQOmMuJdbsrls2FryGo57AY0ZYtxNQbil3k8T47Z7AgLfXAHZat7t1h1EERB
ltik9H5LLS9NDf/toDmeFhqT6SZh3DdYqddmmcw7K0iMvzqDj5NXzvRnns7xo4wXhh2TqYjDvm09
/c5zSm+GyvFsGkUWDgV3WOgVXXroVf1prKoDkOXXplW9Th35GR+NcFL+Ez2NRwgZIZyfSI3FIcYz
2+k0guW0j81qn7bTKa6RQhDGiT+XRUWOV3M5Ofpd5yfLTkNtVgLl1K3vjvlnH6CwHuqp+ZT70I6D
bNfG/Z6y2kno7bdOeq9iTUW1nz+0XfBRL6a3M+4KmO3J/WLwNweEFrSk3Yu6ZBn8nT6pLBSoCqz/
s+8Sr+/D1NfVGFozf8VeojjVdm0fhN5gfU685oDn213f2fV0qDoZImkaSX85TRm1QUwuvprdFHwp
s2w8ZDLHwrvhUexEDS+enav5ySfNUslnA+vtLEytUntW5mzHgCVm+2nsK9TN7SlfH84mXl1oGy4S
56MMY562rVqPeqdefMT1uH+V+xqo3iyx7Mc5Lb2jxHPyoSysEjpiPtyrYuzH0HTT7J10Zfoxa9NV
DWlWyg1b0eVp6ObUdnoDOD3CMWmSRZmwsnf06QFjW8LIHjDsHo6xixp/4cnqLRaG80GfcZRVswaa
o5/eq7Er/QgRZ/VTz4JiF7gjolxGnZRhCT5pz+O2/jmnqnpg508nmejZrnDiIPKderyTXiNOnSjH
nahF+mOWtW2EmtNQBzSr4nWSq2WfxO0PVLcU3t0xTN1+NkMsxL2D4HEqwsCoZv/em5oJo7apWa9L
1eFl6uFrEIC4iZu/5OTKz6mS7Sez94b6pPrVrstQVvDWKnOkOmQj+MB0Nvq/+oASN35z5Se9leRP
8eg4b6axs0W4oOD3tQHC+KmfK+f7XDN0SFyfM5AFon50rFxH/6yQkOgqvXNeU0ybMSM06uCHVamZ
PQZW+OMM/M3YVQhlLmFcpuK7SJbB36VzQtszj3tUJNMuCbJD6ebpuIM1qx7BiHIXTZNePAvbw0XJ
bKf+USib/kApoPruRn2eK95c5pg+NqVdPQO2Uj88HmLpK6PKmv47qE+jBXoj6mOnq3zhi2rtcEx9
u+wOXt/E/snrEgOYxFxIG10BkHoPk5itz2we5kh0MjEVj50unHlEO5TpCjAunhqr5rHE3yC7Q7fE
FXeN9Ar/yagRoKydpTDelkNPJQPrctHsTA6AHaaeUFM4S5pSJ0tLEuNxyX2gOQqssgDJ3aO8ngI/
jF+BcmjcqFobhPspydM4ipMM0WAzN9s6xJyXwtlgjEawq0vlsozC6s2wHtZIU6W8dcJ6Ukn6KkGE
mibCMHVeqISwTjlWkeW9bbT6l9Fu9HJPWySDeWkH6HLBuBj6Y1Z4fn+0LXppB9yOkzHUYOi7h0ok
RrtPbb1t9ytHdfqUpkK9BnFhG3sSZyhSRFi32YPF1q2Tv2RkE4aSU/cw1X7ww1gkz2UxtGCKbeyy
zd0ka7pnqjSWaZfTj2p2Nture+wC4cs7eATS2AVlnaeHZgq8z0ETBIDqxxlfMGQKYnHounI07ky9
XjDwjdOuQFCnJkkErqVV9xaNODTz9LimhZIMEMJjZ6iPySB8APKlsF4B28ApfG57meyRCUuak6sU
ZYWJR5V26DuZT3vfiLExN+m2GEeLc2uEWaaX5n5JEzwMeS477eOEjMjz0rnw/bVCtPNrz20q99Gj
hJSikNrmdzpdVH1njJXnwFlrfXtvjSiYHcBLIQOd94WSd2py6m9BX46PcaewIjODcrivktKlIKJb
OQ4NSTsahxllGDTUJjk+tG2DEyaYX46k0CWKnbKvOgf7NB1dRq1A2zqs8N5JQqkV9te+zu1kn1Np
KSNdn/sgKuupigDQuQ/D1GpNqLTCfVQChZ5Ij9N4QFkqttkABu500TJOKJckZr+UIexV7HwcYiuG
WNw7/EplkRp3kyeng+Ur09upFNRhZONg0YQisMTXefBoKgdtrNTByHKeJn4eFx7kr9yw97E9L0Y4
ulkaUEpJUSZwY3cqkXfsvH6flEvzVwUM6/tgTU6264bBZceK2HnMgqF9Fl1i1fztACX2rB5jUHkJ
lAzDfN8BC94DZHeTiJqs/r5wrGEGgVdWp6HkJYkmXzk/LolSn2wb5APvOjBsBpUOqh3K/O60qMqG
SawyFbXKyO7HIhEP5ShEuXfruC7hGVVZdgQlqL2dzWrJDmPSJF8c78+E/skurezhr2rq5/KVP9rT
R64ny4rMpAQd5btJ8MOOMTQN3UXOr+dZk9UuHZT5JxyvPg7L3HOqUCuHJMYtpnYBKtjWD6uRTbYz
lSPpnOqq/eHXvuj3cdc31rGKnbIIFXU0xEYpRt6l3SSWXYUNzOdZ1yCTZzNq2WEAlom027d+4kVn
/WV7iQcuoZusr6aynHwvbQ8EZzO7I49h+kCEPmpSVVRiVvEzUa2yQ6sdzfkAWKgocaBs3CnEG82T
oe90dRUuReO9a4Q9GWGwFOLHJOrBDT1F3WwnO3eUIE8RqInoenMb6QGJioXJa4pBdxNKryzfWTQM
KoS+y7gPmy5oOh4coAtD4QW8brs5L7A+qlRT/j/uzmvJbiNL10+EDnhzC2xX3hvWTUYVDXwi4RLm
6eeD1DMtlnTE0LmamFaHQiGRRG1sIHPlb3e9RPIUd0Bk51o5Sxh7skk5NIXldFhUEOYJG7SBhc1p
2rtM5MYQp2ORvfHORt/Wfp1CcsN9QaLUEtIdUqSZZgjxJ10clJ3N95Xpyrshd6x3tP4NL+Qq2bfW
tRuIvDJDsexXtsvzpuqYPSiZsoykqdU8x6IpOp7hWi9d3Dv96u5X0rxdsoBW+yPMw/Jj4O9DkorA
CBIizWmmQn6Vu8lvh4l/dKz6fx6Wfjpg/e3h63/hsYqz6N+dqzi+vMtvfzxV/fYb/n2scv/FmQnZ
FbsLlioI6P8+Vln8F8o6OCBxOtriqkCU/n2s8tx/hfxKjlUEFxNitZUs/vexKvoX5b2I3emXhsPk
F/2TY9Un7xNOXDB0TMGY+Db3E5K0nw/llEdYnclyTTOfWtc9XWbmcCisVIpYpkYQxHXQ83Sp0o9u
1zbz905ZOvPRHknt+Ucs0G8/ygYj4gDl+Lmpt37+UWgVmNoeLjUZq25hNQ7Efuy6+yVMf5Vm/DPM
8ucrfULW+yY1lEwpMGDS7BnaeBELO8vui+6XXQkbYvMf1PD3S1lAvyE6SoiGz4LOKrCWsq8tM0kJ
Mziuup+S2XIVh8ep2tNEOJLI0eP2Apa/MMJI/ALW+6tP+sfLf7qnqzuiv0fHw6qW5TeO0+K4Skd9
HzjD/At852dA6d+fFMUqBJdFzsfnCJdm7jvhNTxJkVGGlyR8NIBJYWnYbL6RxUbRZ51x+MN79heo
wM98xe/XRL6ykflsMxRM/fzIeBRmuV7GxyvgvbLYaA1wQsPIkr7pjWujNO0YhfB6+vur/lZx+vlL
BV8H9NgUlUhWf77sklJGXI4EtpPG3LyE1jhephm5SPteT744NM4snKQLJNlTHhUjOzJbK/OsW7pQ
vxFnVvsnL4X22dem37U7GiUAg71GhnIH9paZVxQsAwFgMm30bQDxE/y+Uv+Ef/0EpvzFQwmYA5a4
hZz+tlj90f1HeEajccJYSeCW9hLTfV6esLdxcnDA537xCBIQ/ufLub+JT3nEt8yxT9/Ssrr0MpA5
mjSkiOu4J3Q1Yl3J87smlBnqvTFTYqfdyqgAd+zgMkAqo+NBeUAg+Sr8IE6Nhox6NfcAsVY2qEvL
cP1gNwVD0GIMlc5w0piF5a7tBpcKqXWYH9F2WlbMPW+e9BzM9dOau2z9UTrWeVKgYA8Zd12tT0Ko
9genHowqqMLlrcwIYth5lkS2swtyIhMWJzTA4RVJKCeDkLYGISPqjZ055jK/7ZqAigTVhhOn/Q6g
JzFkub5JnNnVoS5c27vqOPYghBxS46HztPsx1l6mDsKRK4RXKXI/cdppYiJWOcKw1Qi/WqkpOYe1
Vkd1X9iG9wAq+sgxm2PiYMF4cOhtGc58IxvGvW0zV+/m0SpfB7ONbkenFgM9ua56gkIzg6tJ6+bO
K1uvPi7N2LCuV2vwFA3kWjJjV/ZN0PXtF26Tl5LRbI/f0DMFy2F007zb1auoBCNR6n2f3IyEz8nS
giibquq/+u4SvOT16L9CfzOHNarwz5U3rF97u6AlpSK549Ur5XrdFVP6HeB+utMNeWnbkbd8K52w
CXedXNcw7lN8D0M52xndesp7XnD5NbFu/OWh6GQzJmptzAfahdN0D42nH8JShfdroLlRFWMip6oi
HFxC86r1pLyGM4zN+ZkjhrkxmKRfDCHCk6CNOMQFKWcRrYOvvpxFcVxLI/8BpoSHH6Uwucqipel8
qsoIPfpiBvrGS3v7vC3yScU1W8A9O2XAeG7ndjDGTRC56/NMc4M++sbs+ucZKhz3PA+1DZay1ox5
R0KoiicJEBEkYer2wIMFSFJMoH331NtUwYH3Ra46ben/3plLB0xzCHTvc5hFBjrEIi+80Yllg+g1
Q9Dc5/Y19tMVTtvqmd7dDuh9z/FsvktNU1IXwgbTMjADxycWkWwkjMxN9dXJynzeY9iEVeoyglHj
aNHDm5rysT0YhrFSP6EDbzkt/cogXbhBAe/N1P3ksIFRQ0UIs5OsgyYTmsblMtgz4PTvVSvAG1rX
c+NJldKN9VpMVaIj27im41t4JztrJ0koUOoTMrWqzt9JW9n0XOhxnQ8huc7+rnUEjwI+Q0TzcYHv
VV54k+cVT5zRTJ9TpibcU/prGx0XgqqWKwH9b1zZHXbplzl0UJhL1XrtQclhnr+LPivms3TK+CsO
gskfE0idufog0joka2OqCIR18fA+977I9I092GV2gyjZI0GTF+XCTZesh4lOR/NO4UN98cxBhPHq
L013NMzUoKsxlzJLGh7WIBlIncoSyhS64ZpHIALtWpR/5i6GIFnMUF2R2JaI1rM+y7oyGaM1v+dU
MFc7J8jcB2nZmRuj03fImVaReQUKbaQxUUco8YZ86YvtlGKMJz+tvGWvLYAJj0Wz8awXjzym24CS
qQ/LG1f9KmoFN0drixDtW+P7wJ1JM420uFxltm7hKYFBvfpCOKINTo2f+zpItB582cSqa21lxSgJ
A/emLqmt83aR2Vdpte/SHFHUmTBqk0heBPaP1eiNMJjzGrADSs8F4sw4cF3ZY1nXx8lVPISjjXh6
J4oURG6iKvmxhYHITnVhzSquzFAPycgf5sRuMJcvi2cCcFuLCpvEGEbfP6DZSY+NmMv6yu1VaZ/6
Zeibh9FbYChlIf3ncvT1o69ldGlYXXZFo9RKqkxpiSBePTe9wMA8H7LSz4gtdspkNnvu66rVU984
4sEFRG3itNXeblotf4yruZbvIqvEYZ5aK17Ikr/vM9U/0SmEACRakNhMoX4WxkINb5qCnwX+vrP7
YT8R+F9xJL4uiuq9cQWy9laQxyXJ7N71Q0fMcF/hxMgifXDtKQD9Su1dNhjA52lXVxiWtTZjb7TM
CyIM920ZlntTtfE6FV/SApTBdSqYsjEbvBM6gvxgdFH0Wo6REZPTctch5M1PufIuYZzFVb6Sb0ZY
4MHTWQqPa/oXRofpf25WfWABIlhlFGmyLuuDWIJdKIO5TyQn+CxWpr8vorrcO4QZ6qA/LlFAiL+r
PZ6NECTazTScbFllB7I9TyJoX2h7aliK1By+93UfHoJmQ0HkMJ6Vnai+RLM9n6bG1cd6YOECvg+P
EemRCy6BdQElnL/KqHkpSwH12WT7xWnZAmxV/uYXUIfAm4urYpYKrbDTXwCFOSaeNPHmTq4FTIJU
Px7DQHwwzpxJxwAyl/bXcIL2SYzaemvL1UhAXdnN+6I8jgCgWdwUkxkr0bxQbui/iH5Vj4BhQcJ8
Gd4ZYHz7mkxHlLDjjyJTPmVP2UXft1/nQHQ7YPq7RnpnEbTz0bCLFzxOtxP9C7RLskuX270qK/ol
0pLUzLVbRtBzEybEqsDpRUZmFi2G531uPdqV4yayAU2OSEg6TIjgToUrvPOlBI2VeeskuQG+NTIb
1DHqevNV5M7Q7USXLkdL2g7MhXQbcIu12HX2hNij03YV67J9c2WbPUhb03SElbD1iEUlz3cP4ndb
+Yt/GFrMbUyxjxsXeD3lHjuO3cobWl3PaQ8/1cpWSdg3H9lkXxeROAelMwjMtvqzcGjW8yYNbnKX
vtJo7C8zTOKJCCIj8eS2rBAguRSYN+tLhfT/R4Rm+iNYVwOie4Xj9SO6Rw13vShWnzbVaLTpHcQe
zWpAppkrDXoVm4n9mO30MqP6Kl4qV+wpeThT+bo+eJNzQy/id3Pk9wxysU9eXyS6MX9MEt8RlOON
Mswh0TI8atvpE2XUX0VYdGCHITF1jnuTTal+nb3eOHPX7K7krFvGbUG5Jei1sTOBLu9Wap1jq5vl
zl+rg9MH3aGWwW4MsdsGfbsf/dkDIV+TeQLRBwDaMw1iGPQme9dUod6TRXXXuF16yIL6Le01WdjS
Oi9DNSWGSbhmhrMwEuEV8BrolHp3I80BxugfDF2cDcCOfZq9Do54XEZyj3XbXQAc2jvYp/e6YH8D
hYBzacV1XRl7P1ftXvZtdqEsjkaCqWfET9C3jODt1IRJ0FrmMUPbkDgCpkkBlXEsdeFreptfrFNX
HNOicLZ7n/uvzQJ4BxnyA7lEvsuI1erHek3y7kPVjgc4bpO46udJo1TFy7m80VU2Ihkd96sRDZdO
CEacLc2Vy0A8xSz2YVwBiT6Fc577+2ExuqPsHDKgTBDyZGqA7xhXOkPyuEcDU2o0oNIfmB1fUy+l
oypzs+XDHlsUMvOwsOy1ogiJ5uvyE9qq9S73RfqAHV2+ZJNvizjw8pa7VqdkfNpOFpaxnmzzezBk
1hoX/oibyOKZa5Mq941NXVIPMmYr5dZDgXg75hNfnllZb4P9Gd46vkZtsOZHk+ZYiOE1GK4LvQj3
YAm3uS3NTgm6iCPnRJFWdm6zAyOgF/4mNuns+cwsq+hkzAGZkHQrFTw5BIYFsRtlzkdq+VWVeCQM
wVxBVP7gNlYBW4Q0ETst0bduCS0dd2J0p7hsA/IQVtTV2QGbUvAWjbNLDLBcPH2mcDte9yA83EZ4
isfCrPWW5RrY9+GS06noGFZxbQ5LX+66wAnfrUlabAQgUDYPtdfnCW7VEkVI7hVirzq7xXgdmQNW
7FAw+dreSgiOcG2r3+lImc8cex+gU9MwiYBu8ticWsBiukMKqOVU8c/a1ZEVk7mQ/VDCQsgz9m5K
oFNvKESaTWu2sT8a+ZkFrP+WOs6ynzxhPw+RN9iHYjT6lymCSt7Ni+QuBTbxZfEUkXCWqDD1L/PK
GUyyfDTg9pTJjiedrSvgbDfWz36w5M95WvOgWrYMHq1wZhvDoxdCGcNEVXjLRffWq77gXi31ulkG
xzZRRHreZksbufuUvij2BqTDXDwYqregaEOKKKWlTpZdLVRC2277XaAdeqsnqe9wIUxv+P3as2pU
i8OzLVtnH8AMvAydGPKkki0drkQaDgzbazAnagIoi+0i8gfqPkbrQ2d59OKKiPWo8lI4bCzKKZGU
S+c/9RSTM8jzYBKG7FTTvRu0zbcSyQDLUtqKKoGcWy5H8l/NxF07zXFldL12X+bOpA+mQ7ASx+TF
fTMB9h8dv1Z93OCoapJce0rE1Px0QFSjMbFyzUuleBfl9M0fpdMlK/QyGdS+tu7dKhjuUuHV+XnP
Ve6riekgridh6KPrDSX75eRXyZD1Ix52J1w/RO01dwuSgZoWxbR6Fo3dftWVud6UqKib7TVTHg9D
2j7iKxw4+foZnVztEEX43+CE7B1c21owy/gMLcO6pg71CZ77Bm0SLnxwO/9q9JRTsuWK2kUe7PVw
z9mQ/5AEVdyNDh6Q2B2CHv2E8tbXcG1A+acwwDHTD3qRx95W1dPcC4vUBVnLb8Y4woj1adfe62rm
gEp0VKPikKUWiq+S5rdWoNBNKF+agqS3U9/dT0R2r/t5WRhJ13VahmT1luUyR+AA4+PNxpdKh51F
k7GhGtgIIdZYh3NfHubSmJu4Rs2yBX0vnKo80SFPyyZaWgjbDh0Kzm32i2wq0iBx7Mq7d2pI39hg
xH+qFqjT2IKO5Kg2YDreeL4ac4ZvynZv2J0606Ne0sNC3T0m2cG3zmpvSSmdyQpothV3wXBECxMt
V16F7ieOfLt4NpqoDuKgcLO7gLl1UxZMXbP3kKlB0FGrW+IuriVMXNdxNDK6cv0eOv2In7MRkiFf
a+M+zMw5jE1iITN2jy4oD8QxT0++0flNskWbG0zYsr2zVvqO4nwCSD1tBRP10Uyd6q4b4DWTde5N
sadpW8P4ZDbAsS6HoYADojMgEezhnNf0Ya2jOU0m5YcvIgelTFCVAW+klcCP21uiRDT1P8KqvwAm
P6XGgkwSURcio8R9ChoK9gsm9oeALb9xfSKk62zjP817HOvFGUUmRIes7BBHA34wiAcnQjo0hJtk
lgN0c61mIz1YvjIe7b5sr9AvZP+skPX3n4v0LSIggf2gjj9Bl3nk9WVZEgRiO8sXnRcjAzpSl2ZM
8z0DmfkL8/mfQGHsjhgRHMKYkY6h7f75NpRp2/nj7Oe7yKvLnS0WkuxAH04kMPyg0sY5/v1t/6QR
2+46CDRpShgScAZ8lhi6Nqg+PqB8R+WH6N/bhj6FZxyNzd7N6Cl+CybDKt9bTdTo6g3+L5DOvwDb
QWYYj4FZ3ADj388fVpp1A8wIrbCwiMch+whKDN88IgOffsGV/Om+YrVCN4Fgj24Duls+MRjaL8p1
3C4F6bse2top4dipLLQGfzq1svpnDpbfgPbtQ6G7c2Ck/ODT9xiQxGF6CnDfDjq2dBTKF7z3rMSG
Mf/iO/zTXcRwtJkl8ZLYW5Xvp0s5zhR0WVZxqTT0k8BkqsE9OScOErP/DyHo/03GkrftD2/OJjT9
SQn6VHbvufz+R8ryt9/xO2Xpmv/63UCwWbRNlCw8yP+jBAX2hSYkVQ8cjzfsP5QlIlHiBiyTzZT/
SGHTfyhL91/Qn2CAW+IVCk7+vH+gBN1kwn8kXyhUxFCBS2U7zQRE+/38ltEj1Bb22E3E3dnRecom
dI5a4lf5DX95lU16TlQyqW6fjcokP4c16c/TzhD5YsRmUQ6UnVIw9Yfb/hf7xOcFiztCgiDxCVCD
JsFDnz7M4KGIJsRPs/43+DUyc0u1To1T1AX5OZK6/omu1/WioQfuV76NT6lDgblde9uciJiCTP5T
kWAt0GmZVaNJyWBJ/ajaBkEVx0ewZoYHcGUOZbmajwXjBXK0MEqfB6uzvki7bsWWODjAUY1ONScQ
xXa6B0pp5DWbTub9Knb8z9/GxpNjUYNCZVf4vCa4OBtLnwaenZU5w729WkV65ptL5fwjy9V2S4g2
3zTqfOPEcX9ewQuOdmg413lHbvvQoyG1Zw9IuG5JLGkmvxtjqi/W4pVsoHz4VdrRnz5k6HGoguzf
/k9K5ieabGRssVqnQPPZG/5upT/zwmmH7vD3T9zn5ZXXGfsofOkmO2BC+XSV1qFrObVaa1cERf9F
o4qOteeoZy9fX//+Sp/3KK7EXoGp26bXjL6UTwu5t0SKFHUqcfLWmoGvfOHFYEwgjPNsoKb1muUX
FPRf3EE8c+yIZKaRQfd5V8yZzEfbp0XEW9yQGRex+Ow3xj+ykPKQsCCamGGJl6GDx/8c4OeBcHcu
uMjOMZW4B44tD1WQg0LOuYNSsH2m/af6xRy17ec/LXqfrvlpnYBhcBkquKYdtiK2a7HurLL9ivnK
fyEOi4jJNAh+EUv252uyJHFdnCgwK5wLfl5og3Tuhr7QNtc0xLmGU721nHU+Lw26B2IP7mqINbVq
/6w8Y7u/SGV+85JRa4hy4tNnTeVkgMIMNkq/trrXXpe9V+AmgDw1eIP2kS///YP6p1eCFZD/keQK
PcRozKb2x1m9IYmmr1rPY3oK1Y0VqVbtRrPGWNaGhXH29xfDUPlp0efkHLKBQXJjUido7LNNz2pa
0ISWkDkop0oftwOsPCdPdVhfiqGrMoyqfi0Oab3a8miTm4PsXCxIIisI9pNnQTG/z9W8QQRpidbv
vFdVmJ4vXbAYBxpt2iBpnIWqrXlWMos7yhCbPVSP8PdSN1IfWdY47C1BPzuncQwQauguh4ewwzHv
khoVtrrp+np1LxYdWBLPfuY4L+E6EyowUH7Yr85ZVGWRtXcwT7BvSeTC5LNF8/DhUnpVwbUuU3M5
NX7rn7Q5RtZ54Qvjq9XVhGiT1qpeG2kH3hk6eUT4kZehNPI4icoEr1sjE/xnnkX4c8nTrrtIH3M0
QcBMUIT001fE3V0VJkBzTK9Pah9TwytuJ5INNASIHepbo5wy59DagXolP8UwDsVaeOowD60bXroB
Lsm46sxQJaifshsclQQk+qnZPwszIquVGJpNTxJItaRfWR3d2d0rrH1LlgjRt9xaygvKaZMDBu7T
YM4gwKpZmPrtQRYUsw7Ctvf4Ymx4FciP5wU2KT1GVWkj5msqBdVkB1V3AaQcnuiUIknPLYONV3Rc
cRepYTKP5mJFbyIMhpE+z0W3/oU5TV3QEZExh9bDxHZh3bmtV/SUWS61Tf6iO2BHNNamSeEoymE6
IbhfbUAbztuXUzaDExlGre3HoKlnGTfAJT0K0TCd9s0w+MaeVOhqxMU4+OUtiJ5cz3Q7uHVimRX/
LDrfLXbjlAaIlgtpvRSFEZYEh5TexofMHOQdEIz+kori6BE2v7HitEDajX5et88h1Df+LoxOUYKr
2i2vORar5UDygTjDdj/wJDD5V7tmUP5D13HKiAVh580F6zrDRq220mlJNk2d+J303jvZMzC1YViX
BBI7Knxth8H9LmSWL0m9rEiZTaNC7WFjG8D3Ucztsx4cjtd2O5cHxzHkhCNTYLpcSo1GSafFCtqS
llORbI/ND558ZLB+A1i5KYEFLKNuwZv9cWNH/DlXmF1tXgsI4vy8oTA+S2Y9qDs5oqHbGyN2IbL8
MNDyWkWjcwwQjb6gTKA8GmgnK4iO3/gICNb2g9IiK7rOSaIr6B3wlyCZw3KB6R810NW6ZgG4+CSs
bxDAHWXEKlwIExodx0EyJ4avXm1D3YdBxWZEai4vw2h0S0N9l4OqhO+uXE55htv80DvSUAdULSpK
cC6v441isKLsnlwUd2/CkKvHGrgvvWcTLPID1CoFM+xv7fUiIvyBVj7UX8Z0Ml+BmYob9GCeexzz
GSAqLfoyxwdcISeKIsMOn2xMXQQeKPML1pEl3XfKsB8k6Eb0hvwoTA9thrA5g+GzuujN2bpCbx1g
Ha+ItSVX/pzaRESnoei8Nju22kWagSi5e0Es3PW38HJdf5FX1vigndTLzsymsys4hkFk2FbIKDbb
Q7hUdnoGPmbOSYnvtrgkZKkqD50NLnPbpnnQ308BsGebhENn6FO9tg6CIJmX3TfkZdb8aLR5IU+8
m+j8J7d3w+8pnebiUDGbQusDC8PJEu4A4DVN0IyNVL28hwTz90tXu9Vh9tEkJB2NMsc1D8y3PDRc
mSwbvn5mAszchcZkdzvsAOU9Q7T5nK3uUO/bUMG+Y+5GMj9V7TmMnPmlqa35O6zA8kMyBThHr2uz
G1jXXN3WZt1+FIZUb+iIpzu7VBHNdGkbPpnj4D2b3QAlCbFGOXzEuphYRhDeF1VkfFNRs772m4J5
t3BELPaK3JHgHN69PULak1CKlGThWTI98D9ImOJUL0VenxxVqWtDBsS4rYWNJw9duz50S0+RBoKK
KIhVHvXcwtkOUZOGQl2WUdY9Btjcpli3rIybgABw3YSsAU706ufJnFhWwZRXcRxqO+h3YePRkkac
1/gdG25vJXbUGc8p7Vq30hgNoqQwaae7vnPs73NZePJgt41Db+9i61OIRG+jTqFXYzGE1akpc9Gd
9ePgv09laABCZvP42lsVjERNRs0AJbbM16Or1juIGIKgxywNwjj1/MyIVeqYKwo+kYOvygqDYCOL
5ntdecW7U9L1FfOBAfbaTPGTV55bTQldBp15JFaSCoXGKMI7x6ra7nEyhyhNrNHR79tX+xX5O04z
b5h8M3aMzXBs+fmUHxevHK+mANQU4Hd2j3hmnWHfFH16a7o1mw+VINnr4vH5d2GIc2rPLmyiRplR
c+yysnMmROCyvF2Nte12A30w4UnXBouyiNyWHTxQsLTDmhsfcCqTIhihiTbEbkL4WxIs9DbYgYiu
l5mgll3rsoc8mot2DQoEdHUlp9Gy9pkM1V6aRB6cgl7m37PKV0UijaBPEwfrDIKrKOoP+NiN6Nhz
R38UELHGTixLiYLLly7fqNPpvecPqTjOxGwoNt/lRoSIco5tEK2E7C9L5sU4YKoXey7y/iBF5GlK
GaemjImwyNekGBiZ4wLUKDtY1KXXiWFNAmQ4avLbuSNcMKF3yXrvU7OCjDdzSnS9svSneJMGvYPk
i9fGHKDByqmB+hbu7Dytk2UQU4bfAyB/GJt3w5B+tQOro2967my9oNKhjizGqDO/hXYl0kMX5d19
WgRrtuPsolCLlFEzHeUU4gxSSgVoDT2bGNAyxJlu9PaA0i0U7blPqdayh9ih0ctl5PnIWRTv8aRS
T1FjIts4gsnvD50sNwqG6WvYDyv5nkgkGzK78hBG79C7dISd0aAY1MkYlu4XmOje2ZXjKpA4pXYx
7nuxEE0gEHexgavRXBGi2f1pLofucQmzwjzDg4JwZwYwmOGIV2WSBNtKY5erkm8VxD27D5hLjd0k
SrQaM0C83qkxV3unwzZ8WAnL/ihCXTKyNnk6JFBWGER8OD3cRfCtMnGzNaqThTYFxqquTK8LRPDT
abDGAvMF6nknXl1lneVS2cyQqszyJBNy/lJlLibUrK4zfZr8YLgXKfVZ56gj0HBFCBafFWWAaxzO
LmSWYWcOeUmjdI8m1jP/FDj1ZgspWgbg3Orzl2kV+h3xRBHuJTnbwc7VefBD1IXy8VcImtxhbewf
2pPRg1+N0bkJr1Ds5l51z9oxy2d8io5iNRE8zxn24uMQ9Z6ZNBH5VHx831eJOy7d89TKkT2eiJCP
ucmaB4ns56nv1Boyjyt1ojCXD92p3PNxdm6kCr3rEF8LCYN0P7tYU+aSwmk564L6VUdlQ9zWVvvS
l1rZJNeY8rwx/NXfZaNlbqCOCp4NUgs2/20adntscRGC6VrzE3HaYzZFyMUI4SMAUKgrQKZ40yKr
2dFnOI1x6obBhU02QQtXajlXiCY9DHhO0KGxmi0Pdj3gKBx3jHECuspE7R56WkXni1i03lvC9x+Q
F7nlUVmevPKID30li64t9s5cMyaafcRAZ+eFa4L3ttMZ5Lx8EYsgKgULVH3N19kS9lCEhCLYQWbf
+UO/vGWr7ORO6qp+GHRhPtj2Ip/YgWqSKaZBfNf5jJs4zZfxlm51cuUw7Wx9ERhcr0Mx9HMSdXP6
HK0tnFHaVk2UMGLPX3VWy2vXmbczB1+sjr017/s94VsZA3A6eyOzYhayag2mPFNhPnAA8BpIHeUb
DnbOYLZfDHeT7JKZ0aRMxwU3XxeNPPMKn1dHMLDerayQHY+EbopDFOXiYXOmvwOsEdm2LK7dUiM2
qh8W/xp5RTq3H0Qcah37mdPdTIXgSDAHUR3GbY9CjPseqQfLrhFLNcIlL2hcmUDyuXc68lgHbML5
7E9fUrIu1hihkXdlTKztO7wJzQOKF4PFWeUk4rqpMVFKKty0PsdMOSHXYil60qrIPsJIYi2vauHe
SL1W2QVLZP0FU2vdHAeyQmgWZRsjHqQZ34aOuFGM4ZNznHoiRegVasTzpjMrz1y7qV8iU08OhUaF
NcTm4BqXql02r28xRfcVAupm5/o5OjAGW4/zIPM0U1OJ/jbGvO0U8eTTCsIW4xEd21Wp9erDSZ/h
p2e5z1QHrd5VpETsFw6L34uOk1aMBVyMGF/NaN4XVu33p9Vq8ICnRlsdh1INzU4bHGVjjeBtjn0K
PjgFQe+YyQoHeXQr1lx6SFCvJNjNguzYpSjDcfxbzqPlNizO3hR6X5hbUH1ZXqFuGlqkPPRYw+DE
wNYkTNtMAhfoyE12q14UEpLT6sXdqCqzTiZ/nL4Q2igfSw5LFStrIa/HzvLba2DBiAWmI1+S5cGu
maggwNV+5IgKm52i8eEpWEfS4ZBTvOX2nPd8sgg3flYPIxxpMQ1d4o1h/Wilyn00R9PwUEGEzkNG
w2MYW4XmCEVEQBtyOu8jHz/tmL8jUPJbJCrV+l6vEcezsA5Z0lFhBjNCiWgQ8Ui06Q+EUBnfXD5m
JBKk5Vvr5fq7ssdZHuYsZ2vi+zC840x6D7GjuIFE3GBkxFM4mP4PH+FFcyMXB9d/q9eF1Bx3k7/Q
8kDOfGHjgDxsn/R7ZhQa92ORVUfLo7/jXEiG2h4EycG9nRKXk7tL8T03JqDGWjICx7Vl05OA7r+E
W+qZ7WN7WqpLh5yZ13EkBipFLWAkNSZ1blbo2++2VRuXupuHLxqLPT6WjuUEersY7tuB+Jo4VGZW
HLYsN3NXel7FjVzSRh78QYkPxoNR/hd7Z7IcN5Zm6Vdp6z1kwMW8BdzhA0dxFLWBkSKFeb4X09P3
B6kyS1JWR3Ru2mpRaZkRlhaSiHAHLv7hnO+EFPsLvSzW5QVHIrhRHP48DwHIYe/adQv3XrNr7VG5
Zfcax+XKm93MkgdVbd0MEW8KgVgfO/czRRQOhirr4quqBkZERIHPn0NxwNRioSl5F2BzvrS23j7G
rsiY55e4uo9JIRCMymE12q1/GswIM80qTzSplJe96Av+PVDTx4d2ktVDwRddhdAq7GORIFw5j8iS
mlCXibzo14TYKH2uL1hK2O1eLHrGztEr1ilEog1IPBGteTc5RWfsM1ni7Vxg7d0VxYQgpbTMdQs6
rlAoJMg1yNdUFhKMhThEvBXYeD7XJGz4IU3b0lCocw7vNa/JUN1ro50cFAKOG0vTxIsvpZgw7BP9
s+NcBrrhKcV4qWWGcqkq6JeH2HUVGcAW+YcUD7XNDKF3rf4Y+3HmvWIZt8VOrdWiBzOa1Oexb1By
AJj2FCJlHbXEZlO9mRVu0z1DLGKEOqRo6a6rKv+ULdJ3sC4smLjcch6fJJldLWKS0XhFjA74wBuW
FRc9VoTmXBuFkRxHP0NIKkatiNTMjRdq2eI7oYDQ3l6AMuj5FTYdqsd24ss0twBJbbzG5snuMcXs
EbSmr91a8GNqBD7+RT/4jYZQdk6roPEdbiy09PyECek0T0adOvYRQT0frVp8NKNm7wPboSMcrrDa
ptVp8gdzDVDy8Y5D6tH62G5SiNZDR6Jd1Gey8fdWgu8FpaaZ7BK+vjECvaGVGyR6knv8Pl77Ba+3
kaOGTDmZZ23GZzFXNggjYEeu2pSGw8HIB8cJnC7PN+JJLLydqKb5kSeY4HJzYGaSNsrOAR6VFIx1
RZxR0NutPoXYGuaPYvOR0GwQitZs7hJLOvZZ/LCcdARBfrE3H0qfi/5bUlngMsYfRhUIJPYH02Ps
K/KHlYVJDLoPd8LhMrkzZhcK9e7Frx3jxvthhoGf5j3y1sIiY/2wy4ybc4YdByYar8dPI39Ya4bN
ZVO6dfGFuUZc7NwfNpyhGzDzDT/sOd0Pq442g6cJzB82HrvFKBCAhfe+rT+MPnnKGnNoc+w/8Uy+
A2QkFHLRiDvkDeZFfI9uB9tQ5ca6fbWivS2jPDaQMZgkUIaGRGDFuTCa07HoizK7Jb5Vtbt+TTEo
mUjexDGTHcYlZ/MwyYksSBt5G2kdO0aW9a1YBU+EKpz2e90MajxiX6WK4JVaZohnU8xSub6O1aNW
5M0jUDMcGdmKs6rtN5OV+mG4kj/NVz+MWHzYNkEgc95eYgfkOLdAhXAqjGwYmPu12Lkce7N2wWpz
L9UPw5f4Yf5KtHnTg26esN5hch4A4USnKjdlDhp8RDojD+ESaT/EO/Om49F/SHo0gR88QNs28oOb
HFVNNlTOzbJ6nnUsLSYf3ERp8uxrDHdCpPsCIVRK9EE4ZK71zq6hN3Ylp0EJIqG1oN40Zf6SdWlG
gTnAQ98Zs5HjuhBr4R05mscvXlU7SURoe039rTN6CpKKhEgcA7XC3R137XPTNc0HDBHjPq89Ge8d
lU58mYyvQiWG7pETc7wWeGwknXxZiyDngP5ulkPxJhazoRAokQIdloq2Z28to/EltpM5D5XqvSEk
q1dd2Z2nJ2FW+J0Ds3wbnWiNnfHnsbRcuC4rjk82I2CmXRXU5mO2kIAWLsSofTHNurv1S63qQ0YC
8eelqE1wBcac3/pzLnCO+7U4YpIY/cgCKIGRcqmGKNcwrgQAdbxHN58WnuLB7LxwYHoFsUaWwosa
8mTTPaP7lYrGVaQm0lXFl8RpqArFZCKHc4556kvMmLXbx7FIv+t+IkqiO7U0DWa/bB8sdq58abmt
fY2lHddI5SyziVpGf8neBeWRByapq7cdIrdvk2/CfEkhiz3rjrbEu3Y0YPggEq72m75TBcMMESOU
mebiAiw63vqcD3NUmkbxjWUzQ6Qc/LwW9n1pr5dNUdgrd4yov9bLgrzRznSzexsR9MV72bkMmjkp
/eS2GVHnnppJmz5MW8l3o7NmhKwg69Q5k2xlgkGbND8ijc64sUx3xMBgTIO+t0mkn9HI4fEPBVOL
q83Sp3EuquXoWsqUlxbv52fdENoUWpQrJ3NSgAzQxlnfSnOLzegQGPp00F79nOuZh/NEX7yb3Gnt
u4VJzzedURjzpNnV3tKhoVOybDfzDsTGYfolzKH9PqSsRclwq5LrmReGGdiDKY4stcv2LDrHu0gW
hQyyaluqVMno9gMuChxLobTqUgPwEIdEwiAbdeRavCXgUmeep6Zmuq8aFjpNl9luYPqAXoIpNzlm
F0rEMZwkisWAvs2jBITBII8N7vez5pTde27racY5yu6AtmHKrH1F7I8RWUth10Bo0NJT8sawkxbm
Z2I3rm72YngdNwsd29SEFPE8xW48yBs0acvX2bF8Wj3T5/GlFM3WTXJMZKvGshZMF3SShxTq/Ieo
14yMm3aYr4kXQlYN12Lq6UIb04c6pBl3ZqqoLmJrRSSNKxc0v5lwW4QmBwe+GNaZgERptPMTWzb7
ZjLlONCqmph4konJ4t7pPSYEJiMbsad2QNM6wjvzuBRsB6GuVv8BVG8Sh5gFUXQ71IzORev0mb3D
IZYYJ0lsy/XUtPqtsd3blFi8cHedbEnncUuTwXPCUnhiNYTrZ5pLycoIRpB2Y2qVSPdoTOI6mIqF
J7rsG6HvDY1MY8oBLfYOWI5NO/IVPrFQ1XMx7Un1YjTuE1HCLstr+vyAc8tsL8FXMCyUgtfjVcFc
VNs1TN/WXYXv6qXyHA2al1/goYxpNtE9L1qzp9yk+nKXsXwsO/qCPewmdJlckpvtIc+PzWFYV7e8
nUQH5tGrUB4h/5wB7iwx6hhYTox2IkQfg8UAq4W5kSd9HgOlcqwk2B6UjDEp4qMQIzVGNHIdNvlt
Wfn4TBbHO0hXAwjUN717ipGG16eR3vTKaDIhwLcZLqdXu/TD5uY2y0PNCgRXjx+PF6poHdTcqdBu
mJ1UTNRSLyetQTfjhpjuLP1ATg0PKWMlWEZeT18d0XlCS9LTuTdCUMQ5nJG+Xx54bittb6A0phRb
ORWiFrTXDVp161pvzOZtZBmAc4SZDVGReYH5Dn8O0JNypRQKjTJ3mp3NMwewhcz0LPLjVls445b4
zi5jvycpJS22UzyHHeImJq2rPvr6kWp4diNKGbpovdRW7UwZ7BqHesz09AFkqye/ZTrlWNSaS8r9
XcWexnyHn1rcNJii+wPFPkP6hqlndTGlOttP2GPYJ6DbNVbQLrRlUTsN/YUn0/GZd6YULAQ63rd1
5ujkouZdmR/NplQ3oNuVuqZNiLs7aKe0Qw3nlhMkiTt+AVTJFHllDYZHSZSeQdRxXmRoaHlLW7ik
Ktfbr40yI8r9GbqAXlYiaGtN3qFayr4OTZYxli0Z1wZdN0yc5hnVqrL96r5CMn6F5GVJrqzEajfC
pplq0cBWII0qo3awh3W1r0BwdfTuJvYO/NS0cJJcJL+MOYyE5ePZGmGtmWkVO9FsrtULiIxB3zVK
aCzR19F56dtRlWwOss1uJBq/DfWcZIETPxn326jpF2MHgGLfFnr+3V+a4gsEVQc7xFqqb76t2v6d
LgYxVpRiubBeGk6rqgsmwQCZTG9ZVeW+dHxeEWtpacmOsPHNLwY0eTkzG2vUHsUtC8TYrcuBXgZF
QeDOLScEnkFukN7Ek/y9q9KUw23AXsP4tk7iB1YRqaSnmvrXyXI5P7QUahkehNixDti3sMnRa3pa
2PkxltMSUcEx0VRiMEn2M2+v94iX9jlvynsAgRjfmDqpE1CteghsPS+fVmC9NbJjvxkuPBb+5t5f
jQ7MEi+IFZ+OAVbESj0e+zg28hVnlqYvzOwJpDg3PbvInaQISpndOmm567VOL6KiVKZ2aifbv/Uo
9qq9qw2GA9aJXGz7yFxmJCseDlIJ9cqXan1qEyPrT42Ttis+lJ7BadC5oqV9j73qJsPwha/O5dnY
xtQl7hW/j5m4jhi4eWMNtSl4blUjkYY5vFZAAGkroKlJEcBW9s50ntDlo7KoCj+KW15m7IksmfAa
cfDjz1gf0rCEIN4IdoSrOvGXmn2yV8IhrwOboQgf3GKY1C0p8DSO6XFdz3xcLVmORiLLAGEE6xS2
ONDe2tYZ3iWvqXttnWJ6Qs1cxtBI59YKy2XzkMf4gfaa7BTzxTqGxGUw6yUwkNBxm4W2ISFOFgzy
w6oh+PnCrntvutDskfNtAg6wHgyV5f7ZYMl9tS4SS1DulkZUdwQVhuQA48IWeaWL0OoUmJYsLRdJ
H0msF9HZIjug9nH4w62iWR/bpMjyY9o4ZkoQTuf3DJ25L+dTV5RgotwGgFsnpxUvzyomDGiu1jhX
9A54FyTahQ6uF+r/R5sZf3q72W/a77gde5wzU15dTyUrgNPIvBT72cxOYMNLpTeMmLDkMkfBRm1o
zOtw0DC1r6ELtBMOk3kd3JNEaTnfxWKeihOBdxKFvrPqTpT1yAf2s0FgaiiVzWbXyqCTXhqJSSkP
fi7VDyYbxfRm7jPLB13ndu0XwUuxvjU1v8P+OCP9CBldMAU0yd/4qQv7H+bS/yaY6Bdh1b8omO9f
6/91Bcy2bn4TMW+/6aeI2RCfbMStEPQJJkPZtYXk/BQx809QkxImvUmVQfP46MH+gbM1P22hOQbC
HPjEYJGQbv2Du2R+QoyGHAcBKtpC07L+LRHznxowAxoQMc2Gg4wags2mlv5VcyZZTgtnYh7suuia
apQkBx85ByfK4EFEG3iuUnPPQThSetgHDsqTxXgm0kXxUOZir+rpfpsMcQOn3WXf2E9mlfFIV4ti
XAY3LvVJw2U20J8cWKPM3RghDx0k+LTAJcnJ9FEK+GqUPHnYOuzEZ9397rasrUe/OjLef3YTQnJG
5m+Bo4x7qtyjhlk46HANBWPFr7GHlzZRp7r7Sv89BXgPqp1mxQ8IjH4q9P6t2/yhqfjvnxDm37hi
/29a/sNHs/GQhz//qP+O4LEtSuefvqN/eQgu1fxRvTVkIP36EBjbb/r5EDifoHtZiPiF7TIyBKr1
j4fA/sQtTHAy/xHguIkL+edDYOuf4IH5lutvin3/NyW//8lCmokMG54JWcg8H/+Gkv8n0utXWSvG
KIb7P6hohCTiHfj9KVhaRjOAHbgNB8RfppqXvcSuE/hQ7r51LV0ulWd1TPPK+LxQ8W5sY4oMKqpd
StpHOBZrxfYaS0rWe+LgEGzx5IvyzR5WeVgNiDomOo3AT+RrVjmv9K1PpMu8rBzJaWe6kWdn303h
IGJACEZZgd83bRF29WYbkvcqU9s/u0ty52reu2VRXA5W251mFJZBm6buzqEHCYUotYvah77XpfEb
hOLpBZ08M5g1ze5pZJewTVDvrwkTRAZaJu3dwrYy0SseI6H2tWzYmLf4Ehe0/pGXGPoONqV1oyNG
PMbONF/6PWjaJB3y3SDrA+O/R6+OvybVKM+FKKANmqwK2VvguaXkOeT2UpyV5idBQW0ZVsr4imPq
swCFchjr7pubzuXZlyV98dDweosvPPqVIE5ML6qb6s3OWNVlbK3BGSVdlAsfJ+3grJG+mjLky+mC
rh2HcG0SBYQQHSpS6ddJOqxmp0zuKA7I9Zyr5GKQ3td26BO23L14a/ScEiRmlH20RNVfgHofgH9Q
rieT+1jr5UgJUy1XFBE0kkLPw9wUBfokaAlLuZ4qDxUjup8I1UxHO0wLLLeGLFuWaeeL+i61ZjsY
Vn/Y0bhUAWyeq3IjAawN5kq4h07QzQOTKDb1JiK3IO7gOLKDVUg6ukczXyBaJAvsAWU/Oap50CkL
2WCTEVSm41PbShkVxnJlkwmOmXBW1yLOwAegown5pAGZpAsjUg2ZXZxA5cHKQUM2Pkvs9jv2uPeD
gZ51GcYriaCRDh1jmt5X3L2oINvajOztCnKvfI1RKsjYuLRRXwbsJymTu/R6pXHdDbF405fE2eOD
4dNrGY1Z+otyGOMXgrlGlcJbtc2LErs8fRX1GJS7N5ZWFD71eqMl9ePqOVFBERyQdCCDwX4uOy2O
JCzUaLG9bk9yD7tNSMhhL2qxr0yFSKnVj56ZurSl1nsy2SV6p+nZGSwrBBygnVJQ3EGJ6miPWfil
N5OHNp3je1vrxmOW5ObeTFMiUNiYUKGdxeAdDdOr4RJAxwHtI2auPDMiEo7rvV+yfR7aeTgBoPED
L+tfcImCFcLWECBzjo+5WujD5XjWRzUf0XSe9Nzzjv5iHlq7zg+UW0wEZf8mHb3YGcCjdoyIvF2S
mlPkaN0SZaP3VVfJN2/sHkeTPnJ2EJd6pV6HA9eEomn1qX4bB3Qe11mO5XXrUwCubEDgjrsXhTL8
E2SS9XJOk/Y81GIFme74u9yGQWLOKWQnI/vKmcAiBvVhkM7oVtD6PfdeX0aZVRg4PaZ7NkwvGYMP
CYBx5/E+xh3ak8aXtnQoxlKeOBvFwRqAC5ElsrL96za/ENr5yNPktd2v7LWFhfkZpotXt+bRZtgV
MZFAbIJcj0+tsO4Qe9sPbl17uyIhlk2tlLnByum/M4zlojLlaWB3wqPmQBwoGfuIAv2YGrPPVFcX
oiYwN9cg3tWv1rTOd11SMktp6WJK6M/xxqDyV/bxk5DXiHTfejTBBwTtjELsOH6HgG5yZPC/DOiY
nytUFuBlREJTlKn1UdXu2xhXlyU2n6ADq8pYoDMjBlLPJc7+XT2lx5qx677q9Lc14VsuXacLhzKP
I2bJu7JnstkgoiX/nDEl0lf2WDHXY8g5OZKJ+1H0SicHpOgCzxyvgNC8Nyg1gzwDKzwNzclEALp3
48n7aUn5n8rlb5Io8Pn9VeVyS3yESl7L3+qW7bf8rFs0hxKEGHbfwWu6BRptPuWf1btmkivBlo76
2aZGZ+32z8LFEp9QUOBQtbEb69zaeCD/o3o39U86oT2CkntLYtrCLf6NwmVzoPxn2cJPMLg6HRc1
LkTg9X+WLfAbytXSczdMhsK95i2WfR6HGI3xiAi8qrMGQQY5n/giiuxKV056/8tn9V+4BsVWF/12
AUS84dnznc0SJ5CU/F43TWT01Cm8vZAr1R61QQKEUCxuWpITTiMEuM2NwANuySG7tiuNV9MMIwpQ
+AjnogHxdjHbTvtULc5LnG2lB1Dm6UEk2DEOWotYD1Ghu69n5+9C3v8AzvLZYX6xIITyubk4SH9k
l/5ijO/gplF1gq+hCpqrI+IBg6Fp1jL2Xnglf2HNqMrInzXk+IRkiOwETtMoLpZZDHH415+jwb3y
x+e4pTkBq6eYxQ75p2GsW5YBAReyWHYyBCL4LBmHTelS6NFspDmKRWlHrmFhyouLam2iehhJYej9
SuqHua0yRlPQBJZIaHa8MNlh0LUvkUb6BysbsuFCYNnodn991b+3jnyCjiAn0XExERGLhBv79y9f
K3zcSmKew9mGQR8kWA2co9MgtwrbpoD+xDxPoOpOMn/aFcxrm7/72H732W1XgOmcx5ImmGELZu3f
rwAHZOEYBCeEnZ0iaUzHtU6gf/tzQETGyKCla/w8PeuxNWq3lbX4+MWQJczJtql14rsCdf7AeKZE
l8bckVGylneZfPrrz2nr/X//drcLRQrH58Q1YkX8/TI9P3OYbK8q5EkqZvg6nrrX+6aIWqWzO9VF
B/2/F6pB+byiC71u1znND3PSUn0Jfe3m/bD2BolfdefxohrMSfx0oP9fSazmvzzJDhFmEAOQ9m4h
OdvA4dc5ALe5WFjIsE5o7KS/YQGFFDBPkV0wB8SKurOZr0fV6FvwGZaK7Z/jlWDjNE+4x1oxbKZ2
zr3z2sTqbUinLgK9VkwXnV2+5V0OcN+Zi/4OyQSrWse0SVSpMe1bDFCnWMeX4CfWXjl5Nd7APIzt
Qw91IH4kanR6dOFQ2YGuNjiKoyov+Zsb2diMdb8dY6DQIGSQ84XxFSvoH1+Qu5aihtgPIzLJGWpa
2KVQVOroKYJJrxK27nFXCjwvVr6fFqE/p95oXvayh7Y3NiBewo64CvdvLovxyx/X5XKyIujk5kF4
DVLijy8Fjc8E1GsT0/RN6Z6MZupOk1zmfOdPTVe/5TQv8KTirFYXZSVPNTkU+T6fiMtepHfr17gC
AmOc0a+22KMxX0VD3vdPSlfTw2L6X4iQME8sDxHk2XRnDBer1t0PfU+rJ2lFsxppnStqoi8gOAcZ
rrJz71XyYOp9TmCWpz80Y/1ekw0Qmi6LtWR1rhcS9+A0LUu+1wg5BB81VQhMpz340rBh9XTfulS/
PZYRzGTMmdv666z3C1wOcKsX7FgG1hw0E0fRM2EXbl9dUKpyJZquM/Jl1Rtyu6TvaGc3hRrbg+1W
ZScz6DPbe+SS9pW/lEO0rFTnCH/UeZnnu5UwvQNuCeu4tjPKVCe5h7CHM4w74ljO+XplzSVZrB5D
beLHu/bQzrSTCDHZzSdmehXTGOxY/TpfOcvPbBatHbML/7jA9j8yR6vPc4fmaUxwkzBjN1wjBJI0
kiOQCPu5cxI0EK52TwyrHwy5rBnxLsnBkHoVVRnla7eUaJTkNN21jXj04664Ea3bYXKia1xoFsK+
gvWZ1ZdLohHhWM3a1360iPur9Bwup57LVT/bkzPZZ98p1Mesuu69ImbBnoe9Zw7FYUDMe6t5csbM
E1f3KLVRZfpzpKv6w5xFR9fUoYDZzcUAS23RnfUzFMv8ja1Ky1YQ1ip5NyhAvw9ycN87y7RvfUs5
z/0cex9YPmsZgk1DEixT7drKneyAwou6Q1iVOjmk3zF3bwgz1esLjEbQyhBHAMHhe9hbljAh87km
nctMf1c5SfaZRf10StY+PpnIrpvDxH7pekR3HYBk6DGjYcnEXk3dPHgOO/EWo+ropHTVMOPq1bzI
SbPY+8i1z0mRal4wVSUGsTGtTyTbl8d1aUdOfRs2c9uN38i76BVfWt2/eobdv4nJFNygk8U4JBP1
vS1ZwkjYRk4wUdlATEPt+erXUA9VinMnkxjcvKGVz+zjCJzUqgx8lm7w3iEHHUn56OTTrecrlnKQ
y1FKq5I1plMgtOZJKmokz7Pj9lsXmx1UblkBkOgv2ErNe9xg8V4bl+6Ng7U4TvTxX1MCIW67EU6d
p8eYR5YcAQESZfSFaLkKDtiHLmcfMi+uA6vJs9KdvoocCb4oxCNiWIwBTFaogeYtjAFI6anqVHG5
FN16lfTw+pStF6FIM+YXBHn6qeUfa9vRL8xN+5wh7zl0k3pDOaweDcEdu/kI5/OUOT3yMSYeFX6z
M4PfW8jDL1JZY0SGRH8CyZayXadK3q/CmF6atcg++yM5e/5UGJ893BJ3gAm1kxinercwqDr0lesf
B5JWHubO1gn/cQvrSFV1y//LnnK9zo+FO9qMbkbNPdHoJQ+l685vIxaPL3JBvBXWA8m8FXHr10iZ
1qNRSP4yp+QK9PHSvxtNQeKam+f1i0SicFw0Vjh8SMsx7mdcD7JkBxmYdV8+Fuu8RUtVN7PmLG9I
I2TYLfKtsuwPH8ViEbQoJC8IZyrviQIvrpXIx+9z1unUvmbeXGpW4qNl0NLj4K3OUaxoMgKzmLxp
B/sT9zHvucdqWN97VslfLE02d5VRbboK0ztjAZtD1Ip8CDOf4zf06evJRZwQFkQ1+JgkDJZFOXSv
xI6H7e1hLYfEQLZEtp553IQKc7COxGjth07WT6LwzJvCptm23Wq+NJvBOaI6Lc4ibl8NGY+faznn
Z5tJyAHmrRs5tkZ43ezo+3ZiwKiwwj7FdRtfllMvTouXLyCoR3nbISS7Ac8xBxO/OtkjJg6KLdax
H5mwugBpD8kAppwKbHrOilpeF33FlsFJmt6O4nIb9S1F1t2Q+8UyrUcsHlTItz70rJXYMHXO/aLK
rp2BRmLCxIP2TBz5ux/Na/kB2mK8qry63jN07W9VPjJuBTiPVIydKfD8J9jM9c7GJc0kZXa+EEqI
0izmeQZmGA9oyPFxhQMeMi0oFtugsRo/J70orkDYpncGJslT3sRFw8yoBBYGJzM7oebUnzoas8sY
08slGEEXf1CK05sfLQ4ljPJ9j/ThaDSz9q13x4/Mb8QpzoR3pnZm9+KM/AX9EDC/mOi2nV+zrxwW
Kuq+a5t9Abo3mpkzP7SzobG0Uda7Npj+pZdWCka3VONNpkS0wWVzEsAeh6o2DvaoOw9tY4tIzq06
kVgjGMZWKA9cLGmpXI0Pu0WD7S6ivsVq0R8oQueXWbXrNXREdZ3ZCRT1JBtOTgtAmDFKQXBF2c4X
ZrYuN7JfOgZg3QbFNkTACWBeZDAeUbu1zyNK6jNiMDSgkwu2uMUPoggmQpblZQWWWbqulfvkAJu9
Plu1ie11RpyMeqZB7SLER+tYE/jRqYys7WzxRqbuXjd7D7ZhOozgxnILFxNGVHlWc8+TXV7gLZQk
r2LhCokeyxiDoi7sNBSKS2NrT9Je9OusKdyX2azcI4BCI9uTj+yHSzwDqxsLOrHOGL0HPW76pw6l
1RdtwnITuGY+fRg0prdOvQJ6HSqS2q1ZNknI0/wqRuu+8jCCtLyEZlf693Ex91/VWCb3oxAWZu6m
+CCDL/2cZXGBPl9zjt4A+zRAtdgHyN9HEUKbm08Owg+Gsum7dFYSegu75wp10sUzv901fVpcye07
Ezhk8C/UvKuKrM2OuYPOtch5RBDodvcNWm86C4vqYrY885DPqxGaI3qNwGQc+1kIrCk8WEX2bjC7
uBBigDqInsX+1uoZEE6TTfReTvHyNI2t9hn6dAqQCC0CchF/sb/g9rHDaqkKfM9299w12cL4u/Le
U2Hr3o74B04AK4U0P9f6cms37UCrDXLovCAGudEAN4Nar1PQeDxY5Q65VIHZe17Sy2osmjtFgoYB
93t5Vw1GaDTdSy8iMKruiyBUDxcNIio3oPzzHi1A2zpURz+Pd9ysCglNn8vI16p5PgMnzL0nIi7q
yMAxxxsTvhlP+8QayufQ7itrimhsfZB9ZGskQT+DOf88MhdfsP1JNCDHLiEhgmG9aB2WIuVyy91R
JJd+Rr5flHcOk9cJfbgdCUDmm0LOa45qkP6jkarqXZiyPY40e9+TzqFYVVMlr2a1JrfVijzNG5Vi
kE9ggeLcQQrH1NfBlqDq+ipFgFCH+Obfa116Y0CCJiVP4nYvvHnTy9Y19KOOSiIJIcAAtla6FS87
fZC8NwTrtEOs4VaE9teml7lvIAroc2WFhaS+2fHmaV4qojHnveHW8SNKwUFF5BWsbbjpqya0J4bL
va85HTH22Gzf5WR6SOkIOJmnnj9Ybahc/sxGe2UTlpXYdmJcsLnnJliHrPhVXz3sOQtSwAMIbjIN
Sw8v+JQVUw18pHRfauTjA7p9U8qDgeGv32WU5X2oZ6n7uimIdkDJqQidrw78aZwYrsRWrDdDca2p
FBTvgn0FgC3JDV7kQIK8mym2qUk8YKIBwdV6vZs62I24wEV6CXNKux4bOy3D7XVdYlzJpulcxLX3
iIhotklj8G3jAtJmq4WFKvz8a22q9JJHudbOWEyUPFAeqPWAlrARe+YAlUL5jIYXgdoqc0RFE/4H
1cf6kzfAFQgggeLkLRON+1XUJKNQu3dIcInC1XC61YiKEEi5bnZh6pX7BAJb5jsNYkS291plT5EL
F8sN6qlKe8IvpU9VTqz0Zxyp2fUyEeaD1Ipvqyx1whLawl4QyXX1laZm7yXt8UTsYuWZ+9qpnbsG
ik7ipM5th/DuTH6s9irYZ+LhtVY+sLzMB439kqMFDdbrAw6q+R7sJ6+GyjGQsfSW/9xuyGAPwEq1
b+alv1AqMV9nDu9r8CLjd59ZpMVjpDWkLliSIy/tidrMq4qeE2nO1B4KRyoZLukKTnb1IPxHXDop
jCiC2zrUBg1/b5va1bD/67nMNob9re13bRPTGyBB29vYkNYfgJ8OWOcwxsYQIJaBEL6mdD9ZAlCj
yP324Fc5WNASaDRRFyp3XiEPmSRSTBBgeEULX4ZuiREJP91KdqXh2Qm+FgOe436yRcoLLZPqRYm5
dMgnJB6VZRkJOkgTJ7C23P4E4WlCinDUu/I8lajoAO5Y/kKnBj2A+NsVR0En4Whv9UJhh1lVkrvw
1x/CvwynoOgx2mZ8x31nO8LZPqRf56B15jY6PXSwNnnyzdL9qg7HeGg+lgmEP5cyhZjFjc9QCyj4
eaGDOHFWA4G/XRhXENvzG6PMLO7azJqv/+bi/pxKcXEebDim6XDCbBhXv1+c3nmTbGGP8TLp8scE
GYoX9Prqk5NSddV4OSVefiitWc9YW7HvOmBcYx+sWR292V9fy+8UsW28COcSwcHG4mPqve0Ifv2c
klawth7HiiZrgS079hcVfOt94pgyWmE8/M3Niezh93uTH2fi2nMEfEHD1P/4N7dqf5gyFJdBvFiv
UpvbJ+kQbdhIx3/963+x//Inob7QN1UCN8If1KkqgQCBFZDoxcxPWWH7+hlV5hRKf7R+Mqf+vy2h
/hsqY/Bb/fJx/4sy5qqp5Uf9kfS/y8O23/RzwyR0Ms2Z7en6tmViAskM8D/kYd4naxOf+7bHP9u+
mf9cMJmfbJsd9cYLoydBufLPBRNp594GimQazupVUK/9Owsmfv1v96GLtMbEgem6W+Q6Ahln++e/
HA+arQkbtmIRluaobyHaPaMLRT0IlTCd5445Vzt/tUieRws2Lth+2d2U/4e6M2tuG8mi9C9CBZbE
kq8kwUXUbku2/IKwyzb2HYnt188HumbaZGmkcc/LTERHdEd12SCARC73nvMdIGkFc+M+M8zE8auJ
8lNPboPuF7BUr1uKR7Of4FuMN3M26VhtSBGm4NO431MCVeW6xdeYXdsmKKAhs/N8U5tZvRadaH64
gqbpThCctM2nDho+2RfYBUhI4UgSDv2dIGOVNtMU4PIURjI9LSnjZBbVJLlQD5vp/iuBRagnC3Mt
hsp6ypFF1sRaqNFe6/PM2XBivz7Bi7gRGF3I5Wjd9skSNUHk9L9x7LuBwGglKj4dgiwhoum2kSvC
Y+2qQmmr6XuOjNZDSePih4MrRFsblHDRRWtxstaQzeebmSzMl45DAyojq2P/HSSuW9Fh1kS+wr9W
XQPES688varULUIU09uBU4/29OTxgcvZpmgpJpMiB0L1qxjvBhSNLHPTtZta+S1ztNOsIx73i5Z1
9qcWY023mjCeHd15BA9SqbIkRFcmpDOA2/E5zFY4rZOp6tYV0XCcZgezv4dNVgM4EXX/VGOPMVcE
aBCgQGFhJKg8aBNQNq7HTVTUqX+myhY3oz2md6xkRLkXyiJOIvdsglJLheaiVLlsbqYwN67MuDcT
Xq8y9jI3sgXsOZJK0XsokRBGHcyU+Bx0PBHbDyoe7T05ZttaYn/lPUfpNcyi+FNtVPLZwa5o+yrQ
LVClihJNFkuNe8k6TkW5LR/dVMueGeBwwVRPyJHvaWmfUZ0ukCaRq1vJTdek5K2nY9HczyTjHNFT
eAtipMRUi5K39g40L43n3KQYrHrbALEOoTNE0FtDjQiDNkRFrIVfdSdQbNjawXgSjtZ/jXVJvHw7
dkOCWiiEoZ72WEbXkx26Np4FCVEiqtzmRdfR0S8sl/EmTDXk2SFUe6Q0Zdo9pmEX3AzJpHMNGjC4
kDjqYzlGGn7ABJg1GLsXjAmpKUAlNE+l960sXGJS3BHZO2OoFGsPbhdQBrMR4xLUxG4z0toFD6Ax
lSycL+fWg46T+FjIcC4lfan51Tj01KVZX39EJnbFw6xX/Y3U2vAKcZ6xd00tyVYOWpl8U6bApa5K
YVUHNCJ5vbVzIylIkAmtgu1tzzYRRtjNFGCN7qRlPiS0ztHSkIiO2yEWpInnUas/UDJdIBaEcl/n
HLQZxAUk7bVZS0N87Njy4yMw3f4f6ukfrU3/Z7rN/99SY82l3fy/F29+qEAw/65/OP37v1YngMlA
jtmC0WPl+AgE83+uTprh/WXQn0ITYbNzNvjXfl+eFmGyoSMnXlIdFwb0P/oH0/0LFxrrGaVdAzcX
bfc/0D+YS2PuP407+jLIP50Flov8wXaQU5yvTnM02lORsClG4tiWWyc0xLDDc2tyCjM8jLtNF7ji
IAMRfY61EnFOFjV5sBqN0PzbjmzOFxjVYkFXR6f2zMe9tH4wOn4pEhe7k0Vm2YGqU1D78EnFzlYp
WuSaKlC8WmxtsOByM9B8WzROvvvtLdz/uovfwzHNc3UHS69uoU9YkHVISTxa3ec3ZxMDogdO953S
cX2TZoS/wHaDdIKQqpU35QjoDVCQa10Fbhp9rfQiizau26SBT4s3sPxBFp2xKnVH3k1OYW36KUk+
0K/vpk3OSvVBqik54vCbs1sYdwXqRFpYzUbXB+MmHuE46LNBP8ebMD+hY6TJu54au/Xh7jSPImir
6p0t9jJkzl4nd8xAQ1YguHubQXd+x5lWupg5qSxYRGdg1CrtFnZMq9vrnjFVkKHu1f2W0MDyJutD
OiR2SedrjXuowhRrAcN5+xWcxs/v48tAXMMJf9H3sJmidX/+g3K0tkxzrHdLrUMcSuoAH5KEqZVI
bQOi4mg501Nf91BMbboDMSe/yQtYuYs4BmvSUX4a5poGshHa8icZoxCesKk4t66VYilVVZr/xFzp
BEe7qvMbuKN19kEfvPE+hIwabNFHVy9mhWTOVh4YCMIIE4JHl3+KGr9Kt6ZOs2M9hT3O0RAGZrZt
CcSjnN3hmdL7loqD3ZZwee2K/sBmyo0WmlrdkrMWzBZR7vhtlqiMvkA2nBHxgsFRHwTUSl0OHf3h
kr8s01JrSR9nM7THylzv0bFQC4daF7FTCVTglwtpZKWlQTlCsMI0tincXIpDMSHWWym6TddTVhlP
LcJItbZLl08zJeUYOUYubzId4T9VJiOTvtXlOmaCjHI6PRSMm6vJUJhl336x558WhzmL3TZuDPja
DsolZqGzXa3n9G1tlPNXr2yLm1iySQnhRmzmniDT2KgVduBMPWpBCnKUoB99+/blDSa8s6G+/ALE
R65gXC2nSs5657+gmnSgL1n/U9mG1z9ELrWOdcsj1zcjemciIikHRiuHpBa8V9Z8TVrIvCMQFaoo
wvLwJSjAme6cBk3sGl76lH6iEDgbm9YseM/pRI/c6EnR/aqobJK+ViP4xGU/oSO12W4gBshs5WAZ
m83mQ7WEQib0lsp7rBWGtSNK0ul94pvsdreIfZkxZ+KpV6ZTA3woKP/ka4z7ru0nTk76Yj4jCImN
qr5HviK9NU5VNNF6nTT9imDPsVvN4FfFBsO49hQ5Uw1ZN2f87ADXFD8tonusbkWgS30bG3H94pno
eo7dONEjo2bVrp2hwEJNxhFygj5IKvZx+KiVH7euicmx1HTT5y+5Jn9OmH5WDNPjgD80WFljNb1o
Jg16uGi9ovlehwhvEruXDqKAYZj8LE3ij4i/Ks7yUKR3Ed1cC7dxw3Mk4aaI0LqP9fiFP72M5Wrs
h4+RLB3tgVZ5pbakTYOy0qNSf0zy2rBvKKnn09bq2iGlaCoXGRKivJcOh7Baa31LShTRcc13TtmB
+yEqCpLNdDb8894DLT+uk2EcXihzZ9kWva4RrqsxjOZ7ZRl1uvVqakkruzbQdc+xsZxIOiOi6c/Q
pUrsureLI9x6dOe6x/4MEzPadIlZvZSKtNZDOgTmw0CtCkxkiDi+WqKKfNH3EZJrrANiTXl7rG+h
N3CSCXAwo0UOJcU9JDs6wVGOU4IR0fP5ysUmvVQvM++zatE6bvp+8fZAIYg+RYVL3CVOyFT4sBCL
9qCF7QhgMyny+mWI8+RnWUUUuUpgSMb30m7Ge8x0MECBj2kjHY1CfDVqTsxXVK2YCDHT59AmiQqb
/LZVSb1p+KYiHxdiGD0Rqjh8M8tEmSs85R1fUjbr8yZOAw4z6H6VeYd+ir/s16wq6Iegj28o8BNq
ydmCoxt1e8aF15OBeizHGiJiLQYPh6GU430ha/oPtTv02odMdKwEnmbwsf3aYyBM4BfilmT9NZpx
vB9NPZ0EkUvLp9h1SN5h5yY9fwWacHCMY7ksb+TALEfNMrJGGkedVUb5d4FubR5AKCpkksynxDXB
cLMjKZ9HDIuj2MQOzZvNLMfqhYJyZ95lNFSJ+j4N19msA/uzIl+M5OLTpP1r0DVDlMutV/UkF5jt
XBTXUbqIhCyHeAGQX95XV4QkjopYqxn0fWh/NhtquodCDAmmiMm11hV85weeCS3cOJrEi9YF6TVo
s+7OMQaM2lkSiW+jNgh0/kEJqTZDv2OZyTEKg8bvW9M+qLbkUy6qLtuECMz3YV78DImP2rDxgGTi
aHl662bgXtcipeS/ReuhaGsFHXDoWbcHv0gC/dPYG4oFIjV9mLHTy1h57m3p6sWT7D0wWkUYll+G
TJfHbIqJB560gmKWSpVJnzrIN6CVsmfyreWhtofyxoaQNEDPq5J7EH1AMafEs/YhGwN3UU1ES/Xg
w+JKYScVxTEhkDrgtAfPHJTaSP4GZ9UAUTN5Pq27tMKXOHb64zzoMpMwYAMTBiiS8diEPVHXm8pw
p8eUIgLRR3SJ7h0jL68Nr+IdWJr6qEZ6T23QkrXpAlrxCOxmIeyI/QvtJn6cqigdeYbedDcXqr4O
4Yz6nm0Qhpx1T6nbJbeTSTQi56ZPcC1K5BU20MK1wzyrHfq8DD4BpP2g5iY8dLVqrrn7bMOZW73g
F6LH3sfBIUWDsa4yVe4qXO+rvqusdkP+eHE1Cz7ouI866N6jZ+DNkBWRztLjy02MHo3XnEZLNSSL
fqpyAoOYlXhPqkA6xSqpWMfBrCCOqtw8uhtkLVN/qOtmS6Z1LpkvHKzlEWuCuU7qPLmeJeKmNYAI
9bcXZUhrQG1U2kaS3vC1nBcpQ16YX1ROQOtKaG79DaI7ooQADsmHeqgdIhFDeNsZBTjISFPX4UsS
mBYR9ju3M2iJg06XcsdMoq7zIXURiIjwyhRevc8Kd/7ST+x/Q2WqHDR05YDL05PyG0sjCpq07mi0
lkm3R7TWbJaILMIy8QGbVzGyKBcm4aJ67BVvjCJZ2n/XypFqUNT/DPS5uQmzEic5B5ynScjgxdNT
94vmYdPaiLb6hviOaFnovQGUByzhiNR6AiwYF1wqle4xQagojziV6kch4M3gQB3jTSOH6sekd+1P
DDD1PTP8omfj27ulttf9bRid+0FFlDSawdAyZI0z+KNCzMCaMjNbW+AXHipzcr/mdPMfEkwYiBwC
rG1xOH+CG2MfO7ahzDZVcONlKdnqnBE+0b1kJ0pV78F2haTt3Umw2Avw26lCVD/oE5k/XNm0t7kZ
zR9nOr+YPYk7aPyuBVSwT4knkC9oA+kqmZmWAOdIOYotyjcILXrSTzek+TovaTrzsZsztorZsovB
14SBW0SGKvvpdQNyqWSo2meP0xh8Ri/1snVMLivrSQBPPaJIuS2ivGcz2wkWY3QzS3OHw5G7HeJk
pL4Ua+knGlI9ObTp3B+FXQB0qnSZ7Sha0sqrkRgVa7hKnf4wlV6777rc/pEnYXk1R0zuK2IW8OJl
BGfOuwgJIE4dc4pznzwiBax35B14T+ROTtRloBHRzM+I3Jkom9reZ7PmR9PQsxN7k9twRfYBvf2M
elJPc4pNULopBR8XZpmCohUZdtoP9I2Rvh2IuKThnU2yR3Zm1oBDxm47kAQ/r6Oqj2GYTRVzN4xt
CVlGmbnOtkSq68ouVbxJg2YBhtWmoz0OLvjZTdkTTe97rJvwdxwjM76UsTC+KLBl472Sk07DX4hq
Z8dshVgDdCAzxdDXkd/MfaXuHXZK8bURoJnn+5/M7iq0lRx5E52VXstEtp/jSVQPnHO8/krEQ9mT
h2jBF9CymE3t1FTVd0WFN9vpJa7BHS1kRQ79aLF8ZJKcBIpDebhL+k4n/llS7epnBG6rYcDqv2ot
nV2rCBLHeMhqkWGHk31/bw9UplZpBH5QWak85pWSnm+ywWs3WJl1fACeDvVLi50j1BdouXE6wgwJ
wuTRVCPrqqiE/ZPN0a1DZjj+w9as3SvDakeEuM6MEVrC+gLkGsZavtWCMTkOaWkdiaCuIP2qQFFK
x64hjtBKGP8akeMgxwGcgnlkn/FCcDrxC2Ie6tuUNZSj7wj2LYhyoOtKlwsYGRbaauzBwW4Cja0Y
XkVBmidQDT72jHqNn4ctm/WZbcDXpgi7DxniD7bgbZPeNIZyfoSwZraTFk3rwGa3hVbM0W7TLK++
SCNEFQHIkj8f1AoeiBTVkCNs7Dl4plOBCrgtq4k44Dl2wLy0NoMU/yC8m6EnSxMd8bDUUFCt1zvT
DU0LAIetXSPP8+rNDGLKuOLgQwW0slT8LCEG2xQ1C+/zkDfhBtIIB9Ehir3n2tKBCc4tc8+arld1
gNBnXZmVR1qGJNBHrRun4GdGVmk+e1VSXMti5PmHnNKvbKGBmnB6Wzag3JV4srq0fIFK1O9Sat5f
RGyxmTeycvxudkb94NWUL7njKBAHpTnWgQzrdjjo2PBSDvJK/0KFF47JcDoEwNIaTUSS6TO6YI/2
LMTeedvPOPv2nUdLgQEk4C6iZxzs1WAEPy17iI8L2hvFq+sdkH5217ItShQCWgYrL4+s2YKxpOnF
svtrkfeZ1vwpMpr5WRmTor/sqPmD2zdui6U+x1a5yHUIrKBzUI+jd09RyIO8kQljrS+ThW1An19T
T2/3jRk2H9h+9zQoNBRXyBz2SLo4EEYltQkefHojkakc2khr/Mp1o0OE5gjueUWoKDIkProBLbMX
cmpvdNB89iJZihbxkuYhYxJk8v5oRC5+UhrXHnNA41/wKMoP4RTASmN9RcWt5VAoTnop/SSd4vP9
EVBJI919kVZh0yqqdRkR8bIpYsAzu7qZ3BejKS1chq0+kRjCK/MGgzxmp/Tq6Y4ePFD5qOy2XuqS
SCoXsRgATHRj1iIhg21VXNFkIjqsSrD1cKb0kFZ06+CkRHP08V5n57FLZPMpJofgydBM50iBnMmC
cKf9nI97dm8TmM/a/GyfVG9EcEVHoyR5xmdz0uycRS5n4pQE4OqytdmNYlQHwmnbLR7c/mnMDHfn
hmzga93a4lHuEUTCGkTqhWJvztzv5UnElxLawCcq5/zoLXK/rkdttA5ClSZruUgDYwp+B1afH5C6
wu9YR9GnRoble0yqxQb6pnONE6whdtZ14pLuPBKfdZcBRGeWzG5yT+X+QPgBU0TF6GStX2SO1qJ4
HKaEWO0Y4ZBqQ/BglcHWllLdOufgR0uob+7zOC58DEr9zYCw0l4Ulj3m6EPjWNlRJJq57wNnjQ8h
F35taPkPL6ksnyyL+k6eZJz2SdKZnOSd0aL0FGXbglgN0h19Fe0KDG2Y+a0EEaEpN8LeC+UWSnFX
A2vM5Ey8LI5s+nxtBg3SK5MrfRGmolT7OofVeMX2otunk9NcZwp9j0e57s6EDffcg2OvfeiXqFBB
RLqfhmScdtFJGGuYHUhm/DnDFtQkY4nxeQiqJrb2YzHIbwIL3SPZLh0v3woQnOJH6I7GkAUaAsdF
zNstut5sUfi6Brsa5klJRjWo9HQ3LMpgdxDZXVvRw7uyHbu/b12Nj4heCtO9NifNdxwLyI/1kxI5
76xPDdAaBLvKKHbpol4O0oIaXsKug6+XIhsRBxoHFIbxzJ68EaG+GsZYfRBerh3YjCO5joBTr+EN
lEvQA42xyioi4beL9roOzBdR18aRiIh4jSy029pwj9DaaNoXHfIG6nl03YAmx2MUaOEBmalapR31
VfYorK1I6XoAvejE6wkuJ77WYto3rmU8jZ2L5It5wU59p+M3j4Q0fqrgAyAVwZJFOUqmlDXhQNvh
klUQp235cRqDj02LiCY7yd4HODeUfNNFDt9ALwJLctLKYwwa7tG0acHdZPcLlr6Xz/j0G99zdCr+
bZjO2zEcBPHXnT7RsUqyR/aDMJFOCn53EfOD72u+qpPCv0TrPw5d2myUhW051rJdvxgD2HniEfAW
u8BIvo5P2As2hmqovylDS+8jG618E/Q0Tp15MG9ghuNJ0CbsCeh3hgOMrOQh7/ut62YeROFwyr6h
AqKvytIriWzPj/S3J4RTQbQ3FksEyr8Ivj41lIHNulpDafZ+NOgH27WNOMbedO6k2AMQRtztxsWO
QelUfa5Jbd4D+2q7+6lJJ+iO+DgczluJV9DdTPPsPp+ig+Jud0pTfOje4gcRJ2vIfLKJAFxrByCA
eEjmxq4/4+q5rRITFRdNG2KR3PhzHBb6Y9Mk+Efm1KSApscvMm2rvRYq6oVYWeC6412m9jChuu7l
RBlDY7fNOZlq8ODk172a0wPHyWJnLb4Z/BBwuhYvTcJb6krsEJvOCfqRfAK7OFDr6TZDa04HFQnt
sU1Yidjz2HwK1qNBb/eKol+4jlimtg3msZtAdNM10k/QhubcIVqFIuyCWKZmTx/cVvGt3kjjJVDs
7HBXY6BQpMYdZQmCc4O67IsbgcevcSIZ+ThsURnEz2ZmKTZWQUyX0k6uRuJhbtLF10RQ1hPwSbqv
WJ7cxftkt5Crtm3eFneZRJw/jO1zJ0h9uta8ontuha1d1YBXX7yTE8u2EF3fJ+wjxi+FDbd/3btK
z+CJqURtOA85lLuGODQgRBL80qBEJXf6PgYMjUU/Y+WBd123H93cYQdooZWeV9NSCQpErNe7yOop
XNZWyC5VdrAQoLdqOrxcQUZKH1VEIkW9OGqFzr/Awd65n8SQf2TFbfqtU8TspWAThHT7s5DyQM9h
BE5Xheb82HVlEG3KSCXwc710iH17NMbqmp0JhhgEWkwzo6BjtuKdwqqF/QB59J2i+b+K9ujULHvZ
fxPv4LqXOYADDOIwqmPwZFmfL4UebZj3LmBzYqeIHtpxCqVsJ4fJoEPca6OCm9fPivPytBw0VUC8
CtwP/okZLPtCSPrU//DXkEARA4IT65IvGV217ubVRuZD5D2+fQuvFf3hzNjsieH6kxl7XvSvSzho
piV/ILiZrrxc6fZeIdjGYCPHej1Q9qn4bc10i2Ch+vz2tY1/PT4PNSldD3ieLH7OAuf5XckTuaDH
Rodq9AxwOyIxqHApQso4nv4O8K30HytPGDqrh+Q1jljtviVJIkh1camQ+kOjloQmFnRyP+yYxIRA
aVN2hLgUmDs7MnNtI9K2Hu/L2fCcxYpkvRd4eWrL/KcdR9OEvYtwCTLEc89/iYumiUbYBwVx1NeE
JqTOLmoiaulOOYGTMdNp7NeMIMFkCeyRPVfKICEEiLcbZsby7qG5Pos2zUm9arSRENfTMBgsDtcb
JEqx/k778N/aSklvieRoNlG8b37y+SO3LOZuF+voCtZd0u8CC/D+EQlltnPZBzx00RD/IB6P1g8x
2jzv0+CUpWS4mnVoOn6UhDHVI4KoJ6qR9izf+6aWl/77E8WPDHzJ9GxM3MJB/3f+C6mTRxWuLeC6
KpP9469vuAU4Pe6MipLXLdMQTVgnpvy/cctmcg7h2NIxlqj1x2yF6Ql/fDum7EayGlYn/9ti0AT1
uOA84toiraODyOO9k5C7EKMufjnWb6RztIttnUDwi15xldhzJiPE3abIGMhWOmXelwzXZu9rEx/Z
1xzfJmkVWiTSm9A0QwMtDRLO23ByyuhoBu5c7VOU9OwA8bfROB29mQMozjc0MQ1mqCpZmksUFnCq
4bo1n22SKxtIjMSkUFRLUrGt2YaPmzzn5MLWvAak65V5yV+Yaz85gCWPiDsp3cY1LRjck572tYpQ
2j8MgI8/ytEipg6te1W+kwx7iug9f60CVide7oWP5eLrPn+tM32OHNh9iCckGqNbLfY4KRFdOAfr
mC1Y6Rc2Qp2bFnkEMXhxbE7HWRIge4Uxk/8tOAPe0UxogcEVyDzWhWELcoAcN02OujN5YptD8tJQ
FgmTaLFU0Qny8pA/ao5eCYrILegfb7xGJd7XiqTUmSw8N/lMv0CfPr49sZ3Pa2hAUC4zo4hlMOjM
UBdDOBoQ5IqUhJXcG4plQx7CQBoRRul5deXEDeUFvXTYmggkipMmkbeffsAfKYf+b6Bw/y+qWk2k
GW9IhoYf33+ca4aWP/CPolX8ZTgMPgl6xTXRqdJc/0fRqv8lPYT2KFpdFkDEj/9LMuTIv0i5BvS2
vEEDHTqf+z+SIdv+y7IwmUsmKYLCWb7+RDJ0vgQ7cvkBfBoO8hJwc/plaLKCUV3IQYq1Vi2Qt0q5
D7jQ2g2EaXOfN5RqzKR0cJLbxEP89oxeEfScz1i/Ls36C7KFhZSFbFG//CalNbGUyzatsL02HI9y
U1Q3cd/GG68i2va/uRQSK+RDtsMDPb+UbpI0Ys6FvcZIW29ysPzruK6WBFBteOeuls/rP1PNr7vC
7r6odgy0DNbyef52V0aYpY3VcldGHIkrULfTRtRiescJ8Npro0IucAIQEPMvTKXKQ/JbcS+uqxnD
fYe9m/qDXl0pVdQHuhZ9uRqJG/QxaozGO3d4vkb+c4cEbC8Ej8WEfjHBKIriWZLUNqW6ri1g6zcF
k0tWbvvcIlwT/9kaXpN6Rwz12mjB+oD8Y5FxI0I6f64yG/DWOlyV6JqJKYyI1VrFxH5ikTq8PVrO
Z9DTDZpsUhZVDDo+gBPnl/I6I56InqL3T7BwvmpIct06TuQ+OA0RAQKh7ibyQE9Lrxlvgqq1/Lev
/8oQYuAs84HJ7dqLBP73IVTEUWJ4GS+3H5vkCKuayhcvs3vPU7Goei6GKtexT06OhalxcZ1ep7ka
JlgVrRmIX9VZOlpZp70mnLqhLxx5+7fv65VXaLKrQm1nLHsr+/K5amPKyY5zBe5Fi1hnCrDThGDM
xqvyzhh99VKstgJyi+Owwz9/hBkbJKvykNCOQ/131lTuLvSy7oHwVvOdK702WCwuJCV1W6SXF+My
6OncYEfiIU7kYWKFNcglzkPjxpN6+zEfl1TQwa6iZz2FG1j3er55+6m+8jmaFnAEFHk2a//lIYoD
n0G9kT0ZoQnaRxmQRUfFejrUXT4+KSRvGy+Q2Tuv8pX5hxFqLG4MF0uEvJgDcLYhwjF5viVKIfTn
JWk4HmEF4ThoV2mlqZ1qpL2tyC3/+fbtvvZmCbBhCqAxgM72Yn7NCflShFWINQTEGfa2wpWYpfge
aqm982RfvUkKu5xWhAdS6WK8Gi1aQFZAEH6OJE6RYJPD6IzGt6rtnZtcTfF9DzM8xZAs8Gv/8W0y
+1jsGlHG6d7Jq/fbMhLHIgn1yhbrIkqyfUv04qY1kAfEBp6Hty91ITM9zXcWktoFd0Q5wbmc7yi8
u6mhc62woVYha5LGNRIbSGd1Zrg12TVKTpOIwNr5QIwg8PPE/a4h8Hpn2r3w1vzzO3jOHGSYHSBE
nX+0ukdHco74HUiAGM5B9ETxVfpxtGi7qlrfJLge14J2FZ3Oeqsp/cfbT+KVCZEtGj/ExPPK3L+M
vd8eOrRxYLARR+a26BCzanZ6tFIkoI4gIC+1iHx6+3qvjGUL2BrErmWDiGb7/HpVAa5F2AMDDInV
FoiDtaEBE9Oh07x3xvIr05RgG8pOAWsnG76LW5t7jZoUdY01+Y/hunR7XLfCmIYPzqCaQ5Dbzp4T
W/XDrYbsrlkqzX98q8Jgm8ty6gipuxfT5NSbeltoGWPMJnJICfplqInIEdCnPxOznoaRhz+M2o6D
VZBt9MVTBYVR4G0Wa5cl6G4SFuk1Ae7oZIjabYYgkr6GHvopwjUMwVHtv32ny9R3sar+fvlLhxjQ
Hy2EYWmxZC9DNiQOoW4Rf7x9lfOhetqpI/QH07f4dXVo/ec3yaFzqKLJItE5M4hZMXPnEx07a1NK
PfApBqXvANFevR7GBlYYqGAIeM+vV2UFXbpMVr4D3GSDdGXYNFXB6xzir5Kcp3du73y4nm7Ps1Ai
Y4xwCb73LrYmOgRSuneKGLuq1VeJmYbbeTa/ppUIti3KwaOQVQn8TIUb2i7inRnxfEn95+qsbgYm
Hw5ay1nu93lAI5W3hcHR+YGNsTeyKCOnptNeUaCkNJoNhk8RyLp/+42+dtHlkMjIBXEPge38ooaC
WUFWJaVFI8kPaHYzX28BrEl9Tn+6XpLS6lDDO6/1fIk73Sn1OJ01zqBw8K8KYoCl3UvTCt1FTb4W
+kp7D9vBWes10rJV55ZY60JS3sIZfu3b9/vKiJJ8ncCe2DjhK1h+2m+TrQribgJq0vh5h6it07Tw
GniHpFvvGpT7Zv2d5eW1WzUw77Af5IYpkJxfz43oJJrm0PiGjnNjjEP3yrWHGjWx44A+yOpk6dY0
jxUq0nfm+VdvFZwd5zX2oxRnzi+dRRpRgRGvdnKH5OgS7buKum58VvwIP5nG9x7tBcDv12s1YFB6
1BCWMvHFFKj3plMUoUC8UFmSzEawUoAUZthu9lw9lTB6YVJi5Y1XMwGiP6gKy/skYEW3YML4Rj+4
720YLzYZv34SRFSqDJRWqQBfLECpNmKnQHLju/nwxPflbWVInQGZF/1QaZ5S2p1r9CO08HXgdskw
WFv0S+qdmeV8zf31Oyy2/5ij8Bezez1/F26cW6LPROuPSqRceZqvUmzzG8Mp43c+rmVE/Wcl+HUp
QLBUduhvsKm4eO0avMFo6LG45KErb7CPlrseBfbnP/+OCIfDG0WZaDmGnN+QwUoXUcLt4Hsb+caM
ZbbNCCF70pVDxwed0Z9tTf+5LRAROLDEyZF/fsEuiGqyj+rOH5us2KpZH6+kZw2HwUqi3Z/fm8Pm
yMHwbUJVvRjH9O5wzCheVgaI0K9IANqD1JuAwSu5AaFeb9++3muDA2meQZwIZSL6Kue31jZTPpSW
gwq+6Yetcu1uXyG1Wgdm8B4/4bXpiF2fIzgRMz4uDS8wGqieRFHnd6Vjblp7Lj6SWp3eZQI+Xcp+
HQFxBsqwG6Fuvn2Xp6Le5cDEHUj8hMl/vCVj4vepd0Yi7kxODAMxd7xDK0FAjTECssntu62pIbuO
pzb4e4qjdo+PnLSyjr7LFuoaxJsI+8tdF+nkso00zY+YoPMSgVcUHIRBerWTuZP3zpf0ynaAQxia
V1pVGJQua9oBiOHaRAaG5BPIhvTG6xFEBEDPgoSfcFR3BEBbX+N2KrZWMcr9O8/L5HmcPy8JWIBW
m4FaFavUxbDIwP9TyKQL5UYp8ulIBY7f14lNe4QoJHIu55ZYdC1o5deq0ZxNq7C6rTzwxDtJPuIT
vRnr+e3f9O8nwuLJuXvZ0S+JOBfTmKiquu/ctPIDL+i2bqS8VZS43dVsD+aXWp+sJ2C+3kPetNPD
VMXOy9uX//foXdZuh0dC7ZbNw8XRuBeVNciypeBhu/XarlO5XgxmO7NVtPhLdH8zQd90PZvinU/0
4pS4TD+IWZm9IW8tPPFLzPJMHcUVCgUOT8bZYzMgDKsfdGuHMqr66Wqzc2idITyO5JKQsNg75p0R
68PT2w/g3zPFYpVjXsc0Z+PSvJh1Izcw5rKYSt8idXMjMtPgSzWSO2hu0+G/uRRTqHTYi1qXo4+v
uITIx6VSVKvfGhqQftA2LRgGN3Le+dBee68OlSSPoe4BAb7YJA0g1Sw4WpVv6xhjVgleJWTwneOS
+ejNf8/57K7qeoSKhf8cBOTbd/raoGa5ZAaWuADZE57PS2OSt1Mqo8pv0sg8Bk7krWM91NEnAuFJ
MRbvOcVq+9SDJSkK450u4bIcX3zlFJfZA/NSl8X04pMima52YZlWfqK84jaseohMc+SYx9nWy72B
w+aPt4UASwAasyV0udzlQbWf+g5lgpZjGmwIAq61fo0Uxkam6I7zEd0LdIS3H/AyKi9ukZ0PXp1l
JoXjf/F6SYZwhziQuY+YsELrlUQ3U5K71Ona4IhCUV8hSkv/iy/WZChRYua6nOkulpu+rBLsTWnp
u10X7CyUujej1YbbEdXJg2Yr96qGn2ZshrBvN0nZpbfgcofvb9/6Kx8sKx3hXpRqaSNc1nZazwQh
FHal34je+IYUNd9Z7phvTbtp3pkbXhlIrM90gOitUTo8ySB+O9mgJ1mGaVP7farCH60pi6uCDDta
23pDVmgy1++81tfmxGWPyblmqfFYSyrD7wt6m5kQi7yi9qkB41vTarKBKfumH9GzBxP5GqL/UjOX
Vn5MDWiHSD3oNlYYuJn/x08ZKI4rvaUwbGEnPv8h/D+9lgEi9Jm70ThmsqEHNgqDjF04bZu3L/bK
aOZWyWmzT1kU7sWyPHtWXyO0r/0UW8SNynPrfnYGew+v8H9wdl67jhvLGn4iAszhVqSkFSYHT7gh
PGObOacmn/58Pefg7CHFLWIZcAIMu9TsVF31h/cc/uirKon6cD+m3CGbHYRIGk0TtB8kYmlz7lvg
9XGOYoBR1mjvptEKA07u4uf9KDvHMGUdYshnOTXuzchShPgSa7bq8+C1UPZgiDyFGQqai0M65gOh
QE8yFWglXxc3Tv/F8iX95YSg+yQF4NdzWBp2G1vCId82wu5VUSejP8ZjKPzSFNrVjqvl/7RG/qva
/s5EkkXITia1dlbwdrj9CJTGCOuz60A9rQEuQnJzpm95Hf6ldvCHT9Go6C9fqmxNgEhwcantm5vL
Jh/VRQUUyjAdIP0Yg7pvMLksP8Bncb/en86dA4FECUSRIT1T+LbrL2rUnVYrmUP+aECfqBvEnaBe
Ks9aIplsdlUeZAw79ygucZplaSbZEnTHdTzmysF1Ke/OehqDpTLZGDxGZ8dPjNgGYFpNr1qIBFw0
PeI/yzw7B7Ws/R/g8qqhZMg62gzYGh0Euy1+wLCE5XfELYdXUHGR8wQQ/6pGsudkCVyR4GdXX9NW
//Lyz+0CZbBQzQEguX13p0OeqtPQdWcyjOXUh24Tn7qatvQ4osXNgX8kTXJbb5F9Tbw3JJCBf3A3
569TUGGzrNwL3CVzHpIM04RICBj/ivhUpqXxOMaD8OdFUUASFukf86AkqJIiWtso7vi/poz/dTfd
HFH8GHq6gMxVE2jJtgCtZlODyEHvAbOa+tetgDuHCId5uf+R96LwTOQYRLeBF/NmjYVeVs7ZZLsB
PgfLJe1T5MbG9qg3ZW2PW7x8uEfpldI4MNBxW6/kijHqC2i1QMBThGHXFo9aa2F6jbrpw/0B3YYy
qArqWJDSpeDLbY69OnI42mxVhzQald8mdsZnd+4c1EGQjn9xKLI9k14tmbYKTGQ9Kk8UPSW3WUf/
IVqQHlOSAZfFNIJdiwwmPhH3w90cPxTsafvInim2pvSp1+Gs1gVFPZlGAFzxB2oo49ma5vrSjg4N
kGJSDj7kzeYnEt0z+VqnhMIJtA6nZXNkLI7Q6brEcZCUdvMGCfn+rTpZ42vEabsngD9ArhF3XpD+
bRXzen+8t7VGOVam0QIXa5HlyrX7WwKGoL0UMRr0APP2AoNGLQTv5qBi/QW58wERfrM1vpiQAOmE
Fc2YAQZKZ5JiUILwCTPE7Q8SNHmBrbIG+YN4UoENBAJG+XH9g6a6QdAvL4zA7RTzu4uyLEyeqHmH
BfaHWemQlK67/u9YaNbBStuZelJRjQqwbfG3LRqp6OxO6Rv6UDka1IiqGnbQqFH/nNqGcsHl0T44
e/Y+PVUJShP0TRDD2mai3rAYgxjwx6GMRsGk1UDL+MXSsnvzfECZqrNqnpcC4PcYzPR4uhNtpFzB
jT1s/xlVnere/dWws6/5RSBBDDpX0tV3/e2Ry9EL1HdU5AXmVFoa1uj5zd6ZXd4fhLrNwyWchmue
aab8zv23jqXrpdZGqjsHBt25c+rG4xlBgvF5Hs3yUuDRchqVsTwvyzQHyYgecjh33cunnOzU46Uj
0Vk3M4CTfemMpTEHg6M1j1UI6FeHEHGuoeyfJ5R0D06Xne1OJZGWPchpVDm3KKKky9G2zyw1MMy4
PzlW3LzWlEZ56lDP+1vrDKM5o07ZvAcoIiYMQkbFPPjsO4sc0IJMd6hIU54z1l89DROqqejxBNTE
MGlQeww+wm75jO718vdUeVC77i+pne0Mcp6KNDxr3Ny2u2oqQNd7YQh1R1Gn+EkSeJ4MBEYsH7pX
0/o0glwENKsCIPlgwrY5GPDOJ+fpwQ2ikuMwZPn7fjvf4tQCJeDGaqAgNHFR86WH+AIM+1rDMrdO
oeW0H/NaD6+NPi44zsf/4q4kwTD54DhY3n4AM09bkIntEkwTGjPpAKe90iKYVgZC+Pe/9U5uZaqU
fCVmjHTS2OaSIhrzzIOLEQh8NaIgq6GaTqx97B0we4rSzPnWIQ0ZuFDVHrLcQzUS9y4L2yUshCar
jw+Q9reTz5VmUHeEwUC2sC19zpT5NHTJrMAyo/p1hADNAxlti5Lmkj+VJXpiAwQigOLl0ae4Tbmo
TElTLkCJHC7bmmMGqd6COWjBPDOTB6ThxieFLXmAlb3dTaRAv4DjrC5LtTZnGFYFnVEnphWwrfSP
btTo17SJzSA18LLIMinFfX+Gbw9owklFOYm7sfRtY1aJsdzQjchGHCorgjIUy9kwMJ5hpuvLvwhF
bQ8neQS+yfTWGwdxVVdx89IOuIw13x1c9k0XO74r0Ha4H2r3M0pmEyUKLMt+STX+tkeXqE0ULQ4t
dECNV2JIo0ti5MZ5dMPRr5M0OQi3tyrJ7YAC0yyTVYP1yFQd8pet8brT56b+BCA4v7B1ccuGu/Kh
XmCVF5oRXjFnSw8Ow92BOtS62Jo6r/fNN13opkIun/imidb6Y20g2DHF6uuy7/IH+iVH3ZjdePRj
cDlEDvKmma65VThH1MGwgUknOBhQ9rzI4l2Xh+WjndTtX/cn8vawpbAmNzuoHqkvvTls0yJKci0j
3mTzAfUI0ZB4ttpX01KYGD9gjKsMtY0ykZc99vBCDpbs3nBpfFLmkgQvS99sR8xpCiPL+bzIEeM6
HlrGFUhTRFHeM58WER31x+V0rVNVpCNVG5dXSwK2th2Aep4ytK9aGwmUtH2d08P+qHS2Qe7Yh4HR
9c4lsqOj/Hg3KE85eA7QwihZrFevgexMbiGwFYC4NJ+8yKj8OCV5qt05xHYK6/SpRqvm5RPr8Kzk
zc7LD9LMOqgmUsNrptIKOnw5Wn9AXOfSgUkxT1o82v9kalSMvqolGeCYpERUpXXiT/d/wt7kAgCk
VMotyl0u195vh0Qfz9PSx7oVqGFvPVXCGM+LpoRBrSx9MAz90ctoLx51KF5lXCMUwzenhCfcPC8o
LQaKbsw/VRRbLqA9q28ayHrj1CGu/OP+AHfOdspe4ARkjcAGPbYeIIItdVUMhgGLWYOWGs/JxSLl
PUfO8PN+pJ2hUSowqLdT9uEikZfnb58y7SF5I2GJOBEw6xQZhGqxknOSwNZOG6Q9XhwNzDWIa7IS
QFtbp9UqyxWxJKqDBg02KwNyJicHQUKoX8i3dXhaHCQdt6PjBIIiozNC6gZbt4W2QfDGVpLoLJDV
uzhc0P6UKopfpLi94i02HiQBv/Cg62PABq1Dh5fcnqfMllxc56OLuwePhbac9Z/CTNyf7tIV77Gt
U9+oi2F+LxCPeRfDyHxM6qHJrqHjxRe1SKZXtCJUGg1lh0RK6H4hgeW9e//736ZC3KisK2hTJOLM
xHq2PUOhJ17GYWDruf3Azqx9fUZx4H6Uva/OTkHpn5qtzPfXUTpo8XAxUBNL0gnxt67CzaxwPhWO
1z32Sn+wgm8PQVpyXDAemCENzNBmrxj0/sgcuzDIkOZEe1nxfC+sjJMaleISWw6ak3F5hCO93aCU
hMgbmGUuOHbPeoimgVp0bEvNS7R9MNnCNC/NIvNCmvHidg2pHVkzKQpIOFloW4dCQAsmNFZZ0sde
PPWR45xMu6nOS45ZUjapzfNSIbZ0fwp3xmfxNuT4gRwhAcHroDhnCrpudgLMzgLbouJHFE3O8LHo
+/6gf7wXit6ig1A1G8fdPkMbjHjjLNRjCuqa8U8d2liQ2nAF2AqmyK73x7W3QS1uaOLwEuQfNjuA
l589TVOJ+3Apqr9re2zfTtMyoAdLj+qqFkbNRW3OsS9cvf2pDmV17sqowvAJB/JT33PVIOsxfMal
K34tBVnP93/gxgsdnAYZBMUQQLTsUpVS5/rLV3mOShhyRmfcFXKs+jQjeUr0WnmbJpYUqZ5yrNxE
ob9DOaR+E7ZT8rpDYObaICH2ujGq+S2iaBH4CjCpQm2xH0zLdnirK3H5TbcUQ0cdyKCX2SjiYM38
Or03h59sfkGGoJROA2yzE9EDqhDM6+PzoJYfq1rNH5GajSVNKvZLtAhOcdH112yo8fVzsv6qcKlC
ThjcN3mpR2cwI/XB17w5iTjr4BLSC6STzl83CZLEiJU4aJlI9KEBEpVZh76YSQUR03Hjg6WGxeX+
9O0FZLtwAdC4koWd9eyFfVlhkYUuEiV4bEXjzniqB10gu1FWj/UYH63nm80D140w4HMpntmct+t4
aDUPpoWos4/yHcIj0FWAJ4BHWBD/Du4P7eapJBt+Mgp0BAME3OZbkvQqKaKFCCNMjYWVElWifzQN
ZiGF0YGefaZiwKFMQVl53UHonVHCP+cVwYMXPOg2/1J4jHVF3Zh4ug3uGZoW+sD0rX3THIYP90d5
82whAvuPMqAj++PbLq7Rp6jYtBAu7ATfRiVsHCoUoQjqwllQzJ/QJyjm6gPK1COKxsURsPy2EEx8
/BDYQjAG6BNtFlBMRHBDKfGh9CD7qg4JajRj+lA7dorhHP3zJGAfhd0l0SbtEyLf8+vMqZuHKAun
g3RNBlttaPljAPVAqaQ2TVt7vbpqUBCaE8F+iXQPBS8054KyK48M1Hb2DMkCy8o1JENty9lSm3hE
RgFrEbD842XwUCxVAC2eEBr2AkQPj56Gu6PiraZLtqh8D69HNUMQcQQwZt+go/A4lVH5amjG/ODb
3aQl8tvxaJAgN07EbeqpTQUwEYSvkdE0wr+QZeYZmNjlD3xoU1wAe918h0ikc0Bw3vuWksSjUVmA
o771osPpmQ6P1FlOtN7+KqWjkSuza/WymI2WnnujPaoN7Udks1Dbo5i9hdm1yPvYmgNvp0G48FSY
CAmrEVolhbGAUE+R7bq/QW9nT5pc8RajiAztY9vaLHQnW/SSePqgK1crdftH2o3W5X6U29kjCj1G
kCoeedeWSIOUbhRTnoYMhRzQW1Ss07PRevObqR5wkLLQf0ByW+2sAxzh7cck6cLOBMcuYJjwzdZL
k1cQe3pgK5jQCR+GsE0fTHVyz4kbqs+Wm4uDYd6e6cQzqdBgdcPFbW2uD7ruuHB0HqBp9KbOJjY/
j4OnO2dPQ86Tzh9lOMvFZhBhn6NkQQ5lfbYQGlIJzhiuA15vc7bMkalM4KgN39IzFGf7yfFFb+nn
tnOKYAaTfIq0sb0Ug5gCq9DFRbEV44Nqgd29P9W3l4uBqg7VDLpP7NXtiYveWFjbKYecoo3ZOWwa
rEC13nmyLSRE74fam17WFWV5sjsEHDYnDxKkk6KHqEZEQ28FTm0Iv9Vm5UG3nPGkdf10kO3uxrP4
tpJxLB+m6+XU5YY2gRllObGwzpFS8AEHO3+F/a0LQ7abD56/e58S4Ag70wKTRAq0jjfYk81zARGH
zMWXWVPTPJhjFwcI/NsOZm3vGJC8bUrfMEHBOqxDJZ2S2UZJqNaJhjNycmNglAhGvXzCwC5QQCSl
pTosB/xbdSSa5igOG7RfJji+6ArjSBcjk414X/rDGR3t4GzbO3UAIIGvokHER5Tz+Vs4XMIzvXY0
iK1d15Bhpdo1z0oFtmfbPXUwu/1OK+2DRXKb8VDGY2zsAqgidKXWQbV6pvnr9CYqoRroaCX1hndi
FsOD6kw8QLBLa9+5SlP8YaIm9iQyVXy9/5HlVG1PAojDpBjcl7C35Vf5bdSoucxeBgbMx5UhDnJ1
gBQ/NMlVUzzvE+/dmsdM6QWKXU/v70fe2x/UaklwuC4dhr+ObAikc+2J7+3mdXPpzL5Bc7BCrSjq
+9PQoRh7P97Wi4n8FTAOJtC0Glxusa0zUZlbamarERsSk5b4pKNgCVsyGty/JpeHb6AXuV4iEBLa
RWAbEYaDc5GUb1QxVl+1sEzFySzq2sSPpMQ6rhK1w6MqwSLkJIZqRDQ6xk4Ou7ZEfOkSW/snp+jc
+2WDhOkDiP+s89WmrKmS2Hb6t+H04s/MxqvuRA8ACIeVLgMOfMtYH8AbdpaY5AaBaeNcIO3arOse
OV58EiGIN7ieXOLMtk8GRgPnBLFKP25whJ09u/Gxny5OGFQd4YZu39QkRJTnsRiTwkD0Jdbz7Bmd
V1uhi3r8gvbkbGAgLG0i1Z9TrnXI1abt8LHXAKWeTCvjcxSJoX9qtNnGMKJPzK+Vi0Aq5sFtg4Yk
CoDvrGRowpNOeVuckmkg8QbNVWBaSesF7hGuekcJifyJm01CaxjM0y9xA54G6yGk81JYMQqpvqOY
IsDVOv+I6HF04kE+n++v0r1QFh1jUAn0/MDdrENhWVTXGhuSdQPskqmjVaN1C7dG3h/UZ3cOPMkN
+v9QmwuxRCFMwxuLJMAatOdRr/Ovi3wanXgFYgABolU8CKtaLvdHuBsW4VNIKNQpyO/WIzTNCDmV
hBG6jT1i72l2Un90GqrkpNZD/dXzEuUcmq17EHfny9I9pdBF9YlsY9uJjt2uFDG/x1dbo3jIpMJZ
3bvNq1BXf94f4W4kRLN4ynB6c9asR5gXVYfvUcaLOXZKAMHCuXhm0+p4ndvN9/uxdq5ibsb/xNpk
GaKsxjJCadWPu1z9OKKF872Wfen7UXZHhD4UNRWSRmsr2miqlTvleo2yhxY1oLgb78NQ6SWC1uER
V2ovlMYk6TxIJftisyqTyrOzEEShb9T4UKBWVFyA6mQPGHjEB6XynZVIXkEjhBYez8Qt6HQsHDHp
cchrZm4BPaFlcVHcibpuPUbXLG20D7MorG/3P+XehIFtkwuDphZv4PXiSND6dqqRCcvngrWYjNB4
dVDz96PsfUWe1yQUFDSZtM0xQvl0wKGLoXVtq3+L2vLvutSdD3aT/Yu1zlBIUqSzMDSD9XAMZwSg
OgoD1fcxeV1ZDbeIHkV1sCyhcjBfe4MinYZKx1nM+2UTq5aKEWj0GliTTX1gqcDu+oGiZjXPRyTe
vVkimZauzvC+6desh4Xs+4SoNmejhozmZcFn6+r04YuRjtTyJGcXpjVfiUW/jlIjIDzZKGL4Tt/+
IOtrzkWmLxedAfmjPYYP9xfF7qBkbVRqhfLs3AzKVrzZrN2B+gSl0lfYQPDaCnMnVIP7cfb2FQz+
/48j5/G3nFLeODo+SIZvTPC08MasT7qJIZ+DBjySGF7+hHy9d1A73EknefjwjKa1oKPQsAkKqwXr
t3IhaAfR9BSGXfJlxJ4a1x/HeZ33blUfvE/2PifvE6o9lodspbFJrFIt69JBZem3eJA+9kv9Zxmp
+sGrbj8Ii0SyW6S5+Ppbzu5YTLrdUeEpxv7Ja1Kg+jr2US+fMUkwUymbUbe6aXNh8ltgrGP4AJmS
VyjPoAKfJ21QIhAPR9h9nrzwn/shbwdGpUWnuAP+EeHPLf0g1Xq91ibWfs77IPCs2v6gjYb76X6U
2+eNrOdoJP6yMwzrdf350H7X4xiiLSwSJ79OaYcrdJq4b0pcDP0C/f9The6Ej4nHcL4f+XYTEBmR
TArKHFYwx9aRUYuoJ2DlTJxbFu9wEk++AGoennH1bB8NMyyR3wbUfD/o7SagkCQrjxJDCxFLfvTf
dh7VTawV2HzQryb5lLFceHQOqs5W/7XkFr38m3DAOaWDsKybrcNpSWSj2iPDVRiVG17i+SEXaCDS
/ueM+vrBJ90bHaclergclsCL5L//bXTYYdAVXdji2TjAtgKWF9gxVg0aRP/P2VAoB/XcvSUqTxPJ
iyQR2SKj8eWFkxPxcuFtFSFFb00PauyaBy3YvYUCHoPC1K/CzbYElraI4UFBBGnidckbHr7TVZnS
FOfeqcf5qnEDqHNlcH/mdoZGFwlBEUl4BCmxWZ2AdL0eQra01oumZ3zD4rM3csrcjyLP3PW7CewX
T09QzhYxtomw2Th20edEGYoZoK1TxqfEtLu3CH5lL37MkOfIEgr/LdXUbS9uohA12gUbXU/VMFAM
kZ7cGP8Gb6krXzPLwRfYlxzcADsL0qZNL7tVLJGbBmDZLIlZl1x0sTl807LIfaKpVX5RlAlZ5bDI
DvIfOSnrzyn5siAt6FHR49yieB2roGm7zGiBYf/zzkwncYZ07Pgow0R+3tSTjz9P8YTTaPHBRc39
YM3czibkCHIHlR4NFFZrk63k8Ygj4+wAzS+i6btrh2oT4ChdnJdqjoaDT7sbTBYtmFAb+vXmXVNM
i1CHBUt6t8naa4PN2Kt2me0rr1Tten+V3jIgUKAx3V8UesqnyDSsz5VSQSMca5QiiKccI9xyFGeV
LXH20mF+jnqBR6ZAA0nEFsRgLO3N0W3f3f8Nt/uRuHSr5C2FdswWeACKBsOqBS0ctHjFo4oN7zlK
lvjgvN6NIu9aEk7SP1N+9N8OUF7jrNHcLYJJH/oHLEDhr9PiO9j1t7tCJipQaWRxj1Hp6yhG3wos
dymiGR3lbiNZxke9H6OnxJ7m4qRVfXcwgXvD4gwz6PxbcCe36O/I7BBKBk4QLI3Rfui1zH491tj6
3Z+ivWE5YELAr+hS33Lz8YrUQd8Wf0DwchmmCwIJgHzBK9tTRXHqtego3u29wBf8LZ78Pb9N1lzR
U4aZUgbOrLzOwUN9QZh1fkisKoWy6X7vvfjISuBmiFCK6X1JAB3luhuOiBriD19EqL0KvTUx+h08
fzKd9gGXDQ1t6OoItn+zyYkHJYAqlItq6I2cmhOXS9enOJQYSpxc4ram8WMAb+BX9geH16/2zurw
lLEM2UZgkcCd3uQqguOxQsi3CLp2nD0fn5foK2tJvHWWYUS6LilKmm5z7s/F4J2b2jP+VBO8dE5t
pqav+iXWP2Pnhq7onCKJi9EedSQx0lc2y+JPVD/4/RgJfeFR3z1odju/p4I9ItlmNOKkVO1Borf7
5TizaMBww9ItXS+OskbmWbCdsO0W9qtJdYazhZnXxe065eAkvlmH8sMRBkCGVBnd4hAG4Rhi4ukd
5Pb83Zrc8k/cROdrmfYxqPmmS0ffzJMj5bu9qBIhBiiNP29IgKUXk1MaoggqRZvP3iJq+A+4FYQo
5lyKXlGB6eva+f4W3/uqFEsgIKPeCNhvc3ItWTqEja3gTWmhQ9am+hx0CHBSJyyPgNy7oWj4gDVD
S5D33XoCp6WbMVbkfutBhJ2s2GpwPJjCIKby/dLzmAlEUQ+BdzACsvC0DoXQ5WROrolH0YRRrkNX
LRitHouNLI4vBk4xf9z/irf3qQwIbNGEgoAkxBZ9oQhKbRjpcZmJCJddzay8C0Dn/GlolerVFC3d
syLSDk3erPor8Vode8G0OrhRdxYQUYB+wFuj8bAVcPEK0INV6WYBWgxOgB1cFSzCrE+YOM5vvNBr
TnZhlgdBd2aVo5OckLI6F98W3dIVPWRF18wCNAyTc4gU0adFczpaLyAl7n/l3VDUpxAdht9BXrae
1abkcTlPhIpaNbp2XR5dRlcf3nRWm7/8sAGxI1VFJd3ppkmP+uBoGqVCqLHxpOGwe1EQVPKrsj0q
d9ykuGQ/UssOWC/izjzh1qOKilTClMIMIZjCC9Qos65Ysba+NXreT9tqxHnUkE5tJWIBUamjZ9He
RwWYLaW6eEpQmFiHb8iIbDXErLeVTtDjoKDcWqu6r9XhcFDY2blrgZkCfJAdAg6BzQm+OGncFNaQ
B4sxqjDI2vpjHqJUVYVtiSe2kV/vr5e9/UDhlOzPBtpC6WU9NGOgSGJnIse6Ta+fCsdqzlWtlxd0
f/A214oCx9i0OTh65CA2ly6C4P8Jurl0k7lYRmya8kCExoiEcpHPHyF129eqzJzHzDDii5c5GsYP
pp59uz/g3diUs8BegKMGNrkesKuJuR/1heeK6I3nBZegE5khiMnOiP22HP7M8MV5GoR9BNzbW0RU
jqUcLoqt4E3Wgb25LF0lSfJA7ZfoYebt+zlVKSBwXB3BQndDka39uialbNM6FJWtvKzVModSoL1f
CtX5WI0OhOVBDQ+qFHuRDI9OLm8TKdu/GRQfTZiw9bIAbF3iL92inCdR5udUOO3l5RMHaRTaO8ke
iMTNziipC6a2ynGDRGj5OBdpiydgXnzAZF65GjWMZS5JhSZAKz7fj7x3c1GLpN9CeAfmnDyefsu5
gZ0iUDhZnHSLogW6lxqXplW7R3e28V5qBfaZTuJ+wSEbl1pdttJHamwHqereTqVZDsOKY4FbezP+
OUwyWTfJgt5MvcdBj9Hqw5DQb/LyT81FL5tWzpGs280TinNXIk3oFpH3M/L1wOtEx9KsnomZQP8U
Zje8R/fHPSio7W1JSClIF8k6BpzPdZS+iGYRdxigt0jLvC1N5tPFPfTCbfndCa168Zveqd/MNnIW
Bx9172KRtg/w5gBLOlsU81SOyBi1RR6Yo97Wvtkn01l0WfRgWVn7Je1r90/XiwS+ry4Wtd3iqkfO
DHsHvmTgg8NA3oOsZDP4IWtixEezANNxylSeBzYEM8ZgUqnepKV5RPjf27HyBiV7B1BNZX8dL8lt
LeoV4mFEn/vu7C2B1tjpJcb87GDH7g0N+g+PfqpDbNtNqLQVTpdUBmkPNscnr3JtqPxh95Db5Xye
usU8WEe3Q+N8lSKedM2oLm5b+bbZaksYRdh/iulD1HbDU6+SaOageF6c0AHBoCQjzyJ6I9t8JJci
Xx5+g0GR1sN1UtnsQOXHS9GO5sEKvRUNkHAP/qAbLW/M7bmHlbhJMbggY1US8U3vsrE5mUOC8BTK
9cvHmabeX5PIhd95Q0JT3Brej1Vpn3TUOi7FNFUHp+HtOcSPkTqpHImwL7eAwlxVHLNfMs5hJck/
VaU1YXtvdeaDPVGuOoVF3X2OhrqMDpKG3bhUWFAadsEabNu8gx4VrbSqD9BB/YmpcXIGeuC8GixK
4by256AYLOPj/ZN/b0XB5sCUQIoA3oDtPXpfZoF/fGBOWg5XcMouTjqpr2cDP41/EYpbDa08TgHe
Set9uUxDxP+UaW5BN14sN1nYMY2NkUl75D91uy91sBosYG5sCe7fHDldF/fWYBJqMvXqNGZw3Xty
3KCJIvUBvJn++PKhyVsLhA2wUKCb66G1iT3oZd6wW0rrbey2lc9dXl7cPl4OIu2NjIcCq0OCNW/u
q7lMDFeZGFluJ1KbCNrC0hTRSSRJ97HPp/IARHd7P0qICFkzhAxeldtJM/U5UhzcDwNba5rL6Cjd
28Zt9QNI5N4qBPYi5f4ll33boNf0ihp/UacB0qYY+SqafbYyWl0DZ875/lTtDej3UPKn/JbplInZ
l3FPKLfKtLdZH6ZXBLzHf7GVeUfRiATPD2N9k4MLrkItwvwG0bBMPHtl774OW6RFrVGEPxw6kn7d
H/bld9aGtBmR6iucW2zn9dCirsQXd8RBhS7aX2FI6aZYDAcPDPhnM5yel3/JXxrbQEp59CMvsw4X
okrlVoiboAPQdBdMQcU7OFIv8z2DmQiY7FchjGyfZsV2AbaeXphxQ5ShqMcWoHBY+U1bp98FjsBv
gJcedSR21iK8BOoKZKLstG0tDAU+l4iGXIui9aGAWb4dx2gqp4eyI3uhuPAoLFDP5PbbHFPDoNaC
9kcSqEZSn6IQZ5Yx0nrOYgpH95f93iUr65gwqshVyHY3LyYjzmB7c+gG+RSqJ6xLtJ9aqJjlKUyk
ukqOH5qLOUEQC0+9Rqgm+Sig5NdyKEt/Kuzhz/u/Z2/oEpaAATo/i4rHevGYcM0nS2kTRNmV5K22
5OFrDj00itToCP+4c606tEjpVtKqhCK62RYd5ld2sdRJgFcKlrVO016yegBrHSftiESRFp6rzFse
XjpAbh/AAcCNUB5A0Ww9wFinjeeqGaSrNvHOuhjaUyY4EKw0SQ+eqLf73oBaDDwM7judYHtT4QDS
79RqliRBIab8lHTNeAawhldLBavf09DWvT+02yMU9J6srFLsY5DbdxpMYVBiPYL6C1JxX6j1Fmd4
g8r1fpTbFSJl+HgrsTloMW8hHUMm7BxeexyIfjKCokkbtLI6LHYwfzndD7U3ILisPMzQrLoVbZ9K
xOZKTYkCMnYF0BtM5Ykyf3A/ilzS65oQEagK4//BKmQ1r1cEmqO0BcdYBCWSVO/V1ksvtoXuVMvb
8Jrxn52cSCnfd83svnyBcIlTXSQbki2nzTMF5rkjPJxjA25grFx6b7h0Rjf/XS4pbhFlNh+s/Z0F
STYk2Q2ygwLpYD1STJfCzuqJF7bFDISqyv1CHaJHT2/mq53D6T2YwNstzuOBTI/+K8qNzOE6YF73
6AsVZMhd2oTXGtIuIqeL7oc4KD/RrDKfjGRID5KWvaBwVDnDeNkjMiYX8G+ZxJgZZOZCiADmfHnW
s8E5Ox0eV5o9KK9sPareJ3ibHSQWO7sCcPB/gspP/1tQVW/BSACAoBNqh37VLO4zTajJb/s8+nB/
ve6OjzQdkX92xg0puc/ydhpr1ivmuPMPTZuwzXATpbzguK0EXcFSKivnxewx3oEAqtjy1KKReN1M
pYmoUCXiXASZBUuFrtscCDTJn8hBPep7lvvyY4Z4pGiYCciH/GYW62HxMM0qRZA6c+OT6vRnEwVK
f3JS5+AO3jkAeNr9EgKk78VdtJ67MFS6sRpqEXT0bp7xOVfObWhAMkrTVNMe0MJRrqGmlq8rYwoP
Yu8ccbT3ZDeMMgxFkc26yXSRDo23TNx308cOJ6W3ojHTT/dXzM7ixEcZ5jH6TOQa23IIWZNW4uE6
BUNsSHnFIblyvddBlszNwbtkZ3FC9qNnKQ82ZAg26YyXZNlceZyebkl3vs3GhYqkWj4VFv2+vE67
P5RizA+C7owP0QNKePIc1bhw1xM4q8pCaSaZAtsT3ikuczVAa717SJ3p/3zZ/6sutJyP9WUBkxua
OAR1yi8oLaxD2VYXat4E3Z8VmXxXAML5JhSpD1TxiiCl8H9QWdqNB2oTJA7gI6of63gziIt6asmH
zNlyn4pcJK/jPKrhG4uo+NF4Q3EQ8HZBMkB6s1KnjUfztuPUuXEzCW0ZA63FIyVqxv456UR/cBPt
REF5TgKMpCQQEhnrYcXxkhl6owwBCxZqMzCIJ/yJyoNDeefjUbSByggUh1W5LRgto9ENGrdqMMbG
ZJBRT+M1nKLsi9IOyfOiteFBFWBnWJImJZUiqE9xz66HVVlTldDUHQKvMtVr7YzKOT4m2d/uMdJW
GhHIkss4W6Ty4upZ49nLEPRWl7yL2j58Uto54WSeNMrJg/MOaZP2YMb2viUKFKQpiDnJp+V6aEmi
DOQr1gCmqXB/oPub+1EqxEM8I7udjuJI+uZ2T/MCo+4oRTqhB2yhmp3XwPmqixEfqAKjnDhpnlqT
BUP19gjGuzNr9FdANlFvg4q5ZQ/PQ+otXV+y5MuxeWpSQ7tmMU+Slx7CsrEKHIxNTA1xe6EtVqq0
rsaARJjn7/S07c+pWeEuGB+Jq95+OvAi4K0h1AOTMbdnBs2q2OnTilzEVdu3Zqdan7yiWHTIiY0X
HwzrF218fSIS7dcsIZTMEby5PZHbGhNM80QwJHE1ogVeSoj+krjOCV0LnlcLXZaHISrm8WqR06D+
MycWClJlqvKErVUrP4U4E//sF8Xq/Mzrq8/TNM8/FbdLPs2xOf4kb/UA6jUooT3MlJiNUz7pxhLc
n6DbbQUHkAIDUhlSM2OLEhkhNmRGlPRBElGvOcWiqD5ntI0iaHKucUJkHRKWNx3sq1uNF1JyqkOQ
ChBoZclvLi+PE7cr4roPRgheX0S4KKgej9ainethmPtrMkz2xZQeu5d2gnxuz6Hxj+K0tX1astj0
Do6w232O7DZvRwnhQGN969ct4ijvJjoMaI93yXPHS/k8Rzn+VWPWP2eJEx3cN3vx6EmDGqE1zpqV
m/O3xNnE6j3T0p7kq7B0v0Ab9+w1cG9jsJOnAf+sgzvhdrNT5saPnFcJB8zNhdqNtFXyirwycZIG
rEPLDiyzo2x5L4o8KunY0nPnqF6PCgNQYNqAMYOxTL1rhQXuhZZUe7Bibze6lCWSooZc2OQjm+Rg
XFqtirCXDSLdTc7U3dr3ZthkJ5U9+GJ0iAxFjgoZnEbwFkOQzoDZc68h/cde7GQtxfS9cDBjJSUX
D3ZYRX/c34x7Q0OmAvkl9C6lMvr6A9Zor8FkIi+uTeH6LaLk6UkvK/TLDDv/+fJYMhFh+VG8p2Sz
jtUp9cCCQaxq7sz4mdsvPFN8yl6PylweuUztHDIsCHJV6d1EorAZVytEyUkQ8XhTB/VBEZ5zQu2u
OtWAkB6b2RK+zjP9fH+AcgDrIxoxE3JjHDm4FwCWrwcYao3welUe0aIZACsm8ccimwZpJuB+nFEM
e6zD0bl086h9vR9Z/p+3kVFuBlcE0I+m72aFCi/yliVnGoeGoipqa0iPcP5P7o/7cfaWC9kxWl2S
koZY3nqEbu44AxJdPDsWKsQFfcRTXrs1frG1OPiYewcWQkPE4W7lbboJRQNhnpQ5RNqMzXdKUZW7
1CnyBanbPtvZNH67P7KduSOVRCdGZnsG+MH1yBaRJXjFysdpaWn4hILQHBLvf0g7r13HjXRtXxEB
5nBKUdIKnXP7hLC37WLOxXT1+6k+2H+LixCx/AMzhoGe6VKx0hfe0LThuK7GwzLgR5wkMghHaz0S
WtvZqyrwIu3g2DPjTcgHOsMwyy4njhBrDk/SKrAmSMEKWOag/aBFWIWz18zX+xPeWcqbUTff1yrE
sq4ThQYL8R9sCovl2RBiPjWBPBJ02Z+gKj8ryVC2ze23ZdJaqy9carMu0stsuwtQlpqahuQNxjN9
evZz48jfQv2lmyOhmgqIFSvhbWeLk/TiekaIw0AFMNcRiBadeBdP6+vx2DypdCJVREWGsJUkLeZJ
R0A25ZkLxI+hyLxPxerFl86S5hHt9BdzcDsj6nsUuwmgMERUn/m3JxzhgngdahAybu+X752kkI+j
iG2gw2n9zphn7e9h6YbI7L3+CT3o+pM15cN64nLIP62Ow80+FK6DwYb7t0js+ESk0f9Lr5Xqa+Es
WMMJedRt3DtVMOlI0Wh8Y/K1qYTGYlrrouHlNJNVCUwhDV50gCtrQEYROs71WchqPdPX1w4e0pd7
jhIzV6LOdUznY7vnJndwhtzzkLHSm3QJWz9vPuqV3k4hBfv0g7EuvvEoofuIg4FfnivKMTrZGyVR
nCC2KIZxtICMLBR/h8V1L+vQBs9k90W4jnH86iuSoRSPD1FnukhbwWp30GN3nrmzskWr4PB6YxNp
3eS+d7S67cO8t45ki3Ynp/JEwCGAY7Yy5LrWdki2SJ7VwZmiNA3cS4mNRpianfFw/356uXWYHH1V
lHuAlLN5Nrs9lmZmo4MUlYNnXwZzzf/Jtcp/j2Fvf25GyH7OABFU1/MjiP7Ll4eRualozlE8oXZy
O7IlrLZ1A8700qzzKcjn+E1d8tIl8YTIQZU33ef7U90dELMlWtdUvICs3g5I6NouQapiZd9rnz0o
fGFRZ/Wp7GbzkqSAg++Pp96y24vER0uUDhZNCpXBbj6tsA2MXhru4xIb9Ke0s6anwECBZ8H5KUKf
qfhcA+a41mOzhvba/fnq0W1P1dMtfgAdkk0iK8yilfQEyf9cm76ySCnahlbpc4cF3XDK4XdcoJhV
b7NUDmfDbI9Qazub+OYHbN/bqdWMcvKGaGhp4tEeAUMylOOb3pmPiE4vHyGCClpX/F4ArXSfb1d2
NnIvKINKRvhd9xFykPZJ9xFuvf9F9ybEbceBpJKIVux2w06T4zZjK6PWpWUfL1w0Syxxgs+CVxto
UISgik5rgnBFia3fTijlDxvDljLScyxTY8POw2pCp7BZSv2UaIcqUntTg0pI4MDMiPk2YdlYdXPj
NLqMnFxUD77GRZoM9fq2Aal5uv8VjZ1jqGpuaHPQB8SUarsvLNUF7UwJ5g/KMtEXPewwXzTvL1pa
wRriBexccF1equtiQvM/J2jvvPdl4pR02iQKQ6AlDHmmwlx/zpfYfePVaZYgQeAsR7LPu99FOTgi
wmdRI1d//lssQN+NalAxyMhMh+5BjshTzV3yJRVFcHA57RROiBOxCkNgAEwgperboebRF0Fr8Fn0
uukvXV9jUqdR0m26rDm3XfI5gy91xTZn5uzq/skP1uEJylZ3sD47y8PvIIig3kZCsH172gUarkSo
LqplEeCymq5OiHCbeyK1teArCu/VyQ7vnMsHJhsgdN12VRPc4JoyE1M0J6l89PyReuU4UnRzYu1g
bjs3MsQB8OdcF+SN23aHXtaA8pZpjCrXwokAjtjjmpVZhNXIEEEtBCIz6ONDuyZrZJXpEfJyZzdR
56Yax9gqq9vsfOlCpU1rn25LKvQnv7D+KjHf+TZ2h4ds50IknQMEySmjEryFY7dItFR6GiPjXDXW
WQ5582WN2/RAFGB3PgDNKTLjn0RH+HbLOm1hJ+SmY4SK1PqUrdN0TorUoGiqNQcrtxOmUKtBCgO+
CyDvbQzWekFV0oEZI8dNyq9y7aunIg6sT4aZm+HYYE1VpcYcloP9+qoUIG9KKdSlDKB2weYK8DR2
FIjzMSqL1oig3BDrtnV2XpLBOggYdu8ApeZHLw44Dzf/7QdF3Bi9JYfOXzcE7UU3SnEtq6w+z3ny
eaid/MPomMMb7qIyGt01D2Xg11dJbnTwtffuAMJqCOZwlcFKbu4iQ/p+69fFFNUL6nhhsfb0m3Sj
mL8nlQ1gOlmQSr//LOwkEqCh4Q/DoqS3u9U6sRfTLdaMpm7QDikd/9HCmMr1nv0Fm50ZB7KTFqMX
dX/QvWOiFpZGOHKrJM6333uBSihNR/K9yZ/Cwp21T9ZSZx/uj7J3TIis1QYiFINJfjuKl1mpY3e4
4FmDcM5xPNbhuuTtu9msjxjmu1+RfcMzQuEIYMPtUIFYMomz1xjhcIyAohFDsU3lWJ/RgvxnmMvx
a6HbRyWAvfnxXoGkYMf4vF23g9ql4Ui3rqcIYY6ZTSn7OtKla76ThXP0IO9NkEK3zu5UXYZt367o
1tickoUrxxgT/9F1hjT91KIg7Xy1ZvVKiRq1XMeciqPO0N6ZAH1KWYArjddjE2NO62LbA0ILUaOj
Ty8I4qNm7OVFpsZ0BlN4pNBxNN4mfo+NeLaajPHSZsgivR2Tc9F29UVfAv8iRutIVWxvFR2c5VWn
HGTvVrxC6QmNcqnHSAPD9h3LPRyyZWzLM67g6UGX5GiszTa1Zuj/uQkMAAiKeZ4WJ3iqFuph9ZIc
YfR3h6JYTGsZkSpaiLebUwxWi0IkAACrKZ2vgxzSUzKW+hlE7Os5fHR4QWzQdlM59bYkkY+BNtUm
e7PWuuCKup1/NTtQAAHH43L/Stm7uNDDwSBRYd9oLNzOigfIrxxzHCOIVLZxrvieo2IhHN3Ke5uQ
bIDdjjwT4OvN1ZXkKaV22ycotd30o60VLl0FJ3tqPFv0qAivR+d7b7mUcStcSHJXCE+3E/MxiUew
RgCYJUK76K60L22FH1s8S/Og8rE7lMI3YNi6QxShsysqc40JdPWlOueYhn5hY0hqAk52MNTecoHO
pUVCkZTMcfMZu9g38QBOxyiIx/6xIrf7rGmHbgW7EwJL7vKM0vXdgpVQ6Fr9BBmhqIZFcc3cEgMs
d5R1mNZNfvCm7d3DoMz+b6zNOg1WbfmZB4ABtYHiCpXJf/a02f9zKCB2anriRRnUsv+w6+nXobIA
vJx6pwoSf8vGiqwZWplxRVHaqP8pjQ4Glxj8+CAq2P2Ov2i4itgM3OZ2GKcoMllNbHoYzln2aBTC
fkpE33dXPQdjev8k7w4GD0thNRQGefOsdEC8arE05ARjb8eh1TjJ0zJ0GqmewS0f/ofRAASgT4lG
EZbct1MzELDSxzz7BUOp37nxhDvIbD2J4lC7a29efDtsdcA8KUrA7UixkXmGBscO7FAhIn2Nu0cs
Qb4mY60dwI73UgNyD1JIsnQ0yDfhh7u2nVulfMEGq6vv2oyygFebuVK+Ts/jMOhhNWvFaZ2L7/c/
5l4lA5tGVKjRb1HOo5tDINxAy8uJLAsd7fXZnTD5rp2lvmZyROFdas61KO35Q9uM6Q/0k+LnDnHE
9YRad36uk7q/upmw/tBjWbpvCjep/pHWuPx7/0furoPqDXCHIxWy3czojzeZEfD+BfrkfM6SCXRt
oYm/gzE7ci/Zeyzo0YCyADCpehG3S+5UEFNbj0epigMEarkfLm6/oPBvgn3A1euIVL03NQVtIdIF
mQDk9Ha8oTJSnpKZpz1fUBOr3Oy7rTTQ68H/L0kgjEJaaCr3RIrxdiiObkKrkqm5bYYlAzZQ3Xck
tUf3lDbYifyHO0E9FT5yQNC7tulXrQwGYWEQ+hlZ/IAIwfBQmal1wtgwOd/fHntrBgpO5V2gVsCb
3k5sHL1E2BNV4lE18IWJh/Vc2dTRSpFjrB2MxR/3B9xbNCqbVA2Aa5EwbO670W4H30oziXqZrT2K
wkQQuhqTlUM6xAeP1N6zi/QcKgcUDlRqcjs5knmvXmzGqkd7/JTn7qBFpIOjd7BeO+OojivUMSiM
9KQ275Jn9ktVIlYbOZOVPDrl0p6LuC1/3v9yu6OACQCGQ571otMKo6ccMR6mFln2fX0Z68R8FKk5
Bdf/v3E2e50KDshEnsAIaNYcLv7cAN1K0oP+3Uu7CBAAyKD92uM0dLf5hmMH6WhgBBs1ppUsT25R
z0ZYNwXX0tgW+Q99SOs/p6Xu5INVFwbJiExg29ugSv7E18q0zvri9I+GLrQkKuk5y7BKC4/rzfSG
P7rKMLRQt5L085BWhRnFTUVxoTMQNH03dnmlrsHFGsMxrqz1JOHR5pQZMvvR70klzl2dr1+6peiO
RKJ3Dpyi+6ESQ0JC1WxT4pncCeiYjZWv8H1kA8p0+Wy59fhg11mFTP9yxG/a2zWEg+ybX3DybSch
jys7aNCDiBDHzcpwmvQu9IamOUqPdwJCSnMwawmlKYhtKw9m35bZ2Oh0e7oOIpoJ6p9oTY/qpjSu
a1eh4UdadLBVdy4TxaqgAU0Bkvxu8wKsdBZXa+Bj6mh6PEzZnH/qGS+EH2C/PoSnHB6oxg+KCESh
t3eJLKiq4II9sF1zhwJYmX+36AsfxDJ7q6VaAEqXU7H51O75LcJtNHM0NVHRtGt17QfI0ikLJ6rj
0f0jvldoVGELrXul580jejuOEwy53Zv+gAJ1KvXI9WfxYSxwNT9VVer+T9tPcGHarhfT26mrhs+Y
ty9/Za6rGWfbyPE5uf979taR8I2yDm5H8BA2hwLEYpMBG+XKsahdrcIwH0DE/lsZwxE4em8k9OAA
byluBRy524m3kz7r8YpDuk9F7Odo0O1CYjafwxij0YNge+9IqLUkh6A0Brv4dqx8FnnRW1ofGb3m
GW9N4XmAGcdMq0820rb5pyDT/CJE/G/+6/733LtkKKFyy9BR4bHYBKZLX3S9gcttlDg6ViPLUGC5
gz/PeyMQ7glm+vIfFpCGKCRbj+YodPnbqSaO5tuaNhJGFGYeap7mIa2Msn/jms3B3t2dGwGmIvBT
jduKLhR4Xtv55AxRPdjDIzZO7il2kvE6uo18dJQG8v1vubtjAPKiBAdygFbH7dQ6qsJEttwxdj/G
z0mtWVjoBMaTlRhHTY69qdFgVuboFJGA09wONaJVNIwoB0Ah7p2rHJfslDReevH6ePimMf5B3PLr
XG0QCjB6qRWokgERpfpBv103RH8TKqewIEqaPKdylH4QDvP83MzVKsKp7Oev1Wov/2NpLQ8rjdvk
k2vl1dFB2fvEv/+MzaGkPtfbgjp8NPJZUMaHuIlesIMaSiL+w4vBdQfS5ZdswhYDkiTWiC0OHBoE
2+QptSsDFGfWX9puts/3N87eXY4UsDp/yvhr+9Ib+pShkUYGnCxafspNc3pD6VX/cX+UXzfWdg0x
AaYqQkFFIaI2a+jbXT9rs4QFW3vuOZuM5WKlfhuB+odq7PrTG8fK6jdJBT6vLmf70crFcIVo2pUh
5a95uHS59OA0UHS5gv2uv1Sx4zwO5M8H8fgv9PuL3+ooeXnUP9nom/faREWxQm5MQi3rhn9y4Y3X
fq0MnX7PYEOo7fFMLnOvH6+mmXdfwOcHPxLbyi9482Z/po1llPhT+n0Tdc1UHazX3i6kiUk6abBc
JJW3H7Jq0A0yqIEDTe289NROsf8AZtP5o4due3Cp7NQsGAAQEh0F5B+2cuo1Nc1exAsHz7NIkOdS
nHO8Sk5rCjQHwaS/B/jZD82cHt2eO5OE7gSsGIECiHEvTnxXrysBHAXdsRP1eWhnDrqTEdRFhjX7
+cENszNPlKOhe3PD0LbdclFt9F6n0YeLlMW+HboScfXKnrxwapvqLbBf85Lm+k9znvqD9GJ3nkri
jTo8r/0Wq+P1NfzRAnoSZcoJpIlTnlukLa/66B9JMOzdolThFYaa5AyBc/VbfrtFK5hLi2W0HPTK
Sh/aRZph5TUyDDKsjrXB905G3E8fhcYVo00p1gPW8mpbJ0amhQnrF/E3EojtTR6DgEoGWl+Y0TXP
qz+0b0w612ElD9t9+/MlZQOxoWwptj68np+1oPIpw46rob13KuF8ggPmPwUT7il60uXhui5eVCIl
H3rW4p39LD56MnZiK6Kq//sNW8SrD4GDdAQ5+cbsux+zTlPaxXPkM3oH1dM0p8HHPivz1+cAxKY0
pzk35DnbU9vHQaKVJfCRsR+nEMUN8zkmbD0YZScKUNQGWlYUE5SHy+12Eoi0AiBmFANXhy8iyers
1NqD926dFv0cJ1RqDm6jnZcK7q9qq1LbUv3+2xF1Pe1l3Ot8TDtZ1rAMOr0OzSSw/7n/Vu0dyt/H
2cQ3UAYTDJWpRdIBaS7TXMbntgF5M5VTe6ACtjslE5QPZiYkh9uAtDDEKnRHch5QRYwyLBROcK6P
KpB7uxD9VdRl2IqYjGwKTK6FemWTsVTSJswXZqxiX3s+y6Vro4S79qFc3CMy1u5XRMlHaZzxz22b
x3dr1Drlr4puXT3pC4LWg4MVGSYKycH1vbsVVeEA3DPildv82liBTQwDfSu3Rgu9wk3ZCFef+w3C
XRGJqu8//4cdoiSKLPgoAP43O3Hy0ZEWMzGT1VolyrKjfcrKefhkYZ/5+F+GIj4jYQGCvKVkGcvq
a4vqyRk99nfJstRR62f+2autI+L23ophYIXSOv+lVK1eyd8eCLtDSd7Q1GXV1u032a7iDyw9nDdT
ZcRf7s9qb9+rSF5xxBEo2T645PGDJyfVTtIz/wsU6uKbhnbBwb7YnRBlMLJaxOHI228nNOgaVJOB
F48qnnbB3aMNp7xrHqZKjw/upr0tCLsEFDNaD+g3bnaEwKVkNnwe8qaQ4oLWuvZQdFn+ZbVkd0Gm
Kz64OPaONDABJqU0bPiMt1ProKIL3ApIEOy5jRqpB+8TMc+hT9XjnCZWglfvGv91f9X2vifrRTUU
FBIRyyYudjOtaWY8UiJR5v4XaP4TBuGyeY4nFNXvD7UXkf021DYrIXfO27yh1KL7STlf0iTV3hW1
pzWhOyXByRuc8u3sVcAjue6C6P7ge4vJu4mUKbEDJfPNvlmbLLUbDZy28g56S7b5vnA6PdLNZX2b
msmRD/veYQDUBctAVXrAt9+upYlbIqqwE7BwW4csZDvzRev118s6YbJGeqe4ZdyU2/BviEdC90kb
IikS49HwG0xt8kNZp719yX5U0nSUIYCS3c4lidFwwvuLfbnKBYzOspyzgpLx0DnmxcotXD0SpKnv
r9fuBwS4RqcE2BOg2dtBc7M0M9FTJgS6l1+bARsKKCFHzbW9UbiC2faUJEF9bHZFjACI5aYFjY25
bIAR4C+zDHF5vj+XvTNGuIpmCehzUmW1N3+7hOcVDq4zsvEzNDq/p1k1h5B6FhF6uftfAipFU4Mp
ystivADGIr5fSJeChtf4ziVz6hJmjX/E+to7TcSi3IwWNGYCkNsZKVf3LJE6BCFtGFBat1Ug4JTX
pszLR8+rxcHp3asaEwWAmFFgBcbcvGO083SAFzAosU0Go5muwbXQUveNra3JeYqB8Vtr41zaNdPC
IXcr3Ors+Lqay5GX/N7M6TQrew8k4mgh3c58mMbJLLxpimgryb8tu8hOJVAX3M+woTBEZv98/d5B
z0w5ieBwDB/gdrzZw2JDDoxXmUP94NlJfXbtpvs+Wst0gKneOwx0RhV0AgWFly7qabz4wQSvLZm7
4CKCPv86YaJ6ff2EEKEiykI4kEByMyGjKBLLmKFCNbGphZWRiWjRfKJXLfgPXDaoOXDZ2DlK/GRz
h9TdlIC8Q98rc4c4zJy4DlsjHr8Uy7QcdE927khaCPTNge0g47ktuPd5T3ksUFJiieNerKyvwqVo
pgsqaR10Bs8/0ZY9kinceVCVtSfpE6r9ypbgdm+MsUwL3xgmxBe07A8z862Huhvlyeq7/N/F6laY
ounHIJbWwU7ZudBo64E0pLtN6r/tpDfAH+jmwQ8ctdS80Ln/ux8750HPxEF08mJLUixS5EfF1rEV
Ve92hu6IaXqaJhTdkqI/LT1AgZqm66f7W/LFmVaj8LqxcECTaAbdjpLkbUX1vmCUUU5PLsiadxVW
IReCw0/JqL1a41wNhyADHHT2C+nb7XCisKZubKiv1YnvXzVddpE22hnmrIb12sNG45DQABEqLhDe
hG0YstDBjOuhidpglk92UK5Rv2TlM2pbR4G5+qtuCqwMRexPoxJhXuUlczsrfRClV4qmBeYwKS+J
xgm9zs0vS6UFDzEI3xD1lvaxofgdTsH8ai0/NTw5ISKokMkoMN4OXyLvVac94J8SwaMzlbL2U1Mq
bimhWNRVLY2vbjkKUl6cAzUozVKF3+cp2M650TtsxUrRRsrv6NTDSL/UGt6eVhqLy/09ujsUOTeA
NgrhbJ/b+bkrT27vWE3krd567TOTu8UlWG86bzl4bF/cZcyK4AGtSUrlypTndijlX+UC7mgiPRCq
ZW/F/U8zqeQcisbWPtbW4HyElpF8vT/DnbMO6EjhBVQWCTL2dtiWn9JNwmii2aiRK1hGogtRD//h
O6ppkezwfAOXvh1lwpqX1Jd9Uo1DdbUczYz81DfCYRLB+T9MSGEEuMIokW5NbcXiaYEdMyFT95pP
VskhpZrmIjd0f5y9rUG9CQwnjx266dspDZS6k8JuEPhKy7PfZv/OMgCYMgZHfaW9kRQ5D9E+JkQt
//bjoTMcaJRJ6sg1Vv/BB7QStlmgvxkzp3ntE8MmpH/FGoF7UKDR26EEm0SbPCojTpNOWDlP+tVf
Z97S3i4e73+/neufhgiEdzYFHJkt05ItkI6ImFeRqF3Zhv1S6NlbkxjvMaeFmZ4az29+vn5ImgMg
vpQE8Iv+PAZxVsoE8UDtp/QMfdQOs35eQwPv7Gvl+0dN8r0j/ft4m0hhLmIWc8Qe1JGGfaqbQTtl
s7k8+jK20GtIkmvT5kdKR2qJti8CpQw2v8GL98KmpOK5dnq9rSJTq6ozNXH9VFBRee6KtUPo1Gze
CBQpTtbsmgcn7+V04ZEq+xDSR1jw3ma6Xup0btNxg1VIjT0WYrWiaYDzMYpi+KznU/vomRyV+2v6
8nAo8iolBlJkeHRb8bvABLjSjgg08E+LPkSlPc3kEaGJQsSrLzF2K/+hnIHIEsPdHg5ZE5mxl2m0
FrPzrR/nJZyduPxcdl5zcDh+idzfriJCoHBL6NsBsoCKfDtW5riFtjIzEJnrkGI10ftZWGl1/rOY
qxpGIEbBp7YvxXCSs9G/BW7OY5tDPTN5q0T6041zRBV8G2jswcX38sUgqSYs5KKA+uJvD2471m2Z
2y6fQbOyzxnFuZOO1crX++v68nqg0wQ2AmFrSgRoSt1+APwihyLxCWwy3YQtnmpOSPc4+CLz5oc5
Df5B+3BvUgxInk6lANi02ma/FQvWxe3slgpn5LuDfemggLfv8SZ3j7QN96alCLRwPRExeVHdpL5d
rWycFvJxi/DYkBR5CM5UhFXQi3e91I4q+i/1DWHxkMSj0Q02iK272bXIOumU3Ni1fpaIx1nM9Tu7
XuoHl+11XmxHy0NzNrW3sEfsL94SwyJETKt/G8tA/szdoI/iPKi/Z5XvPveD8J+HPnP/tcva+dq0
iY2bbiY+FY2R0r5qD8E4L28zfj0Guqo4i8zDlgHixaTMlp128HCHygu1INc/tqtZPFmYb74LvEF/
UzmL9WMxtOAgudxbKoALCp1G8IfM6+2WWNDfmv3RIrQe7H/lLIJ3wdpW59S3v3Xgf4+qinvDATmC
fkvHUQGYb4ezqjSI9S7towWnor8rzZkfJC4YaEFYfihL+6i4s3Nx/hI187g1CWK2Jf20cu1qGLUO
oQ5zfJcMnRFSPbUfG386Eh3eeRgYSmV5ZADkXpvDpdvJoOeY5US9043rxW9lc650coQnATj8qbB6
P+pFmh5U9nf2DvAaqpjcotQ0t10YY6LiQLe2j7JCxF97G6beFaJePz871uI31E/7/GfaZcPVaEAI
Xu5fYGq9Njc4ESY1YtUA4l3YFDmrPi78vja7SJ+k/JFJGzF1v5zfdMaUoLgmrW9oElR4RJhT+mmp
8qPx92YPbwFoHmVWemtqv/12owX9GkO87vuoE0v+o8FvI/SSNHlsPU2c/DRbvyyNnB6a2jvqOOzs
LOW6TjrKp+dl3qQUEAgdY5hlHzW+5kWtO4kPpi6SZyALxcf7H3l3KKoxNLFVhXIL4RlgRtM3qZGA
qXAwLldhhxL43qlMwXjfH2rnfFLrUXozviqJblujtTTg6KO+EUkdO5rrqnXTwIvsAPE0hqU892Zy
lOjeHxIA1e0S+pmFGxMSnzgne3RHXT9OyQYdVzulq7a8GXtnfi1PF6W8/zdJ0Ai3I7aeu2SaFneA
1dc1Em5HV2hY1jdObh1dCruTU2eTru8v5avboSatN9LYzhFqzUfrexrI4s06NhrW1EsKQqoI3A/3
F3DvQGAsQjGbJJSbaDO3JnEbfU0RMU1MmYZxXdWPwZj+k5pp9wEK9PLk9U7wDhWEI3bPTmxBqQIk
qfLnoDu1iYvROOh7K+26KJa5C6Ww7E6Ia70+S4SVRgVGoYFUK31zyS5tKS2XNDsSevNnXRXrW8sw
Yuiay3C+/yF3Dh3ufbRKqXAhz7EtgPZ9U69iJI1yYxwm0eZro2nCKwLZ2yPUz84lSvTDtOjlQUne
9uztxTB7UJVl1FmW7E+zkbXPnYT+hzCQ1j/5KGl9S8apeqrsKn+TSQB29+f6EvukWlSMT4GLjJjD
f7tNV98bvUphE/jLZyx9p7/HkSpeq9X2tbMo1BiJ658F8U9YDW5wJVo/MjLcOSnQKUlZCUL4DS9k
xTJ9mYcU63a7nIqLm9nT+6kNgCfP57QMiof7M97Zrb+qlpDNOSpgI28njBx6P8c5E0a8Inkuajf5
Oso+PRhl5zAyyq+ik+6QaG/eiEIaiUfIwZywEP456rkbBlbZvg28pnnOMT74RMzSEPWtR/fO3pYi
pINvzmWA9NU2rJv9JZk6nSKAMJyHpGv8qMpoJYk0mx76tNfoqRlmNK9WffH8ufh2//PuLSZUY5pZ
qp9GAfP285pZXsSNTU0gM6yVK8f70RJWXFCy/VfXEvMgV9s7qrR7uO8AKxLGbhYTJI+dVCmXwsq2
mcO6r/ons8rTdytV/4Oj8nJJ6bozCh0Xk7hrS46t/aDLxhY5tmCKl4+J68SnEiuNENSec0W6vYlE
GsOAivkh97+p8XKaKqMirbcRCwJ3ulnTNha9TETTR54jMPrLEyc9m1LruGjxAS9CfTHtB2+dnLOn
jX571r0lv/ZjFeeXvE7sUB/aLgs1t7RQCNTg/Iz2NPx58CPVt74NCMH9UqDACJ2KIeHR7cr7rsjq
dEJItJvF8myu6iWSeR3KYa4QwPKHN6v7iZZ+FAh7SkJ9dp2H1OpeDWEjwQDHg8SR4qDTCrn9GUhL
uI0QEvmr2nIfB238KXqsvJbRLi4GMqjnLF6PaqUvNz1UbcUWUfpUEHHUn/8Wi4rVrFMR97CccKTJ
zto6j0ZYoKOpX0GvowgZDN2SXe9/8JebgtjXpk0HrIeu2TZ/A1TmWYUk1ZY4kJxoPorTPLrx+z4r
nIPqwS/Ewu3aeiSnNtclDzCdkM3ayoUjEZRIUcXaYONk1MblGvaxFZih0STT05CiSn7FH7KtQ2sC
C3MaK3f+a+200ToHVoa4i746/ltfdl150jw5/pzMDmcKzV/8b6jhNssF82ExhH2l9+/rscDT7/7n
erlGrI3DB0NIQnU2N1EKyN46LjI2pcwK/WRPrncCFaX9K+qkgC45ll/uj7ezPGQnhBAUuai7bLMz
nJP56728i7zMFi56mE3wcUXy8EvnTHy2g8FeXk6A1sgF6eFw8fIvtzuwybPMWToPl/NCr9u3uWnF
zs8pn/CvR0Kj9N+BenGmUMOPd4i0QsN50illFl88+ubZpZiUUPXSFc13k/5hH9a1ayahr9fJW1Gm
VMjlmMSUS7T1nSXLEfuFoAm+tg0s7pA6GiYM8eR7H7K1Sr6scm3MUPcQoL/EmZO892Jfvpl8TRdR
XRMPhW2R0EbOCwu5RBCEfX0GZeTgXhyD7TtNmnQc3Mux/XsYYX4tp7mZlvSyJlWG3SMEWvFU5oW0
wrxGvPwUFLMOJww9uOAZfxeRYZadZuNl0FpfPo9EeMmPDrwnzgXmIEy0BwO0by2hxx+sOTeaB1TK
8MSojKLzKIq5/h9rgwjSq/MrQBCUWkBbU62i/3C7QgBMzcR0qVsLLw1CgS/7yRlFiXxyEJyLJfHO
B1uCv+/2yMJAQkn4FyBCURZux8MwxTV64N0AhovkR2+3zXlAeOlDNaEsf3+ol0eL3JQcFR0lEgAy
4tuh8AEQLSTPNjKntrzGvpE8ewt+nOSOyzO0k6ME/FeP63ZuNPLYVVx86qXZ1nasYbHAPoHgXWIH
N9PF7NbvZiZTec35P7ypLCv+q0eJV0REsLH4UCy1XZ5qCjPryXPjIP5a+/P0lac6rcOc7m/8bHed
8XfdtF0b8ri03+VgZx/SuaaOkqRi9d8h+Uyi345ieiy1DPk4si1zPnW52+rhYKZBgqpd4Hzzekv8
cPDZ/tIaXRWHjls6zbkUxSzCVWbOty4pZX0CFNP8T2VN5Wc9q7SfwwhCDk2Jyf+WUH8swy4V/SOd
22KN0kp2H0Wm6f+ANUfGuwnibA29pSJgV6vx3ZS2/Ibwm/tU9Ln5zzJiWRK59pr+RXzXNWdjxuMl
bAqse9+viV/SHcla72MyFv03LIpW6uha3Jenpoda/lzmhv91hWAn3lV9ojthyT5tPq8ymZIPXmzZ
AwIHfbYWkSn0yvkQl+iInwLCLg4eegFPhR/M36whcYaTZrXjD60r0x5mVpcul5ojgAYn8kHoMmBV
mUcSMFlJVSPOPxa5sp22jVi+m9Bp0kNZoV4XGiM10ktNbeKL1DLS1wrfkOHkxvaShRLaz/Mqg3r6
IOdVOwtBF+xgf2+vciWcTiRLl5yzC0ljs78njhloYEBfs9s1T8YQFG9ghmTeqVv4g4PB1D3w+95W
g3k8tQQvUF+ARt4epmGAL7FIx8AAVS9OcyG9ix/LI5DPC+ib6mwo3z5eJlXAc6zbYWi/2y1sPv1k
ZFWinStfzM9UmuKzI7h3w84M5s+xcOSzO7Y94rmFb09h4etadjIqoz1CtuLtqka8nThhG04pfE2l
Eb7FZqIgaKbz4uE/URHWffFkoY3gxZygQ6fcTZ3vk8Dj1u5tRQU0WmQUxORU6wNKKhkSp1U7D0AJ
TA2/92bomm8z1u8WeKkpAUQhqimJzKDLvbBvZJc9xNg2UNlqBt08ASgZ4o+Nk+XWue7NMgnjOY2N
c166uG70EC7ORhLLD93YC/7XRaKunKDoQ3/ya3EBqLiOJ+wklyqUzuj9O+lpW10Da0yLc6YFxkdu
Cq86F8McvO/Mfv6jjIW9hm0aO+m1rcXww0mb5oMv2+DP0dY44knc89En4fbzKflfys5jOW6k2cJP
hAh4swXa0XuR0gYhiVLBA1VAFczT369nc//hKIYxaxl0N8pknjwm7P3vcjCQOks56tu8QVGfitFz
9LMy9facu4P1te5FeBthKmajSlNizpxAYFoq26G+tpIEG7q66cgH96XbX1VFsZhr39bxW6+kv5JI
o9qLsdhGkdVbIe2DreLlK4O/6WJVSwUhpM6dZ+3HU5BausfqsRb9HUOkvtotYiMeTsZxnadax72X
CTeqbpCCs7oYpq3PiOGjS6IDKO/wl2aG0va5jlNCk0h0mBC06COtFQ6cdbNuV6JpOyjjBKJkEZ47
39gPfEIXMsCltnUg0NO2xA4NjdXPByn8FWFavFRPIfoYZ2fqQNKTFcQ2pipS9bDLTVvci46q5VHH
Un0rKhs3aEEi4QsTvi5Ol9ydv3ZYTVrQIZfu3bbHLTz1WBdvWW218dtSCmVR8YyizqA/BG+AteuT
aab4tojJgc1Wa0p+bnz4p0UNBDjgwRF+nXqnajPb8pMXe9nyYj+GRT7s1m5zImhDuYtNb+kN5BnM
Ip+yNcrFnXa6ws2WCRVRSnKxqODkeEuZtuGajF/6Nh7fjdXY6x5G/HALv4yhg1c6wXW7SbfeJVq2
Xqok4l+IiZZt7ZKxrw6qtfCLUnhBeAdmi9F7NzXrL5r4iP9autqbLpo4QJy9NY7+TVPRqX0RL9tL
gGplfYk8QYQpYezWmJWdmq3reVWBzKIirqqdKaPwAf+W8kmjhgyugppfL6V/Psvm1FhiQ9qFZXtk
H4lH5ZmYPLFObVPFnTiZa7yZ2+QyEH4/Z6ZcwmV/1toV6TxVTbfvZMgnL7rVeBfduHRvxOGOSyqj
yDoW1USCAD41xY9y6fLbfo5lQ/TRYL8F0FqjtPU88aBn0pYRO7j+jg1BW2jNwXjvW0HjZmGxer+M
aqIp9TVKnXTBreXWLWLFEq1N8ySQIrtHjKaaq9rkcXAdOTnESLH6g31BUoYfZFVVl0GVii7q3Cwg
YvbaSyThS9bisl+Xunrs8jO8ttTb8pyToJZD6hXhkLZ5PZssWeBdLZ47SOoQxycgp0dTdhvSEIlT
bsrhDlV++H3o5kil00acS3ZOq1IHvGy0ST3Forr0K6++F5YvKMs9PUSvYy3cYzuXNFGBaL2sKEOh
73TuNuWDS8CvzMZK9Q3WtIxwU1ojJ95Zk1keI89V8Q4HmnjC0nVYniIGD102eUUOKUfETZ+GhJqb
1FmqsjlYqisQNMV5sV2N/qyay3bzq59WTtt60VSiX/cE/hT2Qcb4l2YQmaNkl/OTbWm8LIK0qNWa
H8k/PSt3/bK+xZscJomLp428RHIaDuWxyoe+SHuxJe2NEaH4zaQiivYQ+VfvYPkaY4GoWe3vy8xU
N8XRZA52yqm9dzpuaqF+rbzjpoEds7OR4T2OJG2eySGf4OREcwTF260akEY/mOxLy+oTwVbcvDmr
NmQ6Ny7LbuBP4+RxKNzozkSO/02UyVyetmGYw3vkwLo5yD4p2kPXSPthrYNtPXtXdnfRXPBOSAcq
iEkpm41l7TbDReUG7Xf7bC+TkVCqH3zTxsWRNNtuuVzN0unU6lvny9aqiaPZXYpLg8VnwLzC7d/A
7HyDuVQ3f6lXzM3TeYumiRA4gqJn5bFdejQo8tD6dfxglEN8y+JMUbCDSLzF+0ZDzEmbMlh4+NjF
v9WiAwX3QHZf2Ja2Scl9sZqL2c3tn5W/yeFy063zQKqGp/fV2IeXNQ57w3FomjHmR+rVYx6GVI+2
csPtYVaVuLIoUakscl6LGPHSvojE0DxbpWWPXIhj+71cTO+mgxzsH+hrSzfN83W6UTnLfDcv+Htd
Ymo19jD//aA8BEWSnMLFbAiWSKtV6djYhOUU82SSbID4s9Md+pEdvDjlXyWFmrCUr4ZFwvCS9Rke
S9Zv0pz54IkzTa/wA6a7pnBW7kql8HesdW4Pl70zcGOSNFZ+pcr0CZ53kr7PIgNZ+XIuTVFmPnng
A9WBY11SpgbIqFj1W3Mkgq+vEeyW2scfcO1xmA+qwScCevK+KCU5C8tNl+/wdoWbWtJvxIXU5eqm
vWea7j6XI3rAfjOuvKli7E1eNkrv8rpnolKkTFe2hODLrjqTXwrnrt6cNklDr831fmVbm0wYp/Ho
DKYYHW+zrSoNzcrwR89uv4eKto2gHeO4nnK/WotdE/XtF7upqjytZT/cjVYdfdd+y1+rQhHgB7So
9W6oUEdkQnBSHYYyqZIUHkH1WlrV8MBE2Z/2pnai5YCf6uwSWVNPVcbllGN6Hw2IRfpwdquMVlwd
mkGsgBDCLezUxAurQ43BfDM4cjOweBZnvnachU7xLD/xs2CQ+SOh3cDmjhjyR8tydJcJGDXfF1El
3s5IO8cHfrB5Taut1K0jezs6zqUq1eUQIJ54LcuSSi6qdPA6VrY1ZWRbRm/xBvqxc4MG76jI1Tk+
bWUjbvB6z+MUEFnPN0Hh6yjd+F+hCPbgF8nkWk269K4H8CFKy193uo9nrpXBrmjeSe/kHlV880y0
7nIX6bUi9iu3w3saq/hidPVsZR1Peye9VGB7LHDoGL3Gaw5+5bITZUkE9LEW2i0PNsh5kuaDyn9C
IUDsSwlnF09RPYzefgi94bVyoqZNK98410loNl5L63hfCgAG7M2s2jphSWTFO+0a3ztylsvr6GyS
kMrVsX8BGATkUy6aUmCO851cGsom28uL/LTEc2lnlQwKlQ3BHFQ7vCucdxQK1vltCIel63j1rs69
WB/wdOkevT4QZIiu7jqkXlLKLXVRrH9DEcu9UY8+7GinIf2AW6Lri6wXVTxfeRxQ1VVsqqVnL49w
TbDQiy63FiZ2us5S5Qe2pJJZG07bjd+Nbr6LtWjWtIQkx70a+QpgA4LZnDVGD8VRI1PW6DAks/Jq
DMgRFjo2p9K1nOjg9J37GnTAwEcMf9gEcrHtB9qjst5HThcn10VNJmNq581803hBXV80DpdVOngl
7rM5U5Mne1TOtC/0Zn8nc03Zh1y4Sh2rZpavkb0wSqKHEPfBTCOVyQIjuDRI5oFg1XFlZDDZBC2J
sIsvqaw9xOhApe0R4MoKd5KJqY1Zu8fe7QrumwPzGqtIw7NZGwE/ZGbTzPUh2YrSHVOfngO0ijwE
RZGHCCUjWmN8zpOA32fEYuhtFDj8sDiLNc5sXcQUlF3wrR7dSWYNKUEcRixrrnLgk2u1SLzTRnuE
pOUyrLJAKSK5prU7jTfd0tQmlW20wdELx2bIYsW6zcKtCbyDL0AQ0jxIYIzz7hFu8WRh0mEe9I+x
KsOOo6dNvlShjh0qSOXnZUpuTlgd83CG8MdkZ4gpw8jjTGtozS8Uzj6Fmh+aOJWz8H4OHf5hqUt+
1HiILTlUz3G3JEw0cESL0iAwi0HBNwDtt0nU7HXk1eO+h1sYpBDRhyFrkfFwnCUJ8SNqs9rx2JSl
f7l5S8XXwG/KObZB3fqZ11fEFm1eV28ZysTFybxOm/tgK2Zc5uBb/JJChA0dQRldq16SnOJ2cRdx
BWJJdZ9zjH/VwcQNUrEut7Tewu2ak4Gy2usVpQkJv+6vri7yB9V28m3cWqu99mqzWrjLBct+Ljys
a86KlTyrkqh+sc26yszksxsyVYqTq0qswQNvxPEyRRtwQHPhRvuyM8sXUa3wXGoYa07mm9yrsiUQ
0ZWL4UrI5rKHm2BeudxVGXclWjYmo7t8Dv2GYmuwdpWy9Jolowp/h8EWJFfBMBVfCoJHePvaLG9a
M53a1ZOl3ns/AdZyjB9dOL1v3CwePe9+8Zy1A/GTzfVS2yNkzroYnv1eUGYaUfGa54nwpCyUZNCn
ynPbKeuWIb9yJUZ02YzA1NuVS9E2mRGyeDL4CEv4rgrKS5mUurgaCj3n5NaEc5+Ca05Pql+CbW/G
wu8v8ZYPfhVR6de7chpox0NnFtFpRQjW78YynOZU1Yn1snWu6rMAwLA/uu2gD6Gr2zgNuhAZLX8D
VKy16QRG0/Y63SKzVGy7ZCh3LE//B1df/r2wKsyj1DJo4sM5z1vC3vPpPZCTdm+idmvGvZdM4a+F
KQnJodvQ0ElTmKZjXZXVbk4qELeaZKCBa7vlr2wesWTvjrW5P7UULGO7qs7GBGgARiYk5fprzcvi
UlRTOGBPgg1MZsDEXpXlQ68kDb5lo9mdxcE4av8Fk8j4d+SsAbkWzhQXu8osY3Q9t/700Omw+IpZ
W9jsSmOPdQpwO26XG1l7v8gCmC5iKq6E5FG7+enYtT1z/5ZgClrF+skd5lKcJhux3SnOvZkNaC/d
73Z252pfU5jVAKGd97Z0jfmuo6q3MiJO7AEQpk0AYZpZLaez1m1Ig2HzZRoY38hMxzp6sFTAlATH
aB8ibI6ZHTd33l831FUcLr1yj6hYSGPtpPCiFA+i8ndDpECRohLAl7uDff4+EWz0Q1djUdNG1V2z
gzSla9qZiruI5U/+3DKfO55iKYzcUZU1FbiilrdzlPu8DYLwwIQi4zJO4CefD7Y0wZs9GIYEYVKZ
KfXKPurTinOm26vFDn7LMKSfMOV55InnAn13VUJrZn3xudtunL8gPBFlJiignqxlsCYKg8U6SQY0
cYrmTXE5G810tsa0IvXymUzbkRL/i2ylR3T7YvS71Ql528hS/GzrPn9d1rL8pqmWwapxgX6RDnbN
Wd6J7WUlw5zv51soWRs/XlMP3xCRuQ3cwIjerEydUrg3aqXHQWyKbHO/Lo44GjKXH9XaT49rXAK3
jMNY1TTTkmtRAUDrnVVwQ2Q4ew/PcUTEauqLfnngvAZDqBZr/j5Yfv9bDnM/IFcqI5WZza+7dMO6
7wFDL+8p13l9QTegfwfb5D0W7KBfy9BD3GuATnpafhvoNim8EHmQtMM5zfHQjVObHpRce3+NXySd
oUkL4IbvjjP2xQ5WS1Tt5RBSfuN3PDJZCTZ1D46zNtTWU2UyhjKdeghoQctLL9nQBlRu631VRdjd
a9c135N6qM21XJt4ZjQ5R0Fqy1AM16Uq4m5P+40f9pLM/a4cZdJf1IwO3kug/quELMjuElPJ6AGv
srPBHGPHIcP6Kx731C/t7bYM5iGvTfUDlfl8hfddXmT+VHgv5VQna9p1HQCyZpR7E41bL0hvCrEO
hsBVj+mou+C1bRedc4KGHDnzGpq7NWlA/x3f6tSJo3g4TH5bWGno5hzmC/cZIzK7t+ys5cx+2Byu
bZTNE9gkzLgATyfb6QFKK9E9OqHS6yXohv+0US0z9TM0zvvFIVkpFUDwG4hjs1yYFsw0a0p7ZPko
Cxi/bYnASyu1dk5WxFbS7NfJW9pM6QbfMxeS3V2jPBy/RJLU8a3PCPF3QyLuSy9peNmL50q6WOv4
QuTtXFGy2XJ+YDcADhGXo29HUXUKL+pwbrMmwSc3q2vlvQR+z/RiIiviPH+xOudaFt50WQBk5Oms
kOseVyU2uc/LLmpoqZ2Foee8DT/ndSlfIOX2cocfn6h2eRGQJDAq7VMYMEf/nc/zcr1Ks703NWfq
jd07MzsU7fd0pBQ2l8HWu+NplY11CldbaAZDoc4P7Zwk3XGkfvmeLAu9rDds7mHIPdnuWl9WD+TI
Wnd+NPhPI7PUMtUyjB5QLLdfZTlb5b6ro2BIR8vlv1xWcsmzMDAdreHs50ABy8rVoegbg8zjIK93
xZSfucbjdE6V7NbpG0Vt9VromIsxyq1BsP9j5lhQf/UJbGTTaFw9NkhdV3Rb0WoP2DDaHQYZtaRQ
SILyZ+6ZYEwnA0ELX7FFNExk3LFN0az3SwqV3n2hPAkf/WaJxkw38XIp+sFJ0iEKrIvGrJN/NYdy
vjC61eWpWd3ipd0Akq4LfB7lQWDRW1LrG1oU3xuCrxuNS7EPALq5HioAq9MUxXmSrYz+X7ADCqoD
6rM+2OlmlcWBIa54gDHVkKviAE4NvZMc4c7rr4Fcohu1WDVDttq1LyD3Vz0TJsVGqNukvnaYZ02p
a+ry3nId7nalzVjtu6nLvwv4f0MqjeJgJMkZTVjcbH6b2pRTT/lqHMrIpqunfWjy8XVrOjiwauDU
SLFcVC8IF62fFQvg5wSzociYWeRvfu1Wd+NEBZFts/SYj2PqctSbAuMryqHTexOKkdRD0zaXTact
cXDs0bqMOfjCPQ4pfrcbTZR3p3pstjYLCU9o06EMuXjGMXCufX/S0R53AmovumAkzG5UFodEuaLP
CiWdiw2gnvlCL/WxYjIWpLpYKF3D1swxILucOvCz0Oei5rSl2hCw+xKOn5VhcVLdRKpPKI+CzX1v
4WT86H2MX7PaaRxqgglHi0SUHNoa5/iM8dsYpUmfq7u53Upnx85oI1w8VqL+/ESv/jF0GlvQRBTb
6+QFs53Va9h7u8kC86GacHSVRf3iv/YNnO6rgvglN1UQTW5Wa02cTCatc2e2c5vJ4RMUV3BN++ec
aJAzqcR1HgMK6TFlpMZYt23qS3MuejJMx6ynSGIkglFW5d41dDvdQ+6223sL6SG+6P1Ov8RlKe5D
GR9KMdjjabGcQoG2KxdcwF9rH7pBktxMyTq/MbKIhxMaqfaKhki+W43gZFCLy7+oW8u93+ZtTKgt
zQRXlHbgbuAqIqkq3sBuc4oIQJ3Ib2g5a6/YnxtusxNDHe84WEUCeDNreeohe4EeDQ3mFyuZ8M21
aryCw9Kfq9vVz5evkmv70ePllHC5Jvd3HxdUvWe3vOvJS/rlyHfs7/yqGihjqyUHKff4M7skPCvF
ihj619YkDe1oxDJPibrw0cW2Bk4gL/bBm3OwfaD94Fu4RFQQrsrLn3AjsHuacP6s0giLjuSGAS+g
X9z5AFTk2wT2bmWFBhzfjYWgCZ6Juis60dppH+IZRvJ7OIl938np2U/IDLvSDDbG/dogn6MdDlHn
DuE2kBhCMvZ32CT1cFgteuy9PVdcNq4qxHZMAN1fkEd7Z9g4oHNZDSOn0wpqpdNprNGSFcoRcIxE
1PppXcUxGJDF3cH1EIpu728dpoIUfU5zKLcaKuTejnViy9ST8xocjDe11m0L9kyw7VA30/BrKJQq
bhcRz2QXjGVNwUOOpbdyipZu7e6bZrEgoBgBpVPd6pLx9JqFoyf1i9RSbkcKmEFYaZV7cJuSBfIm
xnRuYT250+LHuNG7NRSpVLQh5+A+kk5XPXoilCZPbexFGyxEV+k9+4TvdreysxYbIIZLxz+Ndois
ilhNlyq7sy3r1S7aub2olllG53/Xlv1VgV+Ffgods1FqWfEW978IGHUpbRj78YxpSFAypLq3gpk2
f5tt5xQstTvfSB8QnYnBYLrfGFmbrc8YJ9OIHdQQivx3nmwR+dF+NTZXY0c87mtN8sr0Hjvcnbd2
3OdhtmA8v3xh3KLs59aE1EJZnoSt87W3hsAOD03DjPCUO8YwVB69Ld7eraU/E3oo54rvHdTZ+shj
FNNEcY7jXrkSCSd483zLZnM7kXDBy2oshTHIj5U/YvXUQ1AAgWGigstDza+DeGLUUXAywaatpzZw
eyoNPQ8Bw5LcqBWK82RLtlQA7yL+EUovjH7oMK6j6VgyJxVF6i9hNYwgUKXfvg0xt8x7Quua75d4
8cqrpSyb6S5YJebYGbo3LL+LaMmjq0Uh2TiWnjHttU2H7h9jEjbmfQN0vj2EA5+/T+2YUQEW/iT4
vYtSLM1zWNjW8i1fF64NZiVrclKsb75a6NTJEVhcmwtnMlyZhe0ySgFem9XlamlMncMxqs1pbGey
RKauKWeuSj1WtxCiCnno50j3l2qzt2pvgtarv+HskUv63DFWe1BP3z4pqCZbWnXr5uw8a20jZhmA
Ldka+F38VrNjHvEErJbrcQ3oZjab+3U/LRO2CPg9r1+1WIpfatkcdRFyCNS7xa/zr5ZQvZ0Ky8wv
uGwK97DYSf1Y9q2nU9TzDSFLXH/+Hhezuv8mxjqP6LW8ZDmJgb+UcW+s+YVgu7zrQFbBzobrvB4h
ZjovCJDAmAIw+yTVCThciqjGumeSKppdHVfbt1VG/SN6aOd5jYUd0TCN5X6URdkxRKBGTAuJ3DZl
hFLcdPTe9zHuHRCZ/bEN0jzMi2/TKEYnM4GaTNoOw/rWuts6U8ga29452pU/V0zJ32ZdL5cWxX4D
LaYPL/SI4T1NWri3PPYFIZf1hVdVEs7AtF0zBjLNvhfGv+rZPXO6uZrxzbDmBPT65VxfNxEhmTNt
A22kNwxtagp3ICOAwTiTeUCgH+3mLM9DP0TAp1Fjup1soLfvtoLJ72PFifhsW2oEk8bDlHCIICpW
5hoeJITGCSF9FPy6z6UMIE3XvVFv8I7ix7xunfogujyKHnuSv18lgZYQdvwleE96U6+AMcG47vI1
aLssmJd6r0SynL0d6ginZkzDmmxeSMG9Hidnxq6jke2FsefiNENm7m8CpEwlLXXA9Z2oDiwDOznm
NZhNgv3Mrl1cI1oPmmzQeSXAnkfye7n4OwafMo/8VAaR+iYFd9N+WVv4HBWtO7dxnZB8q7d8PQFr
CX83xmNbXMGmslqSDcu22Zf5pl82aALjnjZy/dGGTvETI/s4TuciWK5ajJ/MYZWy/KamGbpyXBTV
/TT4JaNLN+7hLa7bxJRlctUV/RLtKzb8yc1Z3iAypw2LKYPpwxyG4SrT3sl0JB8MLbmrKYGjI5eV
aXwrlfk2PRUFnXFKFhfm+RGVjtr5y7rcT5VnBn6SJbDTghNoS4WKGk48J4FwJczIcZ4kWKsfHSDN
Vwb7MB9MjSl1xrIEuK62crgSCyXW3iDdMRxu51DCYCvl11p6/rOdLHmTcuyzbtxxndxra1CqTG0m
QW9CjGFDjzdC6e5HVcUHDqO4OBCmWhy0PVg6ixheOYfGScaHYBTbmfsXuDe9UOE91jrYvLY9h3hq
bXW87otyXe9LqLlPXille6WSsC/2uW8qkUlIB9M+D3IRM+uhyDjEiqn4GUIA1jeBFgNYphPIg+O2
VXvQg5+A/9AAAsJOi8n06uhvHXevnzUOPjivSCy6bSdtuG/gbkUk9naRlLikR954xSRl7d+caovL
/eZb8feoH2Mvk7JbzJ7NjXtC1XYt+e7LmPgX0u6nG7OQcpXhhATKHrdtd+n2FhB24dDJHSgQ3C8y
MOoXZyjDrbq0z2ARyLZN+7k4caYqwqBfqkptpwoqRQMGazGahR5Uv6hCBc/OgjHxlcN997C1Tkg9
8O8kzX/wymCLY6sU43pkU9N9ND3qmmnVFFXgsEOlDu1SBBem+vQpH6WwmPxid4QDOM50CZ5HH5jw
NCkybLcuzoYBDDpqePtB78B9quF0LKsnshI38k++2j/4eeeH/kUHRZEJonj+8/+h32vhcBPl2FL7
pAxf4ZPcP/VEDBxbRvj//VGkJkPWxT2KW+WjYAsHHqdZ6yHKBgdegReX01GEtT4Wjuw+8Sr5yKo9
+yWfU9r/CoXAie4DQ6+Yh45tZ+Isr4YurXPSEuqoLY9rVYXpoLfPRAx/WCBnwjCZ1NibwQz88Orq
ddhyKCQJ/IHVvWg2s1zEHKSf/IB/+lYwmtG0utif/mOBIGZvo3qpkgwKH4GzMwxwL3fqXWMCxr6V
Cj6hU/5hbTjkuLsU8qglmNT/fW24MMTHEYV/loTyR+nb9U7McMxL3X9mD/Kn3w9rRNyqONhZjR9Y
okjk5CCtMslAQNQThIDopqHs/eT3+4dg77wsEnR6rIgQf4WPOt0hUAHdIa/JmgDx+3pwb2BtODsV
W96dkbHJqqbIH2W4OF+YLOq9C0fm6T+fJWh84Hz73Jkoas4/xf9sOFq7CJkGP+qooM5nZQJVBZaW
5/3XrBIHcdd5ScYgd6Q/ex8e5FYFSm4CT1HpRsZPiRiATzbbg/u6zcNntp3/XCoeJpDMtKDeck4m
HzacVTgjoxNaeKuolx/MTxhurngivCG0Kz/LmP4o2Dh/s7NWN/TOtvN8w7//hFU1OjljDgCvyIlv
hqj7LplSH6hqfoJ+tRn6Cn9XCzN/IuX55wHNc88OHey/M6X5w3PDJVYWBT37ITDBYSCuK5Pajw5t
Mgw7S4RrZjutc/j39fLHL0tiMWsGsjECnL9/Wcgkiy9r5koTYAZadqjucPzWw0LgYDr5tdy7joRJ
irn/f97+fN1zkMhZXxuhAPr7kztfEhDULkmWe1v7pbHa7nH1GqDUeZnbu3//lv88AJDw4nh8vv+4
jz4ax5TeWA1GJjyrE/HRnld5dDbmCP/+lD+t0oCOFmkR+9/56D5AW54Do0YcoEugUAz3zK10116t
8OM/uYH+tFYCF+UXYtLoPAv6+4+31ckoIxyYsgS21u0yrfmtD/fnq4Mfg73fOj+fU4qAKtj/+1f8
0w+J/x0paCQqIqM9/wT/c7xYlQ3+qelst9ltvzWuCNpdk0zevPv353yUyp73IMLKCEFngPeY9+Fu
GC2H7IM1TJASIBXEApYdV03OjokE8kkIDITP6OBdQYK8nb34v0ZVnh/PMR5ETC7xRf0Y/a6Ny3iW
4XKWY5Kd+Zi1p5UbETg3V3gb2tNnDnx/Wjl4Np69WD1w+4/+mgUmHNWKjDWLtW0OZMA85IQG7chH
iz+5pD570ocfFgfRrVwlP6wI+2DftA6BD1Wd71o5+Bf//g7/+KhzRquLbQV2Yx82OHBWLlTuJ5lv
lf4PjCpIQvfK4ctQFp9llP+zdDlHa///oz5cRhQYoWbQlGSmSDCrdskTFeBnezK+AwiZZEv++1f7
eGq6AYXL2dHB/svhOfjwPJobzNx0rfezNTtH1EcL1Kw1OdTn7ADPW8whEkA43tqMn5xkH3/Uv56M
MRCawvOt+1G7WLkaTaPr6n081vHvtu+Ti5rpL8b4Tv/JHvzTo3BMtDmbcRsM/A9nTIjxfrNOtkY0
a+LfUOr9DFnE82SU9Vmb8PH9nb8VcrGzP/A5jeHjfmsardxSwGK1vOWGiYvzRbWzShlOhI9N3Hym
ivt4evK4szgXpxg4ixhefvhmzqQJPokTs1+sEo5kGB+Dv0QTaCgYmvY9n4Pp3Sdv7uORdn4oxwl1
mX9u9JIPRWgZGDlFPczMmCHnOTGnPhmsSF4UWuEDFUewB+TpLwst4+/FusxP/3nJUtLwFmmPPL7z
h41vBEM0tbbTvl3VdJzqQ98/eq3Q920RB3tGrT2Ukf6zL/2HNYQyP8HaLMH3ENXU3+8Loynmeci0
r1XFnCZ0rS2jQg1/C1XCJfj3r/in13pW4/vx2QCXxfT3h0kNMYTabEIo5ZVZ0obzba+K8T531uIw
Schm1tDbn7xW5w9rF8kUNq3YDxLu8dGpvCkjYYt6mGCiK/fWBbZl6hKH049m6pOTNPP8HBVbfVlN
o/tAh9e8Agp7e4liV5J/w6gsT9oSZAq5xj7vcy91CBf/rIL+46eEoXY2EIRj+nHJLzTppEpXkJJt
BHpyireUVRKcVGONJxUGzc9/fxd/Wu0RUhcE6XAX7I/VHWLPrvXCWe89WNEWHESryfcejCbIMkt3
RZZquUO9lF/VZTOecjwvzOHfP8Ffrg//q1o7bzhqo5Cke0yRoVD8fTkoQE73nGC0r4ewvQJ2aw8R
+eenSJT1bhjXLevHKbgZ7W3YB00PjZs3vJda14xSIDj9+8f50+IkaiamzsYswv9oxQOBX+S9y4h5
m4v26v+YO7PlupEsy/5KWjwXojAPZZX5cAHckZczKUovMEqiMM8OOICv74XIyM4ggyZWVL90Wpos
ZBQJXsDhwzl7r13OYr4ZVcwVSmJ9zZvYocc0tR+MzfeuCfKBvS+QWFarN8uULFR1UWQsQpxBmW/O
+ri2ooRzk83umG9o3lFNKCPT+WDlePe6hAWspEpkCW8T0TS64EtCmY3wcsOmfyCqFRw7kENKNyXB
NquoyTbLW/ODR/7udYEbrrMcRu63T7wWyZQOViVCVS+MvZPlto2sWGSnCNd3MNazRlMEM9kH8856
G98ONF4tljCA2AAc13fhD5tiibx30A2cHgAzx4c0nfpAH2zr4ecD6J03imAfbOO8wPAi33IE0JIW
lvCWPrS7Ogs9qEMHbAGIKPr4B7bl0e/1SffZGhjw/Afj8POrv3NrcWuqBHiaGqq9t/sO9glzl2sJ
Q6nI7FNmo5p3yWTasUPtQ1Hp8APa/iNgzjuTFhelmsKuYHWxvxm/rGSQZj3WrGGghww5hdV5pqie
O1HqO5Yc//o7CupIXxdpUpfVt2uk26/AZdsVoVnMyqm3++4mQdlbb1W8kamvFiLezp4zX//1e8vJ
ny0dN1Ynivn1+BE4JizU9CJUhkXs5lor98Jq1BCXrXuto1fHINjNN/+Li5qUN3TQKOve+fVFm7JP
1cJiZbbzpD5NJnXvzrWUb3HTTDu10i8J1p3zD96Ud7YDbAMYwjr3UYfA//qic5Q5dmFGIqyjsqfI
bQx3gozNgvWhw4L680/4ziadYAvc1IxaLvb20D8KFITDKNlwzXiLDexjR0suxp1CH3MjcG/7Bozu
rciX7unnV/5T+ChLD41QEmRXcNYaefv6c6rVwhI/e+iJqBTQn5jby5Ym5A8MGPM2aQziUY2ms765
TdTgXUejjJhD0dVjQfD3A90YBIm6rJIAVRN+gZ//du+9VazLvFgUKTlEvHkI1ihVhZmbddFFrOaS
lY55KLbPdMbVTRSPf5Xs99vNoHZNBZY9GVkZr2/GnLia07YcWZKBmrUloBfoFCd3qS70v74ArHxg
dKPWSi9+G4ZDr8joE/xgYYTGfMeW97HiLd8xwXB28TrrytPLPPzrt5NAXLh3IPTJ33nzImFpq21E
3ENolTW1Aq0armRazaEXISwxyXq7/fn13puJYey5nsFmziUF6vXtdCuV3M25GsPRjNT9lAwaHvpe
POB+1GBPl9GlXdf5R3WD9wYNIFNyXEBertTE11cd08STMZ6CsBosw7e9FmVZkSoBwkBlRRIYHzzJ
d2YKA4WwafA8CQN5e73GZQam7SxDa47zc2Ol3adON+cd9bT8889v6DsfjUo5KDg+HyVfe/36H5Zv
a6HWuSyZpA2J/NJxWwcbsY0BURkQf4OKXz7Ylr1zQROXNYs4vb6V7ff6glVt4kDBLBHmbRxtK1u+
lGaq74lKa6Af1c0HA/SdWwlOE64vHV6YEm+PRTTSB/q+qgx7Jq0QZV++Q9dgoi63P4KH/0Z1e7MV
WvdBJKCB+aKa/GbisxOkY3Y6TaHIknlvGVAL2lQZbrIh0wJbip7jp1pdp0OvHvsGf43Ve8uVKof4
SwoJ+yuubhPCgdHtxzWQxTGs6C6OuuHS5dB3ZDxk+woTyz6Oc/ERnuy9AwM+BQ6pFB2tP4dcLZpB
hCb6t9Dq+hqJUIQRy9In60REXfWpRsnBLnae4ieP9fhQtyncEaRCyosw6hRTCECAPvj52HxnDaMb
QJtMY6/j0MB6PVRUpQaM2jFUNFsoiI1Kd6UvjVBZUHQ1mpnvF8XrMVfWxgcHuPeuTG2eQja9CEhF
b6cZayAPPomnMFOd7wROmGzYF3GJo9wKNaEXn+x+TDey94YPdprvDFdaIPSVOLIxXHX99UeOcX9V
otGmECh6grzMzjdkBBqh1Y4fxXC/M5VC2V6vQy0cvsmbz2iIIjZYDieYDdEqzjdluUOpM9HDnRA3
zku3d1p9/OADvvP6rzMNERRsDFT9bQ191qyhy2uM7c0M4URFEYtWG1zHfpFTxQwA2qPxfz6M/nRP
Gc1sMK21N0E57+0JhdZ/rU3uMPP2pf1lryXVTq9NuUNK+Vf7gjqXYsBCqGAX4/4pj67JitHOHDgY
q+jyiPcu3eSji86IivYHG5n3PhWkKYMn6AKtebvaV1ozZ66tzCFWYCr0ZWcOvoVoJUGmJIvw57dw
XcZfzWxABClMQkmnwIrw9s2b6GKTQQkLNiFFLn2JAptW/7LUAFh+fp13PhRzDwcenfvH/7zXw1+L
gR7ErTGHxQgHwcTzhf+FnN/Yq9vnn1/qT8N/5SLabI2ZsTl6/Ma2/MPCZ+ceCIK1YI5ttd2LoW/C
HndlIAZl3lL6nj+pWiG3P7/oe5+P8pyx4mQ5CbwNw0pg5GFW1RAdIV+Dm6Gnt9VMzc4RiGP/N5cy
iCBYPxx7pde30sb3pqFaXPVNgpRaq0e1BH8OSbzn/LMf95/fpv+KX+rrfw6E/h//zd+/1c0M4isR
b/76j3P6rav7+of47/Xb/u8/e/1N/7hqXqo70b28iPNz8/ZfvvpGfv7v1w+exfOrv2CBwBd0M7x0
8+1Lj3Pnt4vwm67/8n/6xb+9/PZTgK2//P2Xb/VQifWnxWld/fL7lw7f//4L/Pg/3PX15//+xcvn
ku+7k6lYXrriufr+p+96ee7F33/R1F/XpC66vLTxmIBM5kP5sn7F+pUgDyYjBC2MRB3VyS9/q+pO
JH//xXR+dSFfqRxM16I1Fctf/tbXw29fsn7lLAeMiu0ME9qqG/nXp3/1nP793P4GQei6TivR//0X
ts1vXmxOacTDrkVq6vL8uDfHISPtYwSg+EZ0c0mectPLwRFkOB41M2MDoLZq73ucERk7IkbfCXNa
k4pzXbZFdEiWVg2bxFM3pkZt0+tFc4cb50vDnusgokG7KqfaO+U4Ei48Nu3nmPMWeDY00OcqJQk3
XWzzPHpdaIGiPjSxZ2NvGPvxOKWLi8onpt6jwDLAJaNJ0gOUYTdENtXkTogtPrvl8+SwtZpGDKkH
vCEEwo6GddKy6a7y6vQ88d07w+nQYVejRMnex92TgI+BOVn0W3zYNwW12o03VfAwwQG4vlIm8Q4f
YRYW2IeD3CR1cNPh99h0SWrtWt0AYl6mxXSTAXnYrAurz+ykIxdAQQ2GojmCPZG7Iq6MLTbo8Zss
YBp0hvkCdAhRfw3JoMZM7eu5lx3topw3UikofxjdeKacNR61guBgsI+ac5Cj7pQ4sAFuw/MldGYq
+uRJrWblK80EEWiNl2/w6zD1a+l8nHq8tBtHm5TPS6chvx0yZy+EgYuotlvvc6yJ/AjurrnrB4Mk
SnMsIFnmxY8JktI+r8btFFEg75Nh3o8YIA9JHUVOUFXGTnRqtXcRFz/IDsrVgC32HBuLc+oTq7U2
AOXHfY0BEpNgWlgn3KiaPzTdciiwN18aqQpc0i7rnVerGQjcbDUFG2UFe5BgU8CbK0tnhiQ8WNYP
JmT7NHYDkuOoXm6W0bRu9AoRvN2U+GMQXu/cVul2ntf3p3FJ8REZuX1Eww/QGU7N3pF4p2Me6oNe
KBJQAnphegP6rgW24OOYyAKLrVzQGop2D7mh0AMTRpNOJ2JjW0u0aSYHwx6edYT/9NjLZteL3PmK
HpV/xYLLrSvUwJmcT5yp261kcUQEF/UYtFrnCOvHPBNEYfkchIDaOGkZOFEBIBnX/6F0l/KQlK3Y
Nx6EJlt6u3Ic1UfKKe69aUdiKz1NU3xPhc1V2IUbisEekUJn5lNdDAl6eyXGoxzr1SnyqiTbqD3e
Rc7f2CDMPtOekiJZkOON4zfE27Mfsaq2MOF0PeibSTu4vcXiqlZpskOiHPGHJUJZObCbgW8XUCxA
SHszqC8DRXs41AP/OfMsx81s6xpyekld2yqmL9jVVR+/3/S10hPrHovGl1zROqSuhXGJ3PVUYCTH
NahpO0OxtCt8KFHYc7jdSTxfYd2AYKpKbpGAhnpuWxIkKuSte3vyEgBCoFimTW8libNp5mJ4bKW3
5JuIViqS3OFJoWz4oI/dilIz5bYn/FedpnpfEXEQ6EqnYrbPn2q3V0NpOtEnXtXhIsvc4qZMpkcn
8pz9YClGaOvraEQqZlxNZnZbpAi+ZzGlWyXN8+towOdq5sKFhCWn4RItvgmxtc7oIVR1mz/a+jTt
YWQMV8IYnZd2SrTT7KIYQi3bG5h6ReojC5dwpiZVXJSmOimhjBX9rA+iRLAfy74NcMhWl2RzZthi
SguDTd7tarhBm2hYviqym88J+P/vWAXYU5pw13ZN0yf+ZNrTtncV/PCYp160CIiMx8/bKfksjlVR
ypOeCxM5/bxtivwhV0wLvLvMOkzyylDKozuko3eV1jPJHUo75J9aXvXLms1L5uNPX25qpTq7cWcG
hhvrB5ayJNroMATQ0CNRDwvHrO6nmpjeg6rG1S6J8r4JMn0KWW+STVoqR92JZYA5XGwIPZ83RUt8
ADZ/vQjdVHlEYW2flrzM7ukboPeS7kUs4drh9tMDypjc9zrJdpMdBTQI4z4YFS8+GGYyXMQgkNaY
RnOH7wDCUT5+M1rBijVk5cGADr3VNHBnExRbvPVW7qP7xQlXEGOMCZUodAiN4QgErqYgvKWr8M3O
u89FDxjKG5+corg0IdzYiCexb8UZVIbKttMN6icMhvHU7EXePEO1mM/KXMcXlrYOEoId9yp9vXAw
hIEIaoq1fbMwU2ZLf0lZ1HhSIi0O48Isjxi58eXCF7rPU2f+wu7aDYFKQmrJhwIB3NiDgFvqz3rR
PnnjfJlL7woLZbTpxu676NqOuGu6zEyMIbOF5JTqTJcLNV60V+l4gKp8Eo6e+LPp3hiFhlJCkV8r
qUSfRN8kgZFXaRBXy8Ky7VU+6XxZkLoecKU8IZIISDLGLAPEWBzp8VWBbC8YCGG/KYrU3fRDfjHg
q2p9iwW4htUqy72ZeupdMzr5c8nxINvAy3Z8LEjRgbSIdtfD92K2G4pPMxmER6AAy861oYlg4Y5I
sXbqpwHnvQmlf4DD5WBS0fTG+MoBtdlqdpUifReGQ6Jrb30HkK1feUWp3nRN4kAq4Fe9whI64yjt
j7qbzUfpxNFjPU5WdkrrtrieouibJmVx7CIWMRtQQOxoFMXpPO3ktNRbaolYBZ3GOXh5ijlQWMnn
dk4tIEWNAc1SiZtDZUVTFYKYPTgtqwvzsssflrVjYKpBVmPToHBiX+WzCmUoLrTmJp4W57nSi+sR
AvgIvkFFAZ6UfXXmEWNxElBzr+UyD49Grn7qa96oyaV8lMI/cFH742kHM7StO4jxGoEjD3qk1Pu4
Ha3Er9h6OgDm1JUcwSZi09BuDhDj2k9Nim8kboyOHmAbnW0gb5cJSMtbzLHTQevzNkiUdvHn0sU1
WBsY+OGrKt/4HQtzo6mcmv1ydJ3LuI20U4yjfguOEhi6KXzd6vQQyEh0sSS2sUsKPEQbMHL5tMm9
MvEHLCRbb0h2St9U+3osz5B1tA1ZRLQigLTUvjLi+Qe1h2I8H0yQRwKnDC6fPCLjfDC/COrAhKS5
yrSpMi3HLmuDiNRXVkflzZd1BF9pITDnOHVad5/Bu2MJ0WCXjZo7+VJT2+uxVRqxL1DyBhMvO7kT
mW20fgqi4wt2mRzggKtJX4emuQOVH9Mjd5W7PJmYuDAJkq4u7eZx6bL2c0d7W72AxRC9FEY7aHcJ
FAgIPo2zbGtKKZG/pM6XLh2XAgphaurbCiQXMbkgVy07cx/Muv/RGcqPWtjGnfQiN3AxVmLUMFyY
TKIpnz2jEXiHi6yFFy28y850BnYgpfsIs0fJAr6qHJFh7zSXJCTW3frONPtu53Bk2LYgV2+tjKHS
upiBiG73s0F0WxU7nMteiw5TXeoEf1jQfAQP/MpS7E8me8ktRh5wAbGThMs0ZS9uuTiBSybLYZhZ
SalB5XtwTU3Ik2j34O6Wh2qiYTeWX1pTJ/g4AjXqUChjC5FfVB47sXLBv0/8hFZ+doi92DhpemFa
yx0OHDzyhB88Z8K6zHLRXfdFHh/Yp9x0Zrst7OYSz8qLXns0rqrbVvVeiNS5TSfzm5HrOwWY2l7W
i34Bg/teuvJQFM51xJEao5V2gCfdUy8DltK3AE3MxD50MR5ffIoUZR099zuLPb1Ug8JMwEEUy9cp
i9ZuvATa7Xgigwyf2P3tPLUaWse0llARh7okB9gRFjSYPP3msIO90SmI3NN0oKyTCBuqkD7HNwg8
oI+qhfRrRy+CZTLKu6g0ss3iTbAA0Z0csc7HocSRfeVZ80yZ3etGtrlpZJ8wIis2q168wjEVeSNh
is5br1CVILG77DYe+CersrXT5rMqG2Xfe1m6d5uF00JSsLqWJL4dlLhQrp2ltl2fI+VyaRaELYGj
izlyQQ0kLLS+TGh0+QbBodfmamR2mhRiA2wJUmc5L+4GdjlTOkFq6fHJOIhk6F5R+NmMwARCwyyY
hcsm2ecywkETZZRCKx6wlTL/sPYa7SkTOnw1N57OpTDJgEifgAVzI/pqUg7VXLCDKO1dFw2TD7af
KC/8vNp1A04Zqal7WyyiCqrhqQKqwWIy3JXpoobOsJR724i6retCUogt51iVQh4Tw4CEgQ/8Jmn1
i8JsMc4PC1jbuP2EvdC4bbEpbwBF9kEF/+FstxAeTNlWvpMV5Y6Qr/hg6Uq0q1VvIZqRrAondfVz
ok36ti1tc4fEoYUG4bQ3WcnwXiDUreZJyc5iOo9WegPABP6BkMpBNktxjkiFAjVbeVkIy7XMtyId
y9tFTN+HrNb2cgBJRnIi/lqcRwk77kGpLixeO9AyfW/5KVKOB0eXvLJx7N1qs8w/DQC29FBEY2yG
xNH3951LmgBnKs9cf0DpXMSpyR95Gt+kkV5N/mRXTTh33hIkGjOCsmi2HyerI8KsnmKoRZcabNYY
iIsC77ZK3R7bv0IkgQsDtyx4WlGhHvFMw2EaFw6syEpyt6mu4VI4HCOz+Bo6oYcxvCpvLWsR26RT
F7/FOuyXa8xGN2pLAO6AYQfbo/2ORbT+ZAmrkBsxMQ9tYkoMZp3C35NWZDxOravt6szO78Z2VgOI
N9ZWLF1xAEabn9PMvGcwsPkZxKweF6Vvy7BrVoD+pLQHcqHTkNJrzfqc8XyTth82nD/M9bMkGyWa
piuER+5dB4x74JTau0+rf/3US1dQ72ia84BY0sfQPd+7i0UzbJiUr9Eyzz7xPekPTdjuEwXX7ABH
bLr/j9oqW7AUrr5JLQ1nbgrJLQGvsoevp/mpoz5rbiZP/wFwaskodIDvMbxxr7Zk88z4US+bzL7M
0iHyHduL2S2kNxw7s0tt0n7XWPylAt19XfL/tzW3V7W6/1kNb/dSr9Wv/u2P+v+xfLcmEv3nvwpk
fyrfPcAXevn+t1Naxd/r8lUFb/3G3yt4v3L71/wS0pw4LSBj/VcFT3F//Wd2PApPTIVUkmmh/F7C
s9VfcdQiMFgr9PhaVlnLv0p4Hl9iJKHLw45BXMRfqeD91gP7d2Ue4iApfg4iFiqVq+jrbVYhHe/a
dNOy9LfZXXluNpf+/nRzCn54wf6j4rz+W6DA64tR+0c4zG/OreDDva4pL7lIFm3QEuzjDvSbjV13
jruVCL0h/zZIpndzXninjoWwBm+QaI8aIQwAEpHXF2rkkH8lY/dHlNfaj6mv6iO1n/gwF7OznUon
vXdj2YRTXxfd3bIs086p2uYavYZ9smfdfKogcO5qRK4QwEQTRX5tzeqXlJC2L7aWOSkWUrY0NLYq
sJxmpaucU6d2xHROSgJYe3c0dmi3zDuofoN3lXsVmHixZAIamIMOJYgxNo8HD+CFti1hdDzpA7jQ
oBZUGUKAPwsnwKj0Xhr2hnIvYgsJYxQpJllCM47eXZerpC/MPREHfqf1ElD4iPluG7eYYg6KY47u
re4l4KqiVJumgxmVjsMmvy/zo+oo8HrzISbVrzSmXVVK13sAO0c0rQ2ZdS88e+YS3lR+TnAPXskW
KSBUUlcZ95ULbWfR3TkKGhesLhSAeTyXFLkyXy5xwcmX8GxnVxpmFEY6EeiwJGPnIqPDWmMIB9zq
T9Fo61trNPuc6Bpz/i4WlUIE54jZ2jVj7XTXiYw0cZgzFdi4WTlet0mVubirpWdf6XozpSEh2flZ
n5ltN1ZSTNpWbz1l3GBhqT5Tmk2bIyE30vLnZdG2fT8bXzWB+fym8GC3b0WS8QtbIKTgodC53BKJ
JCssyUlzBSWuGu6Xeqo5k3hN1YaeU3r9gfAY9SuwHnALEZlrG3jx0NoqVnV56rLO/QzfH0xXFsUS
4AkKyD3GBgOPfZe2PpZccTNKTkiQc+303hNOB+GPCPdvMDjIHEzs9qmepXo2nSLdtyu7clCg6myG
eHRgQq8x85tEtZeDVzTKPc6k8tabxnYISAZyAqNM2pM5QDXbpNAS7pqi7LZRq89LKKAxs8TKOH+s
ta697mpSR6FNyH7vcpZRMRVmWPOJrY6eLThl3+pWAWztuf2yG+paBUjjdCVm+gkHaUiht01IVdAi
31XmitN3lu/tTDEeWw3qRFC4Uf3SRVZv+oQeELsHWYHaXSed5zix9MU3tKi+STur2SGE09uQnEDn
iqVKh/SdQ+TYjCnIrc2gkmMSVmUhY38wouzZVaiwwLxXqm2Hd+1Md9u4zu2hkltpJRPwSi2lftSz
KG6KuSdaC/pWYx0w4BRnZeKMvK14bb/as5bHFEhBGn7Q/n3Tu0TOyCy7NrnXniInvTe9S1gRQjWF
TfBZF9QAV+wu3v9h1fi9rfLHNsq7V+D4h34Gexh52a+nxZ5zdAcQmyDnbtMtzh6w4//jFd5MvF4z
SKNsuELJ4ZXP4Ij+f3MFBJir8ADtsPWmXYghsGe4WNpmcALFMvdt1n1whTdhbYjqUCajZqIKxoKI
BvJNrwmQVdIaGScYvAHmdE6GRr1b+tL9lMamop3UrqVQ4Ai6HHruVufKTKNQb5zirFkx/BYXH6O9
baeh/MTpzHT8Pkak8NRpo1pCTq46bUduiTpdqIqalYFW5M1HIpnX4gU+AaOHYHIHqTOSG4xIrx90
W+dTa7eOBpRMu1DhCXn50azVsJZ/zR/6zyvpdKYNFX/xKip6fSXFJCNLLRQ0bXNzH7lddmLne1Ml
5RL8fOyuP+jfS/q/LoQVlQ2oTpnrzYVAx9llSrjHxhzsoEw735D1IzECTz+/zJ/vHL5TtAN4t3j2
f3oJobzV7rzWZlTM4WBla7+o3M9TZe8VmX9wrXWovv5IiEvw26x/oGx7S5RIHQrealoZm8GdDlW2
beHuTSTm6v0pcbY//1xv8orW++esikvSFWm147JfP/gfZAS5XfWmO5FlOcEBKuxHGFqsEZ5SU4Z5
dtZK29EFp9x/pGMF6fB62vnt0oiXETEg22OEvB2N0mw4ylQQxFrdGihGjIgyOO4VDoliQ3xVSW8y
/HounO90wYpjLKrl1pAjkRb91JqBSUOz3rPQp1dZbdq6n9tNleAAi+i92NagPDWyLHaj1ZB4o7Mk
nijKNg9ELjJarCET99Gcap+jpfe+RK5Nj7F3MVJudKuN0kCz1zOzUg6wzVK8MHNgxk2nQJBWjQuI
1uJQu+zuNsSUj1+LRlY2rkFdPtiNOxFg1RIJRPXavbXoUfS3saDLAGbLXKZjqUaqcYobqX4VTZNe
FyAoON0aUQvAkyDAo9o4vQm+x0tvjSF+YX2I582kVgMQ1gmk2IYSJg0IZNPaneztVD8NbqPbR2+K
27t2kV19mBqr286N0n9P51hcW1VSH0o9qfalExehKYBEbBICC2A4N6Pe7cYBpbNhSlgYLZsTIIqO
W6sbd6wVMxCrFARPudZ8zVKF9s0aRMjGc87L6apZWgLbI70tz2U3j89EEtanFg1MkLSEdnhwW661
Tq+DGm3BBQWghLop2ymI/gMpNyid6ysd6lG5HUfsincguhyKKG3b6xs77+vp3Ct9LE+x3Y8E0GtR
P9l+Rjdz2JGcPpCiljvOHBhZLe+ayokTv0/d/LNHsEPGfLe3YEhvE7czbtgYenfIsltjp6HcLMrE
geKuADrmtPOo2Fp0oXReK3zSH+KLJs0reeRh6lvM2gCO3Wg8IsWcKYx09ERIWcqqe8lbEyq4waZt
hZLavBjo4UChJxHBuhCxJO8djdNjoy80wL1h6EP0VbTW6tnukms2D47f9hmYRDuzm2wj0ro7D2Kk
+KMocIKF0aUHvUHKeLvWDBra2zRgTiW38spL3PZA+YLFA7ujJA2KsWPsJD8O4nyilTl7laJFinxP
BAwIdz1eTh3phcHUNxJ5JwlGKB9SvXa3uCToELFDpAspVKc4tnKkZYVoTwLagGmn6lcSNUP2bVQN
W4ORGQllP1teIe8Qh2TPfa149YlGkHMoqqUCS+bVhU1d3rPu7bzqUhCKFSZFL53JW2kpB36h9pAB
2wKi4cHhZVXfmZzJJl9kojBKkJQOlbZOtYm7YH/5qcrB3G9TvZeBQY9/C0XSu0uw0GwtZAD9xlZ1
8axTFt2ayiD3yiy7ayhoNttns/mha9LcZ2qpb1Pys/ZZ1w3Pbouq1orTnpdrKtwx0MyCTLQ0bWnc
U9YA9Da7ykMfZchLKlmqMNPiIflewxm7RWi6ps3DQvrUGYaELwUA7NlLMh0KeqRWW0eO1rHXifPg
1dXsLW0S8WRDEH+eQdlVG4IijB0dYHENpJrfQ7EoceldWx5Tu9OUZxh9hrajbqOEQwzMKIAKMBVB
o0+xEiJLBpiaMMmNuxwQy4W5zJ/qqknIUCirCziHyzdiAiJ3J0sI4SFH4Xb24Rmrcjcp0D+ArUbp
w5x2sbEpe6QIVhkpXbAiiNJQLdTyhxStG+SNIb1bcss78ufhyFkndagm/QogfK+FmtGkc5BbHbA1
6F+qvkLPoQmWFoj5vZLSXN/YNBluOGHK9txpGT1wCLRUXYNWpc6ZBiKFxkEnn+icgSmaWNNEnfx0
0qd7fu8qQMoun1VY3c1nwWkJBIzJ1IHoGhO6GEk5OhmZA68xUdiMbTqif3ZVq8mdHkmt3TkrS5DC
LWQpJ9O7Y9l2ivSHWVlCujipuYHUrtwmJKrGW9Wr0oclKq2HapiscM6q5ug1WoI1aqDG2LpifnQb
g+wBDe8N/dJlGu7JJsl1P02r6looGWkZWHe/ykFzgRF7xBpt7XxpDDQziWs8FC6N9GqCuFV0cefs
a0HG5IHGlOzCvJ4Xz0ZPNDfyjrNfthwLNU1JEkdjZ147AlYewp9WtlvE5kN6Y6t2GarloB5pFdfa
F3QVWhW4qdWa15L940VLOgjhlnIx91pL6NAen3sSxKMeX2pmZd9WzaCb/mI3M0EDWjSSQ5Wiy6hC
NNJ2/Gx3PNdLxxzW7L0CPtk2GxYt3sO/nPVHkdcNBy1bTienG+N93TdefAbrC4eKY3h3mHWlviub
0UMHJEVanGJrgJFN7q13DYpP98JJn8vmOE9lEfum45E4qYkYPgt4774l/EKhNwAV3S62QDBVgHCq
u+QnxVoQN2TUL25Hj7dlP+a2bu9ZGzrQmigoLjsCKSBLxtanMtYBOWcUHeQWDKZAoauVn+hMLE8L
E4Czjc202vbE6WUBs+14aAtb4y2xrT4hpSPRdrHaDddiSUfngnbBtCZAzLG2zfupa1H7eMatKZaK
OzshxqUf/RyLtMOFg5P5jrwMlSMBYTp2pkfhMrgoB2Z2FTunzGZ439nEdmTTWbQMrMRiBnMWrd4l
y5JOmwIu56GDPqRd5N4qvN9odVTdmrXpNGE+jOpdmVgKcGyP577p1c5zLi1jjm9p7zL3UMM3H5Yk
uWWa1jLI5OPQ7ttoGrKnPI89eVkqKAgcyKKXLXR59wI2p0qZqCu64VRjbqfsYWcUCUSFqJ4Dbzez
mCIJpSyTKX40Z9NxVEEX1wtbqyknOPCLMhUF793oSmo6vcyLsAIXQSsxn8yQfmMlviqE3ISlXPBP
xUaj7k3aEvlFGeFk3aeuoeQBvDEN2HYbe4jrFK+dKdloVk9XIaL7TBOEFDOZPUoB8zGYusJzL21t
yWDeTS79f5emX0PsYBUfskjlR3RA/54WcuYIwolFvRs1Vc+ZazFD7uO+Sq1DvAx5dewheAduKwXd
oRJW7K0GxnAMqPDlrY/cqQtKogK2qB0XdlAN9XUq6uMdmmMfRGB2dOO2CypqMwHZKvtWtZLLxFzy
XSS9hPxtJAaRBuYh5u0vsdKiuyvoVO4ndN9gjC0ym0mZdC8gQav9j1YZoQaOaGpki2KvLxSlYq2F
oEKnsi/Hm7GUbR5GIwK8PchJcZl4lfq5bKcmZyIZmhX5MJ9gy0/mxhW0V2iVqdO8lXZvFk9g6kDG
tfRSIeGvplpd9B273tQcL9RZ1PrZIy6W1tDgFV8zFlc2BqtgpYIXm21IX7BP0yjta+Ley2tyRWv3
WeZjHD96atWgjVy8jCXNdj5H/4ez81qSE1vb9A0NEcDCngLps0yWleqEKDm891z9PGjPxK/KrKmM
PR1qtVNrsWCZz7wG6sc6RLR9lRbDQDAhyd+lEa6zSyW6OY0CZ1snyxrjgM2SRdHBiouVbQ+ZhKhJ
aKnYs0pY7E3hPGJFQ7iI6EE55nttlvwfGSohyEGqufSdNApDSS2CkPJo5qGFl8Uc4f7Bu5/e29hP
pl+qiVngD6UulGjdmRmuB3Ia1dmjjh/etm+rsgAQaIfEWpRx0f6ylMyj1mevVFFgg9n0I0gltRFP
3ZSRJ2SlPO0nioQ7SUFkFZ8t/LWP3Bi9m4aYSzqmVlV/ci0hgqay6YxxspuS5NB1tCmnXGgrmsxY
CUNRkHa0cJK1WYQB+oWxfzdC7Hwqm3VLKN9QGcKkpWcDyCP6yXez3lKpRqd2mvHU6ubZwyLaJ91I
ZvOEJ1iFGvPcWLcWnmYrsgz9tpMncigNbwis6dJntpy1MdHGPjR2qa4lq5H+KAE7y+VonnaDbPvD
XvdxKj1gsSCIGqc8+Ak2qttU81xKzwAVBV4cheWrbhHjWLvEqPJaQZdmpCUY6/1LCQmZLMyma5+M
bbqqdQnbGtKs2qvbJDk26QKAoyeAxwFGp+rGr0d/3kXzPAW7VAq1yFWaTMZnMa8wsEn7Id5JxgDA
to6rID9aKSrnjs6i/RbVZo7JfDqWw6qduyI/Jt08HIpQFdOOYzHckVQB9AIKK0cr4OTTT26DGAOt
ORMo06Pwuw+qJe+K0NxWmrxFER8RqG0coDVeyKXRbMs4CIcHzAERG6+B2t1PcVr9qMymvxF0GDa+
meC9WNjd6KhVgvJAJ0XDN/jzPYKt+Th0Kp1g+D/AGNvRpHcOPOJYUEU3962PyOxTm1uUJ2nCIz5f
iTL5JkiKE5dYpH8Y+1ScpNFv3qwGOMsKuXmMXEO5PfR6qr2PmRrUbqBlcn4z01QFbRK1dfhg+LKK
rRWqqoUj4AMcpD6YhlUFdO8W5eV822h9PSy5CWgXwKq6E5V9/bPMo+5Ownyy2VF1TH5ogVa1mK56
rZ5jiDFPip/c6FU4f9cV4nNPbWt64iKSSAmnJn5F4wnLPMG1i9kQNXo8JzAjII3h/mnpDKu2Jxl1
7RmAebkCGrM8ingYjF1sLz3mRidmsLvUm9KEf7Ttfh0lfbueIBU9lMqI1KhcmcDSLJE7Qy5bG7sP
gzdEzPWncirhVeU+wBmE0qNTUTfyS62QsuaznNzp1KJW6Wg0KL4CjPmu1qVJgU6pDpYa1bfhXDDs
WAaYuWvh0L/aOGT+SYt0ICYf7XFja+F0i/MfeXlr1ONGU7gTPfxX27up0FTgLobSPONbOu3DJoyw
ULPUec2Ww1Y3hZDiZoPx02hU6Sahtg7bBYfvEyFp8b3rFQ3xayaPkVVDAKQJLNY4JgIEuftWJ9Ok
KaTu0AzUN0Y/NsckStIjK1rxhkKL1zx6dRJqoTwNWvro54QJOtUNVKcjGWi3liqNN8rV/IeDRtnH
9mBra98Ih91E/I7+JeLlr03dgUXid9Nuk1Dg7YtDMZ6fPbw0lIyS1VBXxW6YTaBGedkMgJ5qchE0
9ezvVpVJ22IsqVFJY4NooWgkroxU+PO4MpEJB/jdYh5XcR68SFJiY4+XBN+MsNWKndpIuJYnlZHv
I7W0PDv1axvBdyM5SRFGyVIdZA9GhfKvLgXjIaVZcxxqv1gczkzltrCMbNtPInmo/dZcyTSUXOxJ
iru2iTC2TGyAHRBCweCS72We0RrDW9chegaUpjG2MT18yjpKpXfrMJQTc1XK+PsILhTJGUYewMVv
2n9G8tHazIoqeUbtK3T/6HQblQrSNWrmbUCTYFePduc7hS1aLx/6Zp9B+nkCIROf0LGlwzLoo2+s
ME4scUHQpdnrqcM/dulgbOYe/12wDj1az5ASk22h+lQsCq1yK79rDKfolGENaYGLx5wKnN74133i
ZSGoea2WJxPbFzsmTW/+AllSZTxJKu5UFJTqo9b1rWeVtA/9cIo2+sC5pisTFga0HPifGpzUXtIJ
0a0NsKJkchQ9DdainGxv4EVY9PbV/pgrdt24fVvrvxEPL8AOlvlbpzduG1nxA/B00d+Uc4cXKsHz
88LYf0TUIusIW80u+Tlbdvk64arVr6XZktN7XgfbBw+fyQRrhtJe21l44LVYt90ps2HQ9Ftqg8QB
oyVvMK83p20Ut/J0zANFfy8iTeEwpi7q1YLEYh1FUo2nZJ3CT5gS2fZspTJjPDv8ZF2FPddRW/U/
McgD+KwZ9xruZVj1lmRSjiIhRNH1bB1TgtDXs6fum1y3fhsTlakpUwfhtmo4f8OcTfvmN9PwQBGM
XNIGXHrATwvhciDa2G7nVUIKHXYqzbiZhs1qQK3tESl/jKJxYVzZSu5H65K+NM6xKYtgVdNPEg4y
Z5XuSpFiHjE5x2fWEnVwMuoJCGNJJ57ol5XnkIiN/aM/457wIh1p5MXZRlbwS25wK1LXCZZQXXOU
0zJa2Zn0C1ViPDhr8vHffmdIykryMyzglSFc6349H4baLOhMKpaManheN+8mbLWNbBaahzlpNG2n
VmHooUHR2ZHkvgYyVip3Y8qHs5NFl8fOBk/OIqwNMqVFwbCIEBevKk2VXTlvZv2mjJqnouzeTQtm
yGyp04PW29FxnrSZUxY6br3XN+EJc/J4O/mYjLm1Rjy+MWvA8TNGQ+ZebrOR07aoihtq8tDy7YKk
aVSDcKdY5LHkT5XxQm447FGfHVYqEPd+G8C5+lUSVLaObluZ15csDUcBkOZZVKe82UfkhvJJ0r+0
xME/0sLgO9QGqeMqwZM59UKrsAm3ZXKymxxVckwCsLIBK1eOHYh3Na9uwsHi9CVkgwoTz1P+bEME
ULyIUv8dNmh24dSd4OCotLYA/mpXvXkrRFqsrb7F6gcuWlIBOtCHH2o3RNEGrFq3U8O0sTc+sf57
0sXGJiz75F1CpqL0zEFV9v4cj/Ka5GEaNlFl37EtT0lI5SAEDoUM+aj7OxvrJX1t4xCeOzlxsr02
iYduyqTFbTzwS9uLy6AGW9trbt00NMExWvVfa1Ie21U7axidgk/2YlCERSdgjhvxINAbh6UQazsj
4/nX8iBlvgcwk7BJ9Eice1HoDxgdpRqFQTEY9Y0fTNYvCpq/0RA7+SFu3k4zWuod9nmFssb90U9X
AaySR9FqyEnUaoRDOmLJxAl474DVxGYkNws6znjG2dlxipMYuwAJtxKnwiGVPoVRTO9BaWXoghfd
+KL54C0c1MTjgyLynpJSlypip86lDO9qxsHBtYamzlbQD7rE6bSuTVZpkNXxOpYwzVrVCv5bLiDV
3n+CqIQ+uxkFc7+mwexPDg1BHyIBDpJOE5UJQjZ5Ko5S1KrCsbMAI4kwo75/G6J6MyEpr48YzlkT
Hi8Ux9GYlrLoGGt5pXvIQU/mVkxTLG3AqRjvQBwUHAeInAzPDtJuA4Z8Tk6BUllPpZHJ6LCzso8d
4p2UsspATnb2kEgScFCKLIGThaUR38PDkwC+9gUWshzgGWjFphres7AZVJTgq+q9p0w3/2pJtEBy
E/fucs7AcZsDGAAUXarqSQkKI/H8JFeepCXa3QaaUJqtXYAPbtscnxdJyu5q32geOyXRqZtXsvJ7
jkS4HnN4W46NdBg1+FHgbCYbYXxMee/rUdQGFWhFXhObRDda3/rzJsW24tQEagciVo9Jo4D63bW+
HN0T1g238PZ7rJ+UESOrRjb5Vcbo/8qnTq5dKdYT4dKrDRqnzmNA+XKRDRoGuPmCNm38F1Dlspf5
eW0dgc0UaMu3VOEfOpC5rRuxiF+QUydkDOZQIjTA2ual7qZkQtahSwES9xLmBF1A/RS2fhC/RDiD
kWtQzV9s9XwPQFxzDFqfg9lMqsLJU4sOUDG+MxgAcEA/1aM0SzWeWyWaGyk31m8ti+P7FPFCbyEN
tZvesDAON4yWPNhqEBbD0qVEU2fWsN8tEqEeI71Dj78lc8UGoQONiK9XM2yEPE/wPcxAQyh/Lq3e
CVo73Y55AvalGM1wh9CGhrRH3he4HyfV90yf9Bu/kyC52O3wKAvYMRVs79Txf6NQLJ0yqanXsf0r
wunC1muci9H6AVRDAAodIcf5jnYMNseNMtiYp44x/j957sfikIRZ+AoKuaxXUZeSmuHIN+NINNjP
VAXv+jB98hU9KbxFth/7iaAp+YoFCJJ27Eg0yviQhThWNYVhAlOBC3aYcgohRxn50WCt2VNV78t2
aMtdF+c5LQM+9a3WVqio4CQL5t/GCRBrK3WWggMa/XQIs3xuj5qPW92aL44DH930JL2Tc3ApZU5j
yAPTEvo85OIOM050rUCU1OVWpmf4UC2XbtBarDzDLhOMrtjdbzT60FttAPBHDitVW0U1OHky/Fl9
wogkv+vNnEgwoe7IqyJ7W4/URpNNbGKJ7uWVRXqGj/YU7xWlN78piRodoJw0011dtJ3i6KOoVDcP
lX1gx0OEWm5RqQ7madWPBBX8aF3jiD68liU9C6eyhzDa1KXgsq0js1j1kj/QqqNqcyqHfj6Edjwm
p5z2HDOz2iC9V1rdOkXo9uT7FL1ayctyE+PWppTv5ABvP0fOKBvpSYXUKzI1MkmdikF7BjJlvMnK
2XwVILrRZkUgHeZEnhpH1pK/Jo6S1/bUdvl+bBXtBxEnbwgd97Le0ut6Lhpwz3wA0ZpOkzXmvFEz
y2q9OAhi9akiFFNctN+VgsLi3DFeJ40ujaMAB2dECib0GFFrxce5l14KHwR/bHKlLhzW6QcfTrmJ
TDw13xKmvTAgVemRpmhKc6VPUKvLJFM8Dq2FHzQch8ZLFFDBiyA+7oj0nvpdm9kBQhxBWdaboNHn
p1iHteKlwzg+txNCh+UUiCM+3NmJLnr8lrdVvYWGndU7M2vLZBvWOSiwUVdXYAepUWb+ZNaIkDXx
Y65MFcYnZVIAn58H+zGTCQdu0lYa0oe28M3AzTDGIzfuLQhuQBhwXMbX06aQmAepTDRiGn8kQC/p
rh3KlmZNxvnoCjttdmFHDPGjpIkzPUtGroQPDYLHA0s2wEl6wtMsdnSrHp77Ps4izx+j/LkZRpsY
ubGootNdlySA75TN13NvS+Gp9duS1hcemd9FEGS7Up7DrRYW+GprcTq/RI3QwD2OySMWYdSV0Kn2
Jb6dAYOLOgdeX3EVjYhnl0MpH9sB+7vbRJdC+SEMJ1Y4ooEZ3Ceu7B3+zUq0j+kyk5OGvH1nstTu
Hbhoe6skA5we0djGKVI5h92harN7iFjNoyDt19D26cto77cGxKRAGbsj1NB8nSZF8N0gEGqcfvSp
NcZ/DYftZnqvgH2bLpbhUe8G+J0tjJmoHQ/SHESdq2gBon/F2EX3IkgFlF/dr4rXClWh2zQy8EXP
8el7zWUQCI6sNO1Tqxv102SYgjawUUoU+6Nib81VHXqzjTW3Y4su0Z1pJodwswptcZdAODtS0EtP
PLukeMhwtNrPZOrqQ5/r9b1iEJioOAi/lNUU3hQoIniClrsHL7LfG5RNoJHrdA7wmamlKdhMho4t
DaLrVp3DP47N8SGOWzqfplyrpzjv1F+aXNqhF0aocyYpoM7vETEgtc8JXIRD69HcNuyXXa3H3ZGe
m/mmlJ11QJBTp6xew8ey88pPNkMtRxmJYCTWqhbLJ0TL+40aGTCOkbnHNq5JOWH7jgPJbCsIvh05
MV3LrFG2aqeRZEW53VYrsLP2Sqc58YcrC6GKuawtz9fj9L3p6voGaGF4X4wJqEKWVQ4pkPpfgdcw
SEgnBzDbPVRqpd43URetowylM3xZ1G9K3SpHTBlQ4EW+5L2ie++7edToGWIftBBTdcDwrikmVomW
4/E0yLCRRS/F1p7Wz/hKpShfEznLs5NNZXuoRRjcmHppvsidgXh+rXa35dDZ2whuwuSl9KDJV5SA
Aj6NsZyYlMb/L/aSv+rLxr6P645KVbpIAgeGWAeZIt+JCFNHp0SG2cs4Tl47meBeZmmuwDRao9P6
oZr98QNiv2M0gHXcB5bahJ6fch5vCdJBwIZDLO/Swc8eY6UZ3kQeBbAbjaEhqg/sWtyHkV82W3B8
OXK1mrEdEdH9y3MuWNGylD1M4BtoZ8ZV/FtW/fm72uh0RmQ6bfWWcuX0XM1yK9+EdAB5F1pW+rtB
YFC1GuxI/BZsw40vw+n18P+tWyeXkvQhCCyqLABZlAdY5DGRFFU3nIHUPl+HEm1PFCBT1Q0iYWFc
6iNbbvSdWa1QgQfkhk1352UxJPWdbwdS6GWdWUprIooSFjY9wm2eBnP6NEXz6PRSNhxV4jrbmRJO
uXXBlXYA99cpGww983sdU6ubyYeQRuUVKQLSG9knblk+3BpD1CK/o85pBW/9XKlslFpfmlt0Ebwg
64ObLmoAS4spb/sXoyDMgivYjI5fSfq469RZo+psUUhji1ckkfBRPJNjEo5cY+ANTUt3Ttt+ZUzl
hvMC5vVoJtE+CdrkIexy2vJQzg8oRczPdNvRm4hkxY+pH4pgS/8zeCqliH01dPFtgE8R1SBTCUCU
EKfHazOXSGFJ6tkXMy+scyWiZ2+cpWp0pjGsf9Z9gqevUbT9mx7rHFp+FWb3TdHao5fQ34LuHOfF
yqIrkT90jPqgTdgb+Bxjt6Qwxl3XjvUJFQZIOaqMPumEPfHa9iXyFatNenfuSnuJ6VPEpIpGM1eh
qmfbzuIcdtGDkh9onFH4RWHCgN2ka/5u4rLp961hIKoH54avBMEqWNe6lWGvTmUhcyCOJSrIi664
F7Gm3oy5FIoD2Lpi3AkjosRl1XJxL7V5QnOnZ6vQ6Y/INar6Dk63zt4Y8k1MfINbWDi/+3UyPNZI
ZNCBn/XhWNsdoqtlFuB6oJsEWOtyUZ+GLpP2OyrX6gsSqOErkPOJCr0uaDtolfLeFT40SLadX9yP
JQZsmo4OEiHapO0HpLjt13SU62OO/FwCgW7qxLrWsgqtz1bCV9DsYrpecprcxT0vaE2YgFUVDOLG
oGdqGfmJLkQ4PYIkSOtvhD01Zl5ZFW71Okz+NLJsSZvMFn14Typv9ZuOeMYTTWpkrtwvbu21VljZ
amnjwvY1rJEqPTCcB46BBOSSXHB/TCXUsLlVkRbsRrqFQ7HijcvfgfYtTnc695/qkckQ8HNzDySx
s045gp5pyrGc9bFPfwhr+UXxwlqJsZUMSusEAAmFvmMcqdoRtgA+xxnAuGdRBtqLhn6dl5hq+MtS
eZRtrY1lQwMCQhbZokJliiceQ9QFmvEVKYTIWEe2UcsrTlyECHsuw+DVtmrrVzDNarLLYUrqN6AT
azw1IeYmrl4Wys1k14Q2ijVM39pci39EYy7eMehpJMBgufUWgmxqkSwooYppRmD9Cmlf2Bzx9F8o
oQ5m5Upgqjm6pJo2URhnd3E7QYVQwGXATzRxbNrCnrBPlDCBgaiBFT32WS2Xt4kvD5C/phhj6Ukb
yv4u08J5Hyr9+FPmXv0tigoLwB4rAYlyMHqVNP+s8ZuK2tvjVEkKzkI1bPLtEp6ZdAspLa2pZxuI
qKi5Eh/BosGo9zNLkb1ItVvYbIl/iMcwQbOu6REz6TioJwz5aCZDtFCXkzpAXcbJ2gD2dqlVQeIi
y6gnq3n2qX0ngdS8iG7UfoQ5Ab4rcDHiMuFqbfeRj/zljt75eMI2rSs2/6sd57zLIb5R40hE4Um9
1v+xuka0TkgF+iHpcmujGF18REpveFfjtqIGK8vfv4alXqJ6kTYFmGrjJYkUmXYGVC4GpV9EXISj
wmWN1JuMjWub8xWJqU+AtvQiZYtGKFRsTTsDdMtl7EtTG9ONR2JAlh4iO0Re6pZebqndfz2hT7Cu
toZRDxh7XUfx7GxC4LNKZBmo6CKt7cqy/5QU/unrIT55Z+gfGlR5BPNBR/sjklcXpTR2CUOI8lSa
TzlUUPsK2PoSBW3h9SUvspc6/K+/ZK5/wcJhARYmrDSa0oNXScKJko0MTHYOr9mZWRcYaEvGaoHb
3DYtBbOHj5PJK1PY0JfBkuBcHFPWGyKZFAFllZ+ZtY+gIH798s7svxYwMq9MRfXSskCRX6gJFrCQ
8YKf8MLCyLOneCgr+7zeRPZNHN0Ewaqn3XvN+OTyiy2wZzBsqg73Xz7HrqtYm4022DhEAx7Uotv2
ebvGRuPrmf2Fi3+Eky+6WJbB58KjlZ7cx1c5mlIBkIQYuvQGF0GqTe+NnuRIjuJEK4zNPd/DqYc/
K6932xXKA57i8tIdSiWu5NF+WJkefvH/Fa1leeE8FlKRCuhv09DOlysasV1UGzyWYt+N3UtrXZED
FzAez2D0DMCbVVWUwfCxONtyiHZRpbag7VSrZd6913sorLvUgpzZ+Z95w19z6ZC64GO8/8warKUb
eNBaPewWr+wgZXnbH77GAraH02MasrD+w6v8F2+vDGXqW5kyYkm8Q5lLCTw6nnHjGo/NWrn1t1J2
MJyOL/AcOo+/rr30v2aDXw2/7Lt/dnAvx33hxwwvhQ4cN/WEu2O+e7srXKQkqKjmTrTz1+X2J1AW
J3fgY07On8FBSufK5//rp/XxSSyFgwpCCgB2g5P+45M0lN3NsTYMR2s6t1Jkty9eY91w6ylEoUYD
Jl7iPNG/q81LQz2FkvQuiv+P8h+s4P+HgNzF1+AUg89hCpThMRo6Zw0VGWwAzLbJo/W7Ak/rTm4f
MD1v3EFS7lW80+hA3X69If9SKs5mzp6XYSXK+l8N/I8zN1IbyG6o0FuJ0cioXkscfpEkGU6NVByn
XF11g3Gb01mku4VsEeSv+xEX1UYgTlHN2yYIbspgfLjyVAuN7PKp8D+AeLIQXM5oZnUz0eyE/YXh
w4+i1A4yobsea5XTFzeW0aEDZDlS3j3banonoauDQ8gPVVOucF8uzn3YQvCGqPMs+sOqdfZBTJUm
bzACta4ykLo6YlA2xoQVJH9L2SZU7gCN/fx65hdRwNmQZ1tCrSdwHyiNOzULX6dQhurTQI+2qwcU
4a7wbS7igLPBzg9jHa29dGCwHlAVcR79b5Ms9OsZXdwrDMLOMnXMhwXuWWeXJzjaKe5yRHXkSV/R
a9qUCdhsUoivh7mIBnAFM00I4JzftgWl+uM6DkypbaVW+CR71v2Uy3/wT6GkljXPqEUVL18PdvHi
UAG1hE0pxTTBB8rLaf/PwaXqdd/ocYIQYvFdaHhYXJnMZ78/kRPLn9fGiXC2/EsbaGlQgFmb5uJH
S0ljHswrU7h4X0zh3yGWR/hnClIs9eBZGEIGUkUq6sSD6Zqd1wKU+PplXS4AG9Fw2SJ6MjScMM8W
QJkJ5GN003ekSN4oJCSB6F/Y8leC2svNyjBYcMnYJRgw45YJ/zOhog3Uvp1tH8XGlzZeZ+BR0JWq
YAB038zymuPs5T4lWFcgqi20OBhyZ5MakFvChhhZ/pxRHS3qdj1q38mYnRJkT/p8dr9+iRefy2Q8
xPJVzmn+en4URZFFOV1RfRQ+fiDvd5uO7QPSL46WB4f/ciSiITYQk8LzyLDPTaikpROcxwYab415
4leijNXXdLljYXkhikpfj3YRgRARqbgfE8Sj7QAN9ONXk+ux7kC7ct4hzqQ9KvqfAa5VLtNhN1dZ
/w2l0dXXI14sx2VEzWSJ2EQ8+vl5hPROlgQ4ezpIjbmYAaw6/bf/X9qT8ApRkiAvYb1z7sEHPZsX
pdxJtXMDIMd4O5bf9dqn7nXFufNiTfwdw+JbaWQK8rmONM3i0oKOT+IjHXHQdbR6jyUYsmdfv7Az
Mfu/c2EidGEJ1xd57LPMtG/FZCmpSi6Hnd4Rvn/rVWY17tJRxIep0//4AnGdKqCeW/b5NpmgNNZ0
SFdq7I9XVufFvkNITDHoRyynLsH62bE1NFVqj6aio2yE6LgJ1H5jZZp4Eqiv7igwUezTuvxK9M7+
Yhl+iEcYFk0S1cQJmcba+auuQEP2ooIS6nnewfNuvMMNf7defqzXznq3cxz+crNer/k7Z+dsWme3
2TgPG376v38Y0E9+OA/Ohv+8468P/Dp+7Wr57/zkLj9c/vCWn1zX8dzTydvy47BlLG/5iT9dfiy/
ZPmlyz94vw4vp5fDr0PplfzT4cCPX4flf+E5D1d26+WKQ2x7ccXC5oeayDn7X+soHdNWBeHT2k5S
/1Tlee0nR994+nrJXX5loQmDvQMhGNjyOWE7mPRqrltQwwWrri97uIj6IQPcVUZuaf/5erDPJsUm
XezdTI1xzy7bTPRDpNhUHpO0vIcovoNfDch4OPaqtP16qMtlJFCvNlRsLQyDCGKZ9z93VBKIuJ+D
3HSyNPEK/6Wp0Axs6MqpzSpvf4JA+Hq8y7MOlXm+lqHjH8RVtUz9n/FCJRGliNHrRPW3Psh+lnpA
FIr9KCEY+/VQlwc5Q9lYAtvEKzpR88ehIgTCNL3BHQm5jWSn0GzA7wQduHEyUCOm+2nsA3PqD8Bw
XkxQOFeCjL+v7uMOBcu3hBkc6jgm28ur/2eqaDfm8piiVKw7hfP2n6xa3AGactDZd6JNv4aH6mXu
72ENvwDzkkdYbZvhMDid81J6svPnl+UiWehNe+nKrlnOpPNHw85HUPJY9sy5e9QMQjM2G6QnO4H2
m4oqgLgWY10OsZh+/ZWEMFXtYsOM/ZQACOvwpupRhpagBVdXLMUva1IITfw7xNlaKhWrM1EhZu1G
yiJBKU2ePhXdrgZg61YTOBeh5L8Sqa/cIU/vRCdX/20MtDyBjaLGIs20GPF+/MRZ6vuh1vMECi05
pDSVY4FStJZP31KU1L9ezp8cCpCRdWSgqMeSip+lEzAyJtompEZpG3qKtJftmywj2rrmynJtnLNM
opYQex0VxgFh4A3KjQ+CCDE1rFmuBAufrRA8BXVhk9AudeaPLw+F4SToFFAv+HecqjL4GZvX1vkn
pw3EZsIdhRLKstQ/DjGECZjilFJCDfDXaUTv6uqIJqdeXdnsyvL2P+4oPsw/I52thBEJAStEvdLp
NBiO0f3Mwgt/txIyq3rmSjU14e69AeeP6OjX60L55Ahn6MWKlEYAf3M2SZRjpxYII8eK8hQFSD3v
NXlbNfcD3mAAGbToWPR7ecQPZd3WD2F9BFjV2Ws9cebi/cqzfP7C/+dZzl6DFrcR0le8Bp5lKjZB
e1vIbz6aMEI/Qvg29E00Pqb+AVFJACnY862n6Upo9MmyIjI0VBC9lDfFeUSg9IYojJrXUdbIz4qu
5L4Gr/b1RD/ZJNiqcWEiAkeJ7rww1gHIR3uCfhlcwz9qoa/hSvyGpLyqjGueM58MtUjJCY4Zldxn
Ua779xqpgqHSykQYDg351z6aTmWjH8DW/vST8tqhffH5KAmThQtEaRTaS+Ls80UaoCDbAMcpavsp
BT6XOqU+T15tTPXb12/w4jP9HYqBBLVN7qKzVRv1RcSTMBTEx501mXfwba58pGtDnM1m0sM+KH2G
qMvRfpiDOnaSKQgevp7Ixfc5m8hZBBVOVE5ne8G+DpIzSzeztjYRYpGaK3fNRQT6d5wlFSZ4WixH
Pq4DCAnynNMmg3SjPS53Tm/721kNYaQnN0KykivjXRwrH8czz8KnyQLoj6tv6tolKI+mDgu36Bcr
X7X67vuIYkTBJiyS9ddv89NRF7lFgm10CM/93IY00JsgqlJ3LtK9bYEJ+q1SjqfhmAkcJ6wrw13G
EMss/xlvWUP/BGn4UJqQrBgP6r87wQOSYJopmgy3/nHQ7zLLR3FuhdDr19O8zGDPxj1b/poCSh29
rBTFlnkDOlyrTpOAorZpmS0nZ9FMCE4Dz212CIp8PfinK+mfOZ/tC8NfZHtweAEgbrNyoDdiWXA/
pQFKXIgV69kVS8BlLh/uxrO5nu0QbYS0HCLP7irqMVBgeDfQSEFWfT2rT/fhP7M6CyeQ3Ak6NP+A
dtrIJ+jt29B0dA6DmBTtmqrW3zTlYkqoqNGUxM2NDPTjskkxV+sbrUndVodHH3awjirzJ7p5QLH8
p3hbdI4GGwugr5B3MjSe+N03DLcPvvXXLDM/WUoWTSJ6JSpnKe3zs4NBtoCspf6gO0Nti4d8VmSO
uUE/jDq+PqUNUadDT9JNfPSxTdgHKxwvOgTnkVVpRGT9/3xsjJQ5onQSvPOQq1eJ6LqyBRofNb8z
CxBrBwIPn4Ar0eOnn/ufcc4WsYC42HU2X0BSYXrOqivhmZjPb7BtrxyEn14jVB91yvkqCaX4+K0h
QKsavCa2izTZjiigcSG+cmWQz/aILdOB1snHP4lahDxmiNbA1oYkYgXlUU/9Y9daL//9JgE0YhNN
ULBC4/3jXMyyl0Kl61kNsZE/GfKU7mr4tMdQtcWLniWvXw93GRaz9THetBSWAsXN87UZYr5R1hGO
DSnyFX27U2Muke9GCpZ930kQoM2bdPAaf/31uBep/zIscpBsDL4ZkI+P0yyQG+u7QOaulKIjzBZt
kzST7MiF3txb7T5MX8augH9+Nf5dfuOP5wKpoCLj+kWJgwT7bODKnqc2EshuBQgIQA5rzaMUjt+k
RgB/DxGLyjrrFTGV+RW8+uS18aS5TRI9BEK8DUrwIqw6uZWMad4k9KIBrprSlXLl5Wrm+ZYoT4BQ
sRCE/PhqUglNn6XD6FTiqS1fh/zb16/+8gL/+PufHcN51qA6FSqaUyibRHoxVahiJ2TYdcsrg2v9
+std83Gws6NPi3MN9hqT8VNPDrBiAj6pQcr4ekqfnbAKIBuFVBWlaM04e2dq0/ayyo5yqNk5mvmi
J29CPEv56FT6MVGfq+HQ4Prh36hJfuVcUD75XixivhNJLGOrZ1PMzb5IK4Friap8VxIv9RfVgP/N
2Zk1R40lUfgXKUL78irV6g0bgzG8KGgM2vddv36+64mYdqkqSsHQNDQ9MZ26W968mSfPoXP8j2V4
YbetGxqWjWHrDF8R5tn5zr2trXj0dwTMYlPzCRrIDDL7iE0shi/BR2CPPZsa5N8WyH1Cm1IV3bQ6
qSOyn9KnDhKDPuYYmx7UnV5e7EZ1O3cQrWwG/VEtURw7VETgkw9x0ACF2b4HgDU+D0ClZQEtS7zK
CHeDjZaAT594/KzXhwmy39Gu3bz5SUlpk0j3bfkj03839bODDoyzjyd5HwSeNViQ1T13qAXk2vPK
yosg99rQF7s5iix/zlOGDmyQxjm4SujThG4w1AHlbHhcbqYYDkN/ZdUvHKKTGV8sejyOkpQOmO2n
XTd4Y808PlMHYbMFd34brYRO5+5SOMr/LbC2CPWhxkhQo8FcQRd1C3xSTm+SEdh976mod5nTm0yH
7fWpvXB0T2wu0llRiSaYlPcGoGFkC0qIJMgRRtDBXTejqhdX0OLBRC+4yHCf+jt/moBQd9iBkcyj
kxcYw3Oe/naMG6V7sizJhZ5kTuhi+jbUCfD8naq9KSpdSYZJu9TgSjQOl9r9MO4bGtQkaU3A+v3K
Pd9i/36gcAAfXiB+Rpaarm0mgn4FJERiWthzPcMcZx7MfPc7nVAnpHffQpAh+lGUvP4zt4WRKh8d
b4pounGeSOSSYf1k0+1aWw9qY/51Zgds5scoc+EEequXp6lhHoNZ3UgWqpFfo/AIKbXag36iI0u3
Ptv1NgwD16m+daXbjW+gsLfXl/PirvkQ6y7OowpLl5X4fIVM3lD336pGcRHIXDl+F8J7BgsHvmMD
e6QGsxys7Mwl7boGBJFPkCKGNXpkKdQomWs5m855tYrvMhPOy5i/fxojlA/O96G+S9Iv18f77lvP
dseHL1kMmHSypmkNX9L0M+1jhw6KlTwRvCw3DhxDMCoodLNJ6ie5+SzLu2B+GKevugTXfXzoKnjR
48lVu5sauofG3mZG68WR5o7ISGbpKz1LvDXL/fVvvhD0idkTwArUTanyiCP5YUfT9jJY8L0b1Otf
fRWawe+SFrp1o+/HXPf8fvZQrEWgjuTvymm/uD1YMoHzBRa7vKnotTGLPpoRjEzhSetaZAoyqX+j
6T5d2SLnzw8xxn8tLdYlsH2IDWos0Q7Gw4AUb7iDjeZodubKmNYsLe4CNWPR/ARLgSZvfK7KGWlh
LX3Uu5WgWb146/w7puU1QO+9bU0hbieqhMAC/a38Y3pTdrSJRk+dFCMgWbuB4s3SgyLvVe0miG51
hzDkJXVetfLFsmf+8GOY7mmiAT/xKXcyL662BZSIMJw4Tysb7eJyiwwidSYQDe/H+MNGM7XUtyzh
J03JfxhDSmu1BSsAYgftqO0SVd+NCNZAJrChS/dH4v+qka7woPbcz06P7MNaxfHyzv/wQQu/MYd6
NVIsMtzcRDUMzTVFpjHAuWtC1YOzj4zObSM/0giGYtbf36cg53WKecwH7D6LbYL0lzREyFC4kHSR
r5LuUSfftmm5kl2/NETsWGSiedShmLK4T6UmMQ3LwgOPhhR7EuRfSLyBDEV7J3HpIJZ2/H/9vU9l
l15SrjREeFAP6e30/xkw4FiSLwZuWhOb48Pi+xX1qTzGy0RtfEytYRfN+bZosxUzlwJwgcL+n53F
gGFqmuIww04MC8wYaJvCUV601tyoY+E5hfGM8sSR5vU7Bx4K2l2ezEH5FOn6zuiTNWisCIoWt8HJ
t+inY+4Sh05Fg0XuRLIDRcL6KJv3BahUmAS0wavl7AZm5S5bOWniv3tmVxWzgHtQyIOc2k2T0FSQ
djTcBElj6KacdqUacHlbfbCw8KdKD085WnWwfDkPgfVt1I5NhgDZN218ygoE5+519W4o1tb2Qnhv
AGf837gWh8ZPkOeC3p3Yy/qqzN98RMKQxJLyxxp6s3YvRTsZur3rXuuC0wLVDSU0d5Rlm8vchNHy
ajUnRqoj0wFp0iGDXKTInZVH6wVnfmJmMaE17H6TJczAqemVwz6EEjOnT+1zQSkJDonrgzqHq/My
/jiqxUwSZau09nFLJcWjku2k+L6mazj4DeEjmQYIJ7gZvSJ/U3RELoaViOP6lNJLudiecZYqbYrb
1ZqQZlz5EyQj931qr5yCNTPidH7wOFDrkuNKGWNpfG7aT7H5Ovufr8/jxYP2v82BWMepCcTDQ7kb
WbVkllx5gElEWrGwNoiFO0uKVgb6h4UuDPfayONyDG4Es9P1gQiPsPQYtOxQHpUFWGGpNxJUAHps
mSVpao1Gcwgu7XulakHc3kqmvHKkLkXJxACiZkmSRKNf6HTaAgigjCZmZaDw66c/Rqge8vZQFaNn
IlIbOp/kmSaKkZgEgW/J2stWs7fHZ6eDIPbN0R9k7a2w3iQNQu1HB23Cpig2+nArWT9ts/ZgBViJ
6S65u5MPFkHfh60kqEFTGNG5VBK1+aTGExmQov2lOZR0+R8SSH6z6AUGkPw2nOYIJnX5kx126dp3
iNVeLBM+iLhBvI5lMPGn32F1heLDNWa47Vhm29B2qg38bPIdakHIQYLGd9N8GDzdiZ/DFBUyc5hD
D64qVI192FoVa+0AXCjI2eD4HJmnl4Uo2/vMfZgZiUWrrVYz3Dn97qSya6BlmMAfX3017WM1Np5l
PUu69Pfb9WQ9FvNAio33Ld20bliRAlHNVuax1fXHhDYcsL99Cd8N+pLXz4jwiWeT/2HXLlx0kKk2
nOIYzeZtTgptyCe3jvKtkSReR9ulrH21rdVOvgsxBEsuumuYZhWs+OmS68WoId7IyTSG2m1u4pTO
a9Tow439kFqf8qn+o5vZ59qUjtdHeymL+tGwvfDSQa8h5kofNo/qL93wXVH/vHfk2l+K+tjGiSfN
9GXeVhDFdsbKZXh23ngN4owEdsoBM2y9K9992FVQ1pjBmFg5VxCPJw12OOW5ctwx/2FMn6LkU6l/
MuGarNqVN9XS2/7XLgBdES5TkFg4JsW2Oj0YzNxrpZ+Srt7m40/ot9cu3+WtIawICBrASlq19GWF
CtrNDK6BqPDoLUdqdV/QlR8/wYDfU3k0D3BFobU2owwwRDtN+Z6tQebPbn8+gLeADvpZ1MnOyjxF
rHZ4h6rwhNqw/olaZO90bjX3tHq7cnfvGJTu/9g1JRfD2iir8KsL08wMmJRAaR1ExHGxp6FD0aSh
7QVs9WaIflFMD4O3v9y+72P8nw16tk/PzWQZPrQ22Ggc/UlVO0o5ujfKv6Bau4Mq9KBF+Y82mL7H
aKaonXKEUHDlmluGdMsvWMQfiiO3JkIc4DAEKmP03aZ5KMP21mzHjWAqgZpixS1eXFjRiQqNAhEr
/cang6YpCsZoRUfMuwxmcy/hM147OLVJNk5D+xli/vKpkiUj26lG2aFLYED5cQcvR3KwyqLXdl2q
y7Dq2kO74jwv7HlS1ppjqYapkwFYfJk59kgFaqgGweaxhzZ1VyJudX3JL5rgZQlMVtRfloe3N3m6
WhNOA762Y6VCzN6vXQHL5I5YUvFcR+YTVA+mTudX7iZKhp2Re2WWHdQqgCT4ro5U14F87fpgLlmi
v8omMwBIkGTuqSWziNEXDvBEUTx48YBuh3NjFE+B+v/Y0WTuFRJkcM0sblI7tXVonGzWJZNvFfmX
XEHQM8qpGxtrl/bZjSJmT3dES4sGZE1etiAh0l3qoZVw7O0Hf/gK4MGFrhUqDC8rPknFV7O75SrJ
+q+hufISv3QUP1peXN29YLkL67Tw5Onequ6V/KgqkmdoD1bIQ/Jwfeku3V4KjfDoxNGIi4rC4uDH
ehhkUGUVoDn0O71QP0/9F6cvt0FQ7Mq4dVttuJfJQNiSfdMo/vfr5i+NlZSOQxvweyPy4k0Sda3R
ETuL28V5AVTnqoUGsasNf7D8yma9bQN95XBfHjE3JuokdD+T0jrdrdI4aYiYM2L4rr6MKm/ySdmM
SpugYhbcmfB5TImDEpiGmtBbppsrm/gs6SN2lslcA+nl4iYQPbWv+aFi9S2npWju7NJtmyPUqF4F
2148HGzE6529g0aWBjkTHJC7pFhb8mVm4v0DdFT7RMmKRPZiyWsn8ptOxjEM8VGhAbKFsUeX/oT4
BlOCWAtt2Xseb3+/0vRToRZI8z3X+eLszugdVaG4YFS4e++Sts7I8rXlvZM5z3MXPVix/7NPnHYl
OrvkmujRwB45BJlr5nSyFa3OYQ1rAc5XmkuvlGuZBGUjqg5KsJK+FCP4GHIzrQD16cpVBHBfXvJm
+CWM4FYB61xv/HKabq/Z5gb6dddpoSuERfT6fJ49Zt7NAUUG4Y7Rs26XLvU7cnZZAUtT/TwCHrBV
5MzlZKvY1X5oHnuHvv7O3wWwPV83fWFORYLpf5YXSykV0BNDQky04j8OiO62ee1C+bADjbt2VsX5
P5tTcXnpvNfYrsbp8iH1ZChOhn9oZ+1Gp+uPm/8ulIKNBuVpAk0x4kC7wv48m+HtDKO7qKP+H4O1
wL+/A5uAUZ1+AXomFeJ9DHaWfrSGUMRzy/ZzA0fYdTsXPKEqchqgMIAsk9U4tYNGkU+1gZHmCiU1
u9/iqj2zUn5JZBukjP5Df9xfN6lc3LE2Fyq5V4L8Zb5dLy0rR6S64NV9NIpDRN062NfpQYeF1D4I
Bk/rmyHdwZOkxkBSJheOQ8P61K21UlwcO6wDIgNsUxJdeMROc8YQ5eHCi+lZSvY0OFpwT9W+l4S3
ZKV314d9cfv+a+2swXOcqggaWma6gHRF/gZkdDOOEL6vubxL00sXJfMr+uxo7ztdUj9Vp6HrZjL5
cguUJaKU3X3OlfIWnYfPo1M/XR/XpZCFpitYBwwepKQ4FvYaeZSpDUDmqggSbKV00bJJOhm5xPuc
Wlm59aPPfv4S2ZEnR1+uG78Qz57YFgf5wyM46QdFrjMU+JQ8QD8lvhMky9dNiBOw9AWU5+G8pcGe
Dt3F8PqmLEPbt5F/leytHXeeIU9EgdHxuplL97MKT5TKw5qXNdmi06EY8L71OhLbXoOg2T4ii+/O
ehY8ZRCQb3pjTPfQv96jhI1xLdg0k2CCDsiyZYHxVeKyOfZFNq14wgt7iYWlq45fWNzlUU3LRs8m
i8dSkTQdoBY98e/sEAWRDaQgxPZWrSW3huTHa1gaMdrFrNMPQIhGqyNcRkuovhkhyF3AgezVwVat
HwbkY9TZ9Kym9FL7Z9Zs2n5tAS44/ROTi4WOutwZ+hGTlj1uqvKrU8PbNcIdLyWPlla7RdiGLpEN
Ym2qvE8dxxt8dSXv8R4YLMbNOeInyDhBvLXwx3DkWn3ccZgQkHD7VHGRTgGS99Zr7a2O9JqfcOHp
Px1IYRF83etd7Sl0CkbZY22bh8SAWBgFoNiMbhG43Yeq5I5Ivvw/W5UmbXpA4XE6IwXrG6hNEdXF
lfU20dxNl7zGUEJoG78JvsZ6edSjV6WBys0cvqgZen4x2h1IbVz/jEsHk+Nos2hkauA+OT0wHAAl
SmYCn0iTIHjXlfFQG0iqaE298jS6bIl3JthvnuXvof0HL6NYNMR3ImUAX+XBVsJDQyHaTK0VT3Pp
hrAopcP/Qu3fWnqAUdYgua+z0rPp7YfXNUreoqLY6dna+l3Y6SqoT4PnlyDcW85cPkVG3MZV6RWV
76vbMJKznSHXLYGb1H/taV36pnSKckAvt7xrrEa5o2ag3OpC7qxSnGDlBrkwbpG/pNcUwCk/hBP6
ML28xfoaiFjupdH0GqXR1pHq+1aSjzZaONf3zMXwlRQ89z05Pe78xaYppFLVDL8Dv1m7fXTnF2+d
9EdtQZ++Guq+yvfpmgtVL7x7CK7+NSmG/2F4UdwVvZVgcvKUTf2NhMjnfxAC4W3rdrdQ6ruPN+Fv
6bGDfSxbcScXZvbE9GJmATHALB73pRfn3yFpSdWUXOqnQVsDKV24Jk7siEjrwxB9KMrhfMeOpKY7
qZK8xBk9xKGOXVG6GiS/11fxUuD2cUYXV+WghdEYDcxo2r7O9egioTBEn2WJbv8CDs7ddWuArPj8
pVPmNQc6ihYDXPMiGEduEslZjdCNzJrVeVk9jvW+Qayv2eIZzBtYFCgIoxPi7KasrV/kslYfJcOZ
tBs0bGEWGqD9QxlWq9EgIf8Gonuepid1orvW02Y0Yh5xstW+HHLdOkR+Mv5MEEkyPQPm6C1c6Xj7
wA6S26ZCymGj1qFeQwLbF+EWyEqNcGwhbSNxOqEShZ8dkVjlzWnl5qCiyzmh2eNI0QZ959zymtG3
HwypiukJU+wS/nNd/lKpSvpqyJQ3PUmxZx6PjRzIKCwqPjTHBWgUNM01nkMTssSKFdZ8g9099JZP
VSuVpeCnUkclpUazftYqbQBD3FXDFsV1+Qf4HlyaDjdBAe9RgIyvEVaI8A3FCOSzHOiryZrBCPdN
JkFAj3uZXV1J9U3SzPLBqdRBRmQGMmZwiSPUYDFMwHhgeerh5Q3hJ66C2H4r0Fn1ps5y/iRwLB4z
zYn2JJ9QLkr90KSzXCk2Vjuh0AdDuE7LXxMjAisabjw5aU3fQ6Iz+12VU3dvztSOPSWJ/W4X+bBx
uCgBGX8yx29/KlE72R662PWvrlHy5yIqZtrpqsneIDiAcAeqX/Znq7CCh1oZUdwIJqGPMejzHcKx
1bavk/jIncbVOTj2vs99dfTCsj1mbRffgFrOj+RP1aPcjvZP5D1h41DzMCt2SOQiO15T6LoxjEnL
7nMDJKoq9RF0gmmX32pF79/LaikJmLligS5XZekexfWMLHqhFq+wnvm56zumgwjQNEOKMdAfVDyV
YxzemvWk6V5VztXs5mNVJS4g/cbYjkkY7OJwaB7Q4VXAsI9oVldo/GUuQpmq8lgafV5CX6d0wb3U
1trdOECzofG2+qdHGmEPxg2+9JKdsYpovXgqSdCBLcCba+/PzA9Op65bdk+GkGcsmx6gzLC6V4fv
SfSgJW4eH7TiDyqrk3Zn2vPaLXLBNI9lUoegIxywNgu/WvTQUkF4zoGIjLum7x+M4C1BBMBIyr2K
uWnod4U63FLxhl20cFu9WHFKF1yghiuiSx4qCmoZCxeYS/KchYTIXicprurtQUghBqISsoa0WF53
gBe8O4xfDiA4A+gDWoun3l2RUqNRWonMZeea5kOZmV7UoN/1xdfWkESXhkXODCQRHVawwS6u53Ia
cJsVOnB+o5MlrfTiBhFMQALRXBlQQ8hRt0E5CeWzuTOHv22BJ7d1EogsrrFU6lV6RwlEKjRHbGSb
IEgGd5lApvZ4fUovjFMHHw/zok3zM5ywp1OqjTBa29OQe3GPbGtmIKOLfLY0DtvYyrY20pXjWKxE
sRfeyic2RbDw4bxYQWyGfYzNFLX7vNYI2J+vj+pCnKxbsHJBe2xSXFr2cyM0FunN1FD6MeBQy1PU
YGtQMivAuotz96+V5dMwD+Oun4cu92YoH0wasqLEeYhy05OsdIdA0r4PpP1fD4xCO3AcDhvsRcvl
gpuridCy4BozAJ0jKlf4/jGNlL8P12BpA+8DQynZm2XasaUCYZdhSbimtNvaOMShTkT1xVrLEF16
ZQLi5tkkCJdFE9bpVphMlH7LICq9nEP0WgEjIAc/zbkBjD2l+3cwEcfxwjgRqsODLiSvCEJ++H3X
o8gdBNCSgkm+DZseCbTADLe+XwaIYw7SVtFTlM3LBj2kTdIOlO1T065cte7DtXZ+8ZWLsOzjdlsm
noq2VMw56XPPDL+Z6aPt/1HHY9Rs5/QxzJ7N/vf1TSDOxzVz4lL4cH7gAVFl1GlzL0QUbkQgbTvX
KNCtvGovntIPu3vhbCODFLcmdndtkU4bYrI8CLSubLTlQeWIynBWUfMQ6GprSbYuDWpVFSR8IEuS
9lVl/9IS9aYrnO9/N2PvZigFqzIeAdzTYsamHqWyCeS1a7X9XThmSOAgiVpMWy6aFef2jtf9uDrY
4okFKAVwng2Po5jXD6vj6FJTlX0IYy0cm/ZTiezAMcCdD9/StqzinRYj4rCFnt/+pmvtGKM4MtOe
JUXJMHnQgEfHWhrMl9SEAPXer8vhdyqj5HmH9vFIngt1kGxTZAa1gHZG0WCHnEf6Z/LRVt+Yc2S8
qNVQPcp16tzAozK2kPQN/ZcyrNHRHjUzh/S4zFNyzDFRrxJG9VfLnIMvDUjv76gptMc4H7vfvhW3
x0Z1xnjlxbTcu8Inf2THWvj+du6HAXVtmz5sKSXZPQZeXMjDYdYnZ9sU8vjl+sq/X9SL5QBhoMBW
BnmrBXX86XIUOWqGnZ07LnlV19TKmzJJXHhwPalH5kdSbmu5+tIgyaDHI/kO2DiK/LYIwo2FFKyi
xisphmUIA6sND36ANMQWUIkuc+JOPcdpZEm+q+T6Z10PNnlTb3mzHuI5fLVn5Xh9+MtDjDlo1wmY
2PcETMv7IkhKU1I7WeKRFvl3cWP9GeZ2XtnyZ4eYjnDB3mc7GvcSBCqnU1yNbd7FmoWyQ+tsqN7M
LfvUXktfnO2chZXlGXZmZe5jrPQTSTxIuruRZyBU8pbsXp+05b0uTjBRH1AnBgW92mKPGmU6aVWE
elpW/RM5dODZb1XUeHP1EMdHS10hWzjfEVgTBSi2JyRE74miD/4CwKaGsFiLv7Dng6b5TwjcuPAI
3OtQkGnzmls/m0YGB/ZZgVpDgWTWXrgnYHSIVjWwv4S099HkbGgDnDpQpawV9M52BWlKwTNPizgb
D2rH012BoIBfBGi7uXr/MypktGKtnaQVK+f7fPawYiKlC88rBpcZkaTMNVIwIZ1HjfKrLfO9X05f
RslCyrsmwlQae399c1walkAVwd8CASFgz9NhzV0+9ZKS0BtdfMnL9iGMLE8BzHDdynmXJLoBli5I
T0WTpLbER6XqWGeFlIbe7WvmJm7gwiT665u39Z5WbuCzcg/HFvSJLkBSbDVsnQ4o5EHrI1JDs+m+
3sBput/fNZvUhW70+pDeZ+bUE58aWuy8QVNH5Mt9MM5u9i4IQec13P7mVuNPGoMUf2f8dfv6url3
tvefdu5xFAPfP/7S3TtoFTbGttwa21/uo+7Cw+ym7rf99tk7PL293f5t4Xs5L2IjfDiXyJgn9Fgx
LxKFEI+iTLSndlls1SD5bBmD8pfoif+aA2dK1Y2oS1vcUyPJQGVAR8qLu/EGXb2dXFk39lDdj2O7
48pcWfbzbUzCAOZMmCoAtmrv/YofRld2ap5HyObxquxumoqWQnhtbktVWnlfLkPj5bAWXiD1Jau1
K4ZF6RJcOwDHbJs03PfdeNAS2CsNSktmaGyub7az4fGSFQTkYF5w5WfNqnOgN5o90qMbFLNnwj9q
JCYlsxX2hktWoCNhwVTucrA9iy3ihw7MxzzLh+bOqEtXnUFar2UixLE4OTbce2QDSAmALdR5lJ0a
qZKqlLV8gF+o6w4Gspm4wsNfzxZDoElBeGvRrXBqAtBpp6U145j9/iUM5V0D57icWn+/5wRviwPM
zhIMeIuR6L7RVIq4uWM7cQ2k6juZru7X62M5v7zFHfqvkUWYACXONKUwBcKRxJwpAcq9EBnpIMxm
nhip/ycc6+frJt/LbidLBJriPcLCjcLwt6RF7KOS5HY3RjBgRk/hoO50WsLHWv6lKMHTmPTI3crf
UJmF6aLaRPra8/PsDgQBRZ7KYZdQsT3bhlA1pWkf0kw3yLyK28H65eSW8bPSOsVT0MvYpFU+fb0+
5gtbn4NFYVjl5S72/umWGQe9a2OziLw6VqutaRTJgSg22gYDh/q6qbO6FeBrEYZhDVAHUgHiWz74
qjC2DTS5lMijXjErEPvm4HPmFz/tD03y0qUjer53PWw+YSqm2hNMYePezOJdmchHqXuo/d+WdTSG
leBavXA0RfOqQBKCyzjDD831NCSVbka0jcMQD9lyTBTl5A2itYFCX2UyFZHpIaCKjnMkmV17KArV
eISrSNrKUd35hyyyg/Cm5oKeaJ3wtQ2am+rTgMAnXfz9VMo7RRqlW1uO6O5XEtR7vWIYeAdWWaW9
dlaEFCVCKXG34j/PtzQOVORl4DPiYcSBOp3z2vDlZMpplolRUtaUjRJ6s3mUc6+fd5aabypYKBwo
KfIVwxf2FXapvRIPo1W0TKXMVZj7Ek1aXsAR0hJjUzTSJrDWaPrOEk/sKXE3CBi1Sj5gmd81m9Ex
sjrnNUFWPChD3t9Pjv1VB1U3k/FK4CDfVv6NFuz74gWGg9F+Fint/mdZ3upCynI7dp9IJFzf6hc2
FHE5Ik3iUKFrsZh1M+krI0Kz2UuKPQrkroLbum7hrO78PvAPJsQnfDhM3VjBG9xgovyFIgIYf1Aa
/c30Ovwzfl9jIb7gmAzRFkSnInBJ7qVTW85M+jotsGXTzzahldx8alXYq5pNs6aOcGnf8P6kgVq8
Oc4SiYFlmkHkcOGj53xo/XkTJMbRLta6Ic9eT4JHDkcEihf1mTONoNRX+1GS69gr4Yy+I2E1b8rB
Lz157uWDEgXmys180Z4uZAIhWwdxurgyk3rulcZE6dIJ0xu1/R5E6i4gNtRXHqEXpg8GGpLl7zRY
Z5y7UYqKfRA1jGuqHrixfrV+tQ8k+8v13XdpOAQyolwFSg/Ix+mGwA/OIaFz7KXxDwUsUb8ztbcy
XAkBLluhPI7AiCkko0+tRJGshF0EHV4gH9v5bWbzBeNj1L9dH8ylORO4FWRoeOMS1JyaidOW4NZ3
gDUSSdPPbmQ3WaVHketE8VrJ5JK/ehcIIlrn6X52B8LFUBVWlMSeGg7yy5hZDg3uYaw8jZOMLu+E
LLDqypIq/9PkkHbl6MJ+TaNgvsuQbrYe6zEtM3w3L+U9cjMyOrFy4781fj1+mcMg/QXXh3Gw7Bzl
4qm3re96XCg//36+oFoWJTWBkjIFPOWD56k67qlB9iOv06eNH6Jf7hQHx3c2181cWv2PZhZHBtxB
Aj4dMyic7qbxELSyR9fnZvZf/g9DOvz7psBJKcuyr6NXajnrxPtdZqHblYNB/6bYSfWZpI32C0Q2
gcF1ixd2HLUscin4H7rllu+NUs6UyS6jFEH05CghrqzP8Q7KspUUx1kILTJtXD94boZ3BvnWatXX
2zaESFKnONd0yBer6s3kdI5rkOErq3bTdX+uD+2yTdHMCc6dSsBi1VqfvvnAwqYToeDQs21BYDzV
BY/G7DFZy/BduJhAyIhngqibQ2V+uhXRZzAgf0rg4rbNW5kgMeutjdn9iVo056x+d31sl5aNzArR
ucjGAuQ/tVb5NmK5huBsme0bmYokOP+t2qxkYS/s+xN+8cWYOmNIJEeCK1suzL1IIsQZ9bMsbNx8
WLktLkwf+51nL7UbfOwyOATJpeFQxhhO2KTf0sINM3cY/DPmTUvTvZxvB4jVV/IjF4anv8uvkcrn
9/eA9YP3kHxbgivWRvN50O7ov/AyWUKVNTv4Q7aSs1gztQhb7JnaSJWQ+E2Kl9IOXWS+ETd/Ddc6
sS7si5MhLaK9SJZbQ8uxg2L2JmiardVGh27W/95r8EjhLxLatJkuO/nkSK71Grl3Zs7edEr94BfU
W6N6ZZeLwPHkEQxM2OGtQLcKymwM7HSXa31dxPARJ14RfxvMmgf+818fI6E3Y5M4oL5GP9OpgdIv
ocopuoQq68BJzXaFFrtIhf/95hb6V7Q8c8tSo1mcVtlo7FAyA/ItaXFHQQ2BDvmmy9+Qu3GjaPrr
xbFPSCKEX/ywrUO1a6D/pHHfRMoi678PpJD6/PP1mbsQPZxaWcRdvGCr3p+wEkNQ0yfNPppeUFQg
Jt9o9s8aTfoQRBao9qKFkcGbk3Az5zGUlc+0QG6SaFe0r6oDz2jqzvNKtHbhqSk+TuxPUTV1lmmh
Js/LrJzgySi6r+N0m2pHLd31pIfG+RBMxCi3me4hwboyJ+IUn+7XU7OLU57M5IOcHBq2wYGKM9km
sHIIzG9Liq1uNrZiewUteTEihkDuU7iULY8oy52CfSp9ztSNanmIgsaQeLb2bbP2fecXIp9HahYi
I9F2sCyfFBTUqlBiVkx92MRT5CZt7zrdo28dm+T7NK9skXOlE1JYH+0tNqJUBGkRNUxHHI0HGBCV
aHBDZVeWx1S6iUrA2M+GcU8DVAj4StLvJytx4+B3PG4i5cksV0VfLi7Ph/Evtqw5m5nSx2J5jNe8
m491Ou8UCEO66KsKrLd7mXQVKsIv1cQXba/vjQuP5JPJWCJ7EGY0RhqNDDhJW9ob7lK/3Jn+vQ9t
dAb5WPnmhCjqrDjQ5YqTjEdKi3iSvAtdLmdZRHkg3S/ZQELloxFP3gCjv3GnKS91/7koVvpCz8o+
aF3QSSMcNjk8Kj8Lbyqi2n6WitB73f2zO/5+/LV9eA5WlbbPtpUwQ18bPAfCbZ/VuwOp1LpwziLv
xXApLrnuHeUc19seVnLLzvLSFoboHHzHBgolS3E9fXCkqq+mBarmkYdc3/3u9f6/P3ao9N0j1id+
/ld4T4jvCQW+vdDjO/Lvxd/vP7Zbd5u7d3ceMnxPhz9Ph83tE2J7by+Hld0ltu5Hz8OnkqgguyN+
8thabO2sag3dLzrytV7jISIYvSsAeoc1dZuzxOm7IXgcCNXwIeyr0zmRhyJLsonJF+qAaBcy6K27
coFdWmHIV6CvpTZBHXFJSlBrDuwkURVR1ru9fbnd3P/Y7b9Rr/u2XVnis4vifTgfLC1clAzUy3dC
LN3e37NsFEP/j4UhuyOK/yQfabE5na+ocIoYfJ0wsNm83u9+u3u2g3dYeaG+JyCWG+CjncVAlD4r
wqTAzv2PH/98+fIlcGf3C5VOoQ0/88/8CdPbu613eP5Tes9/ngdX/PVncqHHFr89XR/5O9P5+Rdp
sMvQfyo6KE9HXqOdkAMIYKeI43L8hMQlmpMITx4OCE+uGBP/sWvGxFH+cFQHC+0+oxLGkNNESPMz
qpkM9SAEL6+bOqs5iy2jgD/gyfBe3V4Gc2ODgJfTCFP37+qdR3HsxfkXkprv8pprNi/P5Qebi8Ai
cJKxa6oWm+A3XH5JqG9n7gujTbzI+73/tn+8e7y7264s4hnUaTlY7XReu6pXQ3oI2Fab+8Ld7b7s
v3sPa07l4nn/OKULR2sFiorshBje5h5uTLzn456d+nVtm5y38y7WbrEnzSit6W4Vhl43u+PefViz
8M4Ac7YR6Rsk7qTFhHzk6YRpcZFLCaISYqVuLfe133XbzQ60Qbn99e4qvYM4AytX7+Xj/8Hs4vgn
mp9ls4JZsT8S97XzXl+a7cB1MHntptn2m43FqXC5KQXMoQXm4O6/wY/vtVt41l2TVq2c07lZuZje
VTuvzcfivrDzELEX/b9LK67Rzf37LxwccXjEjcpVKQ6r+IVf+XHH7++H6V3MltniGK+c4WUk+L6t
/52uZb+6VPkVPTEfv+r923ab/97e4ivEtwhR3e37Tbr2BZrY0st5UenMoboK8gchmdN9UhQ04es1
egzC8Lvur5D+Faq+3xj9g3cj3OTmabcW1JzFNKRKhd4fj15itbOkr1Y3odbb2O07MG+dCd041F9O
Ymy1dE1q7T3DdjLIhbGFV27jXIpDm0aK28L9FLiBy3vU693f/NPsjvwaiMhty3hdhr2/e/Q+Hz/v
j9stw//z5+mN6O64Ewfp5ekWHeOnl5fbp0Pn/gk2g/u2Bs5ZZqBEfCwmhUCKetmZQLqRDBm9RUri
qbns114xJUW1nRUth0hmRBl1P1tzdAwgP1lxsheWxKTCD2CZugJcJwunZPtSNc06yIIRaJ3L863b
oAD1akxGfJPkteKubP7lzqO3h9iZ3U9WBW6Mxf1Vd4VV9zPIjF76oVdUKZ2tiui9ssb9f4Y3Y0JJ
Y4MAEUSVDvzup1s8GCJZ84UhpaYfz/Q62sGiPHRnNDG0XSi9Bv7XJt+N+TfV2qMqManP9IbQ2X19
vOfPksV3LHdhMjpy5/MdJo3ctgoPkLOzskfewLA4AMn08zsLx6lsq7x37ejOkVbSqML5Lo7ByUQs
7oRmpvo8gVTzdAVU4WAHLmVkNzcok+aQy2SBv61VY3t92Be284nRxY3ga2VnxANG/0Pal/Y4bgPb
/iIB2iV+lWTZbrv3ZXr6izA9i/aFkqjt19/DfriJTeuZmFwkCCYIkDKpYrFYdeqcfko2WXPTAptd
JKEy7JTp+38whXIL5kfQRrpQNO0iwnS0gHNwpoN5Lt42+qZo00AfgiiSXHTcZy62Ev0e+wt1D1Tb
uU+5ee2YcQtltIncL5gsHL4tMm7rdRNoGnBODBWAzHMTmWoOFeWwq2Sm/jwFs/aniN+v79hlIsJ9
Ev2Q/zUiJHRJm0RLa4PgQu3QNYM0htptFCNm7+VAMH7vZuYuxvz/czUVWVg0zXjsG+oMQAgo6T4v
IGYu+UEX95Hwg4REjyb60qSmilXrgaP6mMLFcFNgRQdneI6SR5LuKQlTRgLbuU0tHxPzkh/ADVx+
WQclEHAvAHAkbLve5+bilPgBTtb5veaXysYw97Z6a3UoZqderQSkhXoQJIt+mtZeYp03Cq9ZF76H
MpuzNVO4cK1uk/5ucSJPTz8BOB/Hb6obFm3YtZIVr/vZvwsWdpwA5zNULRZsRB9F/jQ3t6X55/qy
VmMA+deEkFfXVF20hpuADo3a/oS6X+neDwvknGTdL9li+H8/eX+ZZa26RY39M7L5rmYfClFDcDxJ
8rbVQHqyHiGSk9ww8nbgVnqgFxq/N7ej6zsoczvtxiGSsM1TsGs+IYTtmlS5ZfHdm5YHjGOa5M62
j1O1xTB43t9AV+P6x/pq7l6zJ0RsCmVPkJHCHiZLlvfoT+cZu+Wz+Iz39T57arx2m7/AIT//FtjK
72nADdD/Ar6VoNFy/u1sgxZtVBPAd5rHdPwRZ9CjkDFor/nHiQ1xIoHpuVaOA2zQPIIYUO7pbDdC
AOL6Fq5lUqdWLmKINYFMB1bKwnjRR2PD+kAdxtzTZENma57IZ7MxXwbaQSCRzvcM2lNmSxKou0De
KW7DEhIS8ztLGbiQD2O0vb6s1c07MSYcY62wQJ+qwdgYjRs7fswAdmiHz+tGVvfuxIhwgiNEQGSF
MOLg2tOH29IOCzDgqZEs1K6uBjwzwLSCpOVC+cTtq3iZO1zhDSS76p/TAHJIqwwsbdNSfeMmzwWE
c7QaT4TKZy2G3O+T6UfLJD9jdbn//oqvOudJwIJ+3ZCCLwWHLQMw4Mdk3RjFcyRjYVuzgoIs3hOA
W6IYL7gJIbjD7Rz0vxiQMvOAuHfKFICI4vqnW9tRpNe8pQMFJ7B5nTujjdHAbiwBSe7iCUzO3zso
dY6ZBJj+Va8TwxMmYoCwwmsFSxEcZAbGSiXciqZCSYYVtDCha1S7uxzjgbWH+J9DGGMp2k2cu+zW
dZdmo2bjXN9OttO1wEUULv09KqiVQn2wjonuL1nCAjcu9N9qV1gZtN5iKBHWVqXSsJshdbUx3bLv
j8NgTGClKq0JmUlrNmZgGlWsSm6XtY/lQs8Vr2KU9gD0P9/GogInLEtB2UE1PaiiTalBeAs8Nn+r
eM/jLbpQyHEwC4ZMX7hXmkYzqOJgI2kbMxDCOn+KxjIlrzweEy6+Fqj/QCUDS5jLOF9MxMxEwagW
Hj11dwDhmhdXiSSBWd0vgplDgF6AVhKbrPaQMLosgA6lvZ6D7u+j1VrPngA8mOgs+TZryyFfLXqA
a9DHEvYsQt+BzjOiUz6Xnls/DoUEoLFqABU78BZgcgWAqPP9cslgKUWBxVhcu5Pts/7n9UO6bgDq
NaC0RywQ0UgkzqaYmEAjLaPzC0oJ4BhNZslHv2xnwLUIJsjwF17dgHOdr6Ju9ZK2WQZscRdtNZBN
6XjRloFiB4b1FmdjQEE96aoeRuj+y+r+NcxXfxJOhybGCGUB9JNDqx9Qu/fNWP9LtA4/NqdrE46n
1hUuJJextlj/DlxrYEwbxbXC2ZLctjxaiicHorEYlQPdIx6agidAX8NxswXQqtbRIj+hP6cWj/bx
WztkD2SKbQCci6MKGPn1HVw7TQQgPIweYjABxCvnO1ii/dhHA8zOAyZNNGoEeeZ8gmDnrVJ+XTe1
7ia4J1CgttHHE5tSKorFlc0V3gcwMtvR0anvZxtjh3vd+F3TnWU9cmaGYXfdLD+jFxvLETBoR6tg
1hPOsInheCQFWKHdJg/glyHVLwqZThfspGN43dTqjQg2asxpgT8Hk9Hnm0kTU6/nDqFcoeRuTHVf
A8Krj/PNdTNr3wyF/n/MCBl70Zms7m1E8jkyBs8YJ790ag8DFPcZKyS7J7MlXPJmjuliZYCtofru
Focqvy2aOyaTg76AKXxdTui6ArQNmtULuZG4TOfOwG3s4zHymwG9TVXmOUWCUjGYgZP2Ia+KoMYQ
M5hkrm/maoC0oSIDkkA+oiocgNocEoeCUdGnPZ53ndbuojiTKejIjOjnjgHccgXPgBFMcr2Nkfri
lDITq26OuwqkBDy/dIV1KLNDpkXBTTIr7DeN030DEgbI0u7c8YO2MiDo2kMEY8P/WBMWZKh45I8Q
C/CZtiCRVtkGJVcvHn8AcfYtGsidZn27/p1W66nQDQHFjw54DxAY53toOYZSpgpM1knzOC6lrzXp
q+PWb5UKUg9Ie1uVFvRV03iR8W6QOdCZGTC32cgZu9f3+t+fIhzAaMjmoqC4dog1+lTB0bvr6YZZ
/aaYJDfcykaDxxFDY4gm4G4SP2vX6gstv1QSJ0ijd9vMCRJrZztlELsfiozFRmZN+Kwpc3vwkAF5
C6oZz15eafw+xdCZwMgphCDsanf9m64EF4cDwkxASBwkDkJw6ZrWWvSR4fq2nC3qfkz5ZfVP7kIl
l9zK3QpWKLRGETQBChBRvubUKmlbDoWfA4HVvtjgvlZuKhMaEJ3XQqOFNZJ68do+aqgV61wGHlQd
wsJcsAWSJcJNVywPE/WTajromz3LNkPf/SXIE5HT4f4BliM+/i7SBqgg14rVBndOx9zDhLzCmxhE
yK0y9qLcebDNv4Xu/z+DmBI2DNRvADs/P4dLXE9RriBUZ6O+ZYoLJrYxGHHO/t43MInwv2a+Orwn
qV3b6Y3VczMRnkVZd9t0ftTo4aRL7uy1rMTBlBXacED9QlhQCJyUWKxvlhEZMigmfQIyF4zMVTo9
zIX5CMLN9NFNZ+NnRO0+BLN5HiaZzRLPTOyKSu6itWsQbVmCdiAX3bqYmlMSMP/3robfkh0bt4P4
Vo9JZp67Y6YyVFQENPRTCP1xfa9X3fXELL++TvYainHlNCQ68vdJeaQ1DmJiv9WJu1XI8kCdDJpj
UlFN/iYQ0rKzpQp5tRVNkdFVRuE3+u+p2UzDVjf3MTk6ZO+Y96R/ZWVIrcKzsv0YSZ6Qa/HgdJuF
T64qpebMI9abTh+p+oEx52LhSsQ3lurHpPNSWZFVtsFCXF26iKa1DYM1aF5Y8Y0ur2UUQyIl88fy
A+zH17/nyv0EYmVMvvARas6Ecf492dgvdVzDjXoV1LjdrneMELTSKmTfQTt53dZXgLn4kKgp2CAZ
5KxEwmbm8RQN4ErHBIrdqKiNgy1sHGegj0uzhHh39NOMQVifY5j8BtNUz0qkGcHo9LaPAjDBJZ6U
++u/aG31ABmYHJQIKh8R40BGcFNZlQnPilzQYmHKNdtmXegq+ZaWy/a6MZ1/OnH5J9bEih7QzXHf
pBbqU9U90ypPoS2F8O4jgpef1GYwlllQtfotTcJGC3Tf2dvpS5MdEaSV8glEXtnDFCiBlkl+2ErK
CZIw3gfnpGQYtDv3AcXoQB1jYxcm9EVz2tzjapBs9Nr1zfkiAPTVMcwgMruQPEpapefRKk+dPJiH
HPjy2Rn3ervQNEwn0j9f3+01i3zYCZhmjB9ZYrduoOiYuRWw6hChye5Z3KFOpi75LR20NIjivpNk
XysPOoBkIB4GMCG4RUxhE/H4sBQgmfEox+x2xPYLPDb5fX1NqxfQqREh+prT0qljAiODQiA22IBw
IVY2hWUEfTZ69TBtF1RSqow8Tg5JvSX9df0HXHgKHv5YIroKqMzh4SAsEiy4Sqxxaom2cn3S6p6e
SO6XVQsAG6Fax9/9lhDry6iGGEKCHKVy7JCYUUDbv82C+BpOLHDHObnBZjq6RZPDwoQiXQQBmWc1
O5AcrMuy2Z2LUM4tgR4MjEmoluAf55ZYNLR2riNdyJY7Ou1UuouSTTV6FpSuZA/9y9h6bkxMgigq
022lwVhLg1K/HedtSTcuhIHinQ3ZeqiMd/dlCurMnWvIgElfxDlnkU0wLgT2CNK8QPPAOL3rHtXJ
U16JP2/G7a/i1gpuIdwAZrntN23nxfvG00BhBDp2r/IhX7ApPQiVXvfSi6Mo/BrhCgVfb2yAuBpD
gfTYzj5meOJEkgpepAWCCeEgNAmJIjxn8agtkGft9cSzlgAZWEZCxfU7qXrX6rGANCEmwDAthMHb
c1eaQEphVumE0mITdv2Durzr2c7t7ufEd/rfrrEvzI9GwfMa5A61+qOT6Z2u2cfwLThsQNOAaVzh
WCKjjTNmYL0lgWBuV3iD/reXEHYUFwOY9HgjShUtqEvT5Lq9FH5idJ5W3qqprOFwCWn5MgHWX1DP
8ZtBOI8tVVQa5WrhQ040sg/l/KSRnZLfxv2mtgNAmD3aQX0Jf0s6U2uBAKyY/2tYPJu5M8T9MMAw
9GWIstWMz6y/0+bXrrnR+uDvnf/UluAp2YxQBAYYpDTQ8uvmH82i3yhJKrEiW5F4xGhV2HMGK4lh
4PV/X1QHJcWmfqr9LsoWibW1A326JuG0sR6vu1zlazJ8w/no+pts/H592y4yQfgGqA9BDMZba9AX
Oz9gDeRcWtqjvuBGJg3sNv2dDpBvGetl3iRTDHoUu5NJqKxtIkaRIFSH5NO8mEaalMRICcRM/DJ/
7ntoTvqK+lpr3kzArf9yfX0rWwgmLUg+ch1CEIYI6zPZoNWKDVs9MSdfN+2XpreXsHBSWYuH/5+E
u4AzGyPN520kdKvOdzJWo94aXYSqtEo9bU7v4vrBLOo7RQMNqXGXqEboWlUsifmXCH0TAlj/mhUB
09rEuO4h4gdyyV0N9msyOUGcvhmzvlMU+6ZrXto4OaARHSCtAGO9iSsKpJMZnnO982pmyc6E/q6p
/by+8V8cdpf7AbeCfg0SGhFk2sbZUGP4A55VKx04zeP8JrFq6PEUoMx40yN1+e6SguxTg407ACfy
oGU90DwNAGd+3EPggGI09VvVNuoDBAuyKFDH3ip2UZcz0MqMU39TTcYE/NlsGwEEm5tfLBtiCFVA
QO5XUWXm7yRq07Azp3nyxtTWP52htfbVOOeHOXbBKIrUYXlipNXgFGr+PeoohxEnXQgG/a48KhUj
t7k61JKO5or/A9EDRDEn8VqB3wLgPpQdlCOcWUm3ir3oG2Bj9k3TtnvDqMtgdsGfN6PuLqm5mZcu
in4z5Gc4wxxa0Bxrd5ICTm7iZMsSl37fvEQVirLSjGjluJ1ZEKLwCOGmOSuTEu2dBjWCo81uIhmp
6UrIQg8E6B60JMBIIN6YUAZDqjBmWIV2VKeADd8HJzTy/Ty+XXfhLxcVXBiWEBdxO0ONTGxWMSNz
4jnCW4r500+QKwPw7oQQ0fH053S/+M3j5HeSustlDR80hqc2ufOcfCO30ntIrOOpM4Xmn/wwbtxg
2dbH4o7uez8Orb0sa1yJW2cGhbhVWH1rOwMMqtv4qXxNj/l+2oDk6On6Zq44/akZsQhgNWlijy1/
woVOyDKvCy0sZ/j+f7Mi+F9WJehk8tfo9BOsUI/RUa89JTD2161Ituyr4HH6jWI96osRVrJjtK39
5FsXDJs0dCR99cta57kviFg2ppk9wAmwYz5q4bDrD+0GceG92I6P1xe0emz/dfQv7ruTBS26U4Lq
EIZsdbdEQdzuI/31uonLNzwSaC4wgIIbot6FtD36sYPaLymaUsX3RrlB7A3qYTPbT5ETQgU41/84
alg7klfvRTnkyyovvfHzS8RZRythkW0UBSTs+OB/2ntptKO4BGrZueWeJcQKLM8BLJ0LS2Ou9Pzc
agUrOvC8l35ns01tUIC0v9XqO/SGPCfSNu4QgVtEYVvgwYJ4yT8lu7vyBdHv49SUeCxZQLSdm2/M
KCNmjRobpCLHTRNWu/pogOHrEO14d2prNV611Z7jb9ftrmzvmVkhHy6yXjOThpf2uptl8BXjF1Bl
GKCXZTkrMR/EfZieBg6BM7EJy0OLbOiBHUA7cWjBWZEkyXCL9ADUIAzFW9VkGN2w82b6dCuT3VXT
2BieOuQoqk55dzM6U/tU5HUXe72ylK8taDkfaKGwz4Yoi+R2X6tIYN6XcIUVsDlctJnTskHm65DC
1x/ZG/HKjQE1q0DdLzd1WA+e+tLtrn+ElWv9zKDwEaza4k02GCTdo0EhGyxT8V77yqcrEt4hvRlD
ZgrJmq8Zm0wF4B8N5FSFLuHfv3cAX4QQKQjD8AfxMaLQgbJUQ37i2ugVs/yuMtB5HFrJs3Rlv1BM
RKYO6gBMkohD7FU5gJsMQ2U+c8cgVZB4Tv71L7LirqB/Qn8BCkaYlBelDsdEM8ehxUL0GQMZG73a
DEz3OkwxtZohsbXycVBZ5hhTvG6Q2wkfZ1DNphgixO4E3I7VRzvd9/Umy2VevbqkEzN8U0+uCCg5
0CmbkQvNW/IcF1B/qp+cQ3EfPYBW+g/eNTlEw8IMty2VhNbL/gGuQTyDsZMYWrPAiXdu2jTyPspz
rFB7tp7NG3OjbLJP8/HTukO3ZvDzvVt5bAf4oZ/uDX/eZdtR9sxacZmznyAcsdwiqe7OfJOr77Z7
m0m1vfgahOvjzIDwFTM1HayUwID100i9PvKgw+qZQQqev2TDPm1ZS2otHTvdU+FzJmkBVaYEHprs
2W2NIeMgOi4QdvWWm8rTHpXt/I15mf9mvPSSFG01wz01za+yE09SlMIoTB1Lbd+zfbVP3WD4Brr3
2tO4I/n9Ux7+fYA821x+hE4sJsDPD+BHRFyZKvAmbuLpryFSgovy03NiIVMzuy/5mio939tDtqsb
yRrWj/m/h4B/0BMLtEkKusxYA63ikBiQEp2+2ZgX18LroWvVDmRa+fwzFIFFrmdrQLtxKGGn1B4X
qA7H7o/euCNZIglbKwmLhdLPP3YEB7TReZiJhpdirDzMw203flOYzNNWD9WJDcHTcjvSQbgFG0v8
lEXALJSbCq36eNz1y63ePqbVXiU/5v9wXZ4tTXA3NBshfOnyYGH6DENyDCKoTX0wZJ9KtoWi0yU1
6C4YlheBrqm5bzFjYOTBdXeQ2RDcbobQZKn3sNHGT4u7q0cQekpZJlajK0bfQY+Dpztasee+zTD1
Dg5/bBglMXYsIOkumr22gCi2+jrPnpm+tcVzx4UkwasOHihFlnmsPrUwY4VSP8h6oG8oxN+6o2U3
1HB7RkPDeRzKsNLiEMCkqCSeSkZPnY6FTE5xvcCAUXzMVX4xUwpfsLcSSGCmSKzAfxZE++YTCpeo
LxDwPsT3lt/cqk+TAkKR6990LUPlaJ5/zAofNVOMDLvg4rm3dfCunMLY89rD5LN3+kwPsmfsWkQ5
tcZf0yeRC/Sly9xqDiqU5a4xoXLlux2mpDbXF8V/s3iBnlgRCWdbUrpJz61Y7XsFUdjl1h0aL+8Q
J8OofL9ubDUlObUmpCSaQqeF6rDWefF2CmJ8suzeuUMKBNIwyNJ4+nuMelHy9GzctCBADsbWHzLZ
q0i2ZiErqSfW9JClQK///gOccbfLrvOTZ7L5re+7MMJYYgOcxeEgmypfiwk4rZoJ2TOoGInkj0uj
5bWrIhUs2qBtW5SRfUd5ur7D/x8f/deI4KPjghGZdsba+nAIrB27Q03xR3kcg8gbtuOOyTK8tfoE
p9/4Z1WCm7IWnGOdBoP6VivCaDu9xI/1+wS1JNtTPVkRc3UPMdGkIXXngpyCA2H4yiSU53tpheT5
2Ge7UfbMWTfxT7VX5N+uxzYb0wkhzYQYL8Zbpjz2ukFyja+E7rOyh+CCQ56ripui7FGnk1e5d5os
+1+JHii/cqgShNrhccJGFc7Q9UAuoK6CIJwrf6bpSUlu/5qelTM7n5oR1tEnRp+2BGaM+BhnxyHZ
WVF43aVXt+pkJcIVs+iKS+O8LP1JR8+8U70mfrluYeWLny2C/4KTSKu0cYt6BBaBvgvQyH+Sofes
5uO6kbWTCZ5KvNDxRkdv/OtSO7GyYC4E85mwksWm16SoBSSFVxleVd2hNAN7kxUs3aapXyf2Gsnm
2fkxFOL8mXUhucoVY8gwis35U7NtR5xnyKAcZqfyYsPetF0RcKnDyu2211fNb+JrZoWbOi2yGK9v
LHoxnrroWFi3k/bdaD+MRXKgLr8hCgdfYmAmsMoo25x/Q4iSU7tToYcBGbXEyxm9K20FaueJpDB6
uY8cUaGD3AtCQ1ALFLzR6hntq9nGRHYFlgt220zPIwUPpQEVcNAQPFSjpPm0tjDwg/B+Mxh3wSR9
vrAJAs6gy3Byv8Dwj/aaJ09K9/36R5KYEPEGFrMrEtUw0Vhs25rvBrODTjbwuPJ+BbM3yIigQYdm
2gV9XqSRHk8kDHAumlf+cRu//EO85tAZXt96zodyaz/ngQwJcxk8zo0Kbj8rjQMpGBilDibNsy4Y
ZZF8JaeBCa7PizoLIG5iCZn2fZykAIr4dFO9DCHa82G2rfbkWOw7DDf41c6o3pxt4z+OHjlmW3KU
kX1cxvrzXyAE4dJU7EpN8QucwWuUvaVvBmPAnfV23U1WzAAIxwuMLpqICGXnnojjBS4XlmKB7NUi
B2MKHfUF8knXrXxVK89DBogl4SHQ8oCqH3Bw52ZUKKrSsiiRkXrlU/6mDV68yTQfZR0vvUm3EXT3
DAii3g6bOCyfiTQ7XDkNZ/aFA0eLRe8Ieh8+RDpDLShC87t2N4e6V7y6t7+c7Y9fkgXzkHFlwWKL
DzDTtsxcGIw+LM0bVT9/Gw6aRzbWLZtC7Q9A8p7E5GVYRsMDTOdIpBA0wXF0vseZOiuthWELPKCU
5+yB3g3PGP+xj3aD8tmyJR+anwc08g1L2tBc8yIIgUFZALA0VHr59p9cg5Yy21oexfCiIgJTNo2e
CpXdjYvS7TU1UnbXV7q20FNr/NecWMsdK1sUA2PWVUpzz2x+TFXxosff3UXfzf2f68ZWPMeFLCFm
/dAwAyJV3NWsSSJK8SFJHfuT+mOamWc3z9eNrEQ0lx9BwHLAFmWJNfJJm/raIUAeTRgutjw0B51H
pICuxCvXzEA9GXfq1zTOxWdK3TJzlBFPbBT6ga1r3L9P5V0ULnQUDnQDg90iSiAlqVLqHHm2VB14
wt9AxeD9tcYh1A7wUgDrFRdswb8IabDpFNCdc9FoU9zHoQsLFgD8fP2DrGQEkDcDHS4YflcatHNC
So0OAAg7UZgv70k7gh5836BNq4WYtEVzoZQd36+xMiFk4MZBlwRUCFiV2NdLIIZNkhjTdAZmeRZP
NaPZLyM1epgMB37uJKikYTMb03fcgQVkTEaPai6wKyh9KdTDzisdBP8UVPzTpRv346iYb2XU4TWS
qkOzyxojX4LBQEKllnafbNlYQOFsQHJ17NqRHdFubO+oNsfs0Dip+QAuctw8y7yEej8nB1sv1Q99
rjE4lrrdnuEgpr6mYd7dMxdTA2gSnYkWWn/E/lOq9RQupjt/pspsQdo3Kp8TIPi+NaDdOJigigWb
uJM+Nm5sH5qq0pOgnMhwYxa2/T7QhG71fE74dNrYz4EWK9VdnbpDsKgFV+ppVQiS6QXmNPRYq/fM
hr957QjCvLFq++UAdOkYPRBFNe6zibiDPxKD9N5UJfXesZL5rWFtEjrpQGKv1nqMjI25vU1SYwGC
0a0byFKwGXD6RU+U+wJci+85XaBQ3HcpcGOORUHqpmSB08xjezOYYF9EOTqpDlWT1zf4jEa8MUg+
/9apXpfeMublS8r0BuUzCFGGVdelf7qeFnqoOG2FIpDjQN6BUVCr6ebYf6+XeEg8aKlnn1rcGhtQ
cJiTB0SbcTSTDlX13o5k5AiXBRSUoEEkh8ojVy0WoUQpctVEoTXe/OXimxPKNkq/XTJ1m/aNj5n/
35kiqzNc6Ajyk4xRRLTqkOAjYAj3xlBSmsQccak8o0BVHd9r31m88tYENfTdcEh9+9m6yzc0YA/l
Z7JxkYbpsWdIjt5aWASpFPCXnBYedAPn94kVxY5ZlTjsRh7aseGxSZp/rFyQ7qkJ4coyxmiq3R4m
SBRazNNvZ/8TdWTH0x9IFRiPdJ8eW4/sZUgj2dKE9A6C91C2GGE3hjSjUmDyWSbXILMgZHb9rDFw
MvFIifPVpXeT/ng9FK+8scGjbyCvgNrU1xjP+efp8f6oIeuF3LHWlQ9ncJzvVRKjiEjdCl0fsnRF
WEYE7DFmaQ+L1ydRqgd9rpe/2tjI4L9pd2jScZDNCa8t/fQ6FVKDIo6mMeYTDyN7VZDS2omkOb/m
NacG+A84SXTcts9rnQJGS0f9LderLQXy3pqbm0r/D5ZOr1ThtUHKChElAwyzmz5yyw4y1gRtNQLE
IiN2XcunTi0Jm6bWrG5GBZd3N++09qbDU1uGqV7JDzFFYCIfBYob8wpCfpAOsz4gmnFMdRWWVh2W
W/sZWgwbM9K2151TZkrYt6lWy3xWUPuOmnQ3xvuqACyxD3r1NvnrKU2e9ZysSti4SXPiIY/QqMBA
ddDbaTCbQVG/mSoNKsX2r69r7TKA0JCBogsmAjURSEHjemAdwRaOjZ92qdckvmHuSGt41rQfM5lT
rDn6qTnB0TstN+dKgbm5RLd/CGb1TzR4Q/F2fVUrAHEXYpxobNkcBQQ9rfMDNRCrTcYGCHi2YRtn
R55/o4f8E1dOi15T6hlbdTceyK55H0kgw5auOT6SfJRtoW1/Ceix2cSswoLtBNIqwHa7wIloS725
vkSJFfHdOYNwzE5n3KgZhI3cBAP9TzYLr9tY+1onKxGLI+WCec18xkqsxrK3I9gu0SDUbsFCraGt
HGXP/zdzwhlLZ5MWXQFzhvGzcH5WyJCbaPKS7Nt1O1/FWjEBP12XcMIyWrqawl9h6Q/yoqLW6C1H
FM1weR6dDRpaYKm6c8P0U2KWI80vzCLtQBoEdBRYqM+dskUIaSOGudgBN2hpgSXkienP2owybhpA
yrGf5ciGtfPNAZIWrxSAd0JYKkm0ZIxrE3taVw00XY1DzdgzG5tyA520AU1mhUhQU2uhEko1UFpF
7IUIprBMZMKj4fApemU0GWiEH6ycgek6rdR949J36MVIe+kXO4uJ5tOJY+7IJ/cnlLpzHcwzOO5c
a47+GNirvWxGDbTe3yb9tkxAeSMpu17kBNwkB/UiUoNDStRGhTZfnGctPmYxEi8qu+MYyebwLo4f
N4EmOSgAQaCGDT1flRZp+QIKeMTm7qgWBwdNIH1LZDDoi8/FrfBqAwoSGkHqdW7FrY2W2txDmrh6
yA3lBm+y59mF0DljdwkAy9dPweq+OQjKwFYbKLYI5tQ+HvuSIC0wGO0OnV2To724b9eNXARHvqYT
I4I/NBnIpJIBRixrCgjABUqGipj+47qVS/wENwNgCx5TfA9N4QMVoF2pstzGgTbLx3bUMBHa7NMx
2SkQTF5yc8cachit3w75T4wgqFQB+Pw1ByV2MmyI2ZCIgygchnnw9Lum2F7S6uGQRP7Eym1pfQCF
vYWe0FayaJ5UnUUxLBr1nn9m34UPWIOHVilKNHFjpQzNauss3+Pozpy3fRdvWPuoqy+u8QeEy9ft
rvnNqVnhk3Ztb7ilgf67ldWhYmxde5J45kWo5AtDGMFpBugasfL8ILSxFhtdN8MzoYZpaBtteM2U
ransGESJi1T2GOU/WNxHDCWhuMcFU8Eydm7OWjCV5iY43Zp21MjoZ73pd9lHraSbv9+5U0PCtdo1
GMDrHARHs6me2VK9GJUMybl23lDtR0EBOGacB+GWSc2oMNwBIT/p312wVVJ00vzrq1j7OqcmuH+c
hHhL7QtafnGzjK8I7E4KxKZp+Sz2e/pAZUrOqx/nZEGCk5OcqDSN8HHm/EZrgfF3oDTrZt4ko+OQ
GRLcelIynQ05di6LbjT3dShu2+7JSfbXN2/t+4CEEk9rHRK9pnglT9niLjZ/UsSFC8C08r1pKF4x
1eN1M2tn1EaTEBBzzJ1Acej8G0WJai2mg9Dg5pl5UCONeXGvZa/XrVz2InFQUaf/Uj7HPJxY3Vb7
zKnYiOwQcxAfjBpbXTE8Bdj82cq9cUqOY/dpQAmWzm1IWLyJcaTcJvYL5nqSn7IWDFE/hnY9SvrW
BYLOaOwRjxC0u9qlN70qHSYvR1GpNWtMaNb+qBBgRIBta1Kvyxa/XmzJL7ioX3/txb8/QDgWNqFF
6fBM2cYNV7Ewdw4V2pjgso5LdcPqGsw+kpO45rKnaxbOhhWNWYx5c5S42ilM+88u3dajESy9LF/m
gUmMkKeGhLNhVWROHQ1rmy1MvFaAMTcj+lxOexNjRMzDsEPg9J/Gkm/HsdpkeuoVRiXZ30uElLDB
wh1v5oPujnyDO7xYCx3koKVnur8X6ye1P+fktp+Yn5vbjkmQA2vxDl0CjDFjCAAU0MIuu8ac5KCV
RkjVsl3sEI/UGOzLnns3yOzPbJBcfmtZ4Kk5Ya9pjQRCAZWsHyfLt2qmm8G0bxqGWjtnjNPIn+sH
Z9WHLK6CjkoHck7xwujTjLhdA+Y95gYzDermblG32SxDfa4uC9UU9CshNIWU8zwiJelSMzOFHVo+
80Mx0O2kxYFLb10Z4dWqKQKkB0gzoF4g3udNWwLXmlGEAlXz1XhnKEFZh3P0IzUkD6w11+DVa4uz
Z/Cc5XxR6exOPeSykDn0m94KbO1xyO9Ve/Qd7dj1ktO+dnWcGuM/5uTe1dK8iRMHxqqhq7ZDpqme
4pr9XmfGX7NZ4KidmhISsDxfqFlqMGWMd878s1BAfSKDdq85Hvq7yPCAAkLhULiitA6szXUGh2gY
BdCo9nmTrwH5A/lPqzmxxKPbycZBZJgspIaluO89xSg9LbobZKO/a+H/dDmCf2d0MFU87JEVm6lH
gdKioGGwtpr2Us7U66Z7Sjd/f3IhywHEKN6MIOUVnA+XTcyqGW2AKbkz67BR9yl68pnE61Y/04kV
wetmjlWZKKygY0g8dAU/lmK5STX9vkgiWYhfuWegiKCh9YD1ICAJoTYBA7uWuSjvl0gWWqiCj6Tx
bFp4zPzjFMoes1g6rh/rJmYDZoQ133JbyW9YOdL4CWCQAl8RGDvEIz01oJNv+E9wzD+6sxnaoLH2
Q916qvMTc25/H+w5US6QI6CAU4kIt8N8SN0t/EVQWoM/p0pIXPfFtKcdFLMOZWzLqr4reSHfWAjK
cW5gaJScH4VFaydmGPiakJ/YjLa7Acfhda9ciVJcDAIjz6Dg4tjicwvosxZza3zVXD+a+K4E+UVW
SEbyZDYEn/wf0q5sx21kWX4RAS5VXF6LpCi11Pvm9gvh7nZz33d+/Q02zj2WSjwqeMaYGQxgQMna
srIyIyNIGslGVsHGPNQAW/5MDOmgmOPm8khWdv7JSDgnOEQJ1YISO6GOC6Y1doqKofaotIZgxi7b
QT34dMZQd0Y6CB1iNng5WCHfgm69i0tbqCP0XdrlojjAHMDiS/Afy+AzFSr4cCutxrN6roEKZ109
lQkLiWI5vjJGIVRIirBws66yXB9IkF04jMNuBOH2VRBp+ZZA5QsyCzpKL+kQJs5sVoM3h2G8gbXu
NxTr5IjVYZXfma3lZ25Sg6loH41zYLBsSiBR0+LUGdsOnKJQOSgazU3SUmVUmsdXf5jltzhogoMV
ldPPMUgN/z7pVO2NdJPhFKEE5sJBNgLPTBX904+S+c5I1Ux1JLPPvbIswfCmj8EQ2/NYd75X+63R
H6w6kdBR0yRK6ClBEL7WtEerV11pmp0XRfhWTqYSMSnwM/CitWq/BYVtvhniOrYER33NsQCfs1R4
ACMHzpFb5hLXYKYgu+fnqFZRr0b4WpLtWB1K4mbmw+XNu3ZEjq2pp9ZAGxZNsQprRjWwroSaI+jg
wFvy97cDMNh/BsX5kyYBCMWaYEbRPpXsPvEf+u6jElLRrjzuYAYZPuR4FQvx1uloap+GlhYivddU
H6XmqJmnkdskjIHb2UuxB5kCq7rT9fvLc7j24jgxu5zco8BhaMMgxXsAWUXts+8pK7KHtEmY3ruU
opOe3DaSC61YSaRBdF4WWRRgQQ4L97kQMvKpWbOaWwmyD2gHM6IPUvyce2B36H3QP3fgE9CDyTXx
IAgSuhuhSZfQe1yluzksribN8C5PwuKvOadx8incHLS1mYJBFJ9CBkVnWkEdiaK/SWvRKlckO2Bt
BOdkJZDCwHFDLQI1MuCVp5Pu634ekWzI7LTQH4u0cE2zTGya+TedVHwhFb5tpuaxJCKk3pqO0bFh
np6IZkoyAFMAIdpi3vlyimDHzAy7lUh7Lev9OCAESuJ9PDdGcZWEkr+XAYuDYG7ZhF/+pMmS3Sa6
gjxw1t/J6hRvY1S3CkakJFXZ1PntW5jQ8aUPwGzMYhJWV+HQ06sJFGt3cowLOQdn1+XVW9vCiEpR
mwDiGCDH7512tIXjYG7asB9BeyL1PTo1u2vZbCi8AnkDc0Di1nXyhIzMHU09VBg1BkKvL8EnnDs+
1Bc00LvrMpYTlBSnC2oE1GhGq8tsfXqmpbwJlezFGnJoPaWPVgMBIuhepVIPDo+aKeF4F6GtvqXR
Y6s+ki6+9pWn0SgBixDBvVfmZtEaA9oD5wygRn5uQFOrkVqu0AOcA5NWaa1qR8Z8i9wS84vQLWeZ
xdP7iGbMtAG7OH28PDErLhotFgsRF9DDoGnn5gVyMoDURjJ64KXsVdNCz2qMF10RyU6shBeoAS5Z
MaRh8Fbg750hHnVaYVtPw8x01CWWluDQy8CQfnk856X+RSNZAQ4VlPqoN/JoykYZUNUyJ9T31bcR
L2/yoy+cWnGy+aqXn0m38TsGjIZWjSxFszCAgmm0C4OtrNmA3Ai+5nx2l0w+0hrgfsP9pHMxopwC
sIyDhXQcVCCLcNtNuZ2KiDZWfAZWDs4V5BcmUrr6Em8fHS8ptRDghqC/czbXt0/LnwfIlUOl+nFi
25Bt/16lG1QroElcQIM41zyfUBf2hjaCdN0OwJ8HRuWR/lTVl1EkdXv+TDg1wzl9hI9a1Sx0PtnY
sYHcTCDpvLxZzq+VxQLePQvSBfSP3DOBplOkZBQWCq1zJ/k5nx0IyHjp7Pp/DZdb9PXQZgSsITwQ
VBlP10jXZx9bAf4nseL2rs0jVIjbTAwmxs+cXpSn3oSbsziQaK+3NXjhIIjbVz2rJmlimhLezP5X
3USbSSLQLsR7YhTl8NYmE/UrXJe4NOHkuREWBRjbgcaFh8WTOeqv1cxZgiN/3M+JqMB07k4wzD+2
eLRLBEQBCUFPaGtza4P8EdiovRbtTVH/yuqYoASJYgmI21Q+L5mEOnLbYLWwofPHFLmA1tCmm27S
9mcueZf34vpFcGSLO8VjTxogq2ELj1fE5L9lBTH5VvcLmxjvMxLcEdkUIOgfny4bXhkjnmIQk8Ax
QCMXXz5RLTNqDFLkkBj4CgAqV3PczJDWjK8MK3b/gS2kGRb8CbT/vufg2FMNdZYDYpjbaDNGvc5T
VU8uqR02HWv/vqAKCSDIncDKwv3Eh69lO1VqMFWw1Xg6UEqJhQSYwuZOMH8r9adTQ9yZK7Wp1tMR
hrpsn4TXc+mN2qdqusBv5kaHloE9ai6y+lIUO7Nxu0TwQDgPVWGeLJzs6IxA68KyvkdzmlMrDRCM
5rZPB2gFQJ460u1hqYcaj3lT2qr2mYhU6FbO34lN7l7T4M3UjMDmTNKNFW+UzN8a2hVtRRU10eA4
p1JWLY3LEWpemhYzNM5hUBPrkg+FAgtJejuSN5H5dnmTroSKx4MjXCoEdzm4R1UMLjeQc7tqG2cm
P+eG4JFvj3G9+3trCEtlDYx5C1ScW75plHto9yl4+BeRq0HdNqkPEjJ9STVuqm4A0X/397ceObbI
LR6lXZQPhpyjA7X0mvGXlEG719Q3UZgBKi6KTtbcC97MAOQubykEZqfbE5xEcZjUGF87Fs6UG4yi
lTeaCkcNoB0oeqSfrR2k2UGPhZbGJchE0HVqzR/Uoe86RUK51UZTjAIwZKirdixfm/E9XmyX1+4s
QlmsLYTReCcid8pfD2FE8yb1YU2yfjUZdBiJoM/8+yI7uc85C9yl4IekrYoY9Qjdmz+ibbrbzNvf
middlS+R/d4zKKgy2cHkbv66NxqWQeEMLkcZ2SLgX05nsi8aI6pSQ2I5xGGQq+3bm6Z4iacYFe2R
Zc22HP66rZ0zyS1emqGzqVexPYLpZ4oqp5yzImZ5uimVX70JgKRI7fksPOcMcrOrdnPb58jbsnG8
MdWNBqJUJfIu75EzV8nZWL7hyD37czBnRggbIVyyD9qqoWOQWa6IwI+s7UU8rpCpQaITu5HzI2DV
b0I1gp26fEo19JiIOA/WJ+uPAc5t6Ek7zVmxGBgfkZFQlPtwFIQHojFw3r6lkxYnLUyYIeD0QInO
RLTHBCb49vhCiZHVWaapCXVGghfZEqzD+jShmUpdonzItHLrPap6D44ljCFumDFs6vpB1R8u76nz
1phlU5koWEK3CYqsfGwz6KEOQneMQn9WvR+9k7yk6PrzFC/Z5V6zrbYCe6ub+MgeN6gqp52slrDX
b5RH5Uf/Q7UfEttHq+fdYTioB8ORPcMRGF08DO/7jgfJ7WjSgvocADPMZJA4QUUhru3M1r7vQLpp
MN24DZemww6kP40jV4Jju7pPoB8JMB504M0zsG2Q6IlRY8SGf11lt6aI43p9Rv/8Pneagr7v4y7D
76OF2iYaSIBNJs/XqUi4VzQO7khVuhbQaXFxRZ2yTNn6sggRoAiGYnDxUk06KR4CmECewwicn9H9
fOi3H8DPh1/5PmX6JtuUzyJOHKFZLrCIfCuaxwFmIdU+PdxnX7IdsQwR4X54e52cbPdsORkVxE7n
hAbLycM/ixQgwgz+BdPJnSSjliSx2WLVFf1Qvckzr6uv1nm6gx7sdBviLAROzeJneS8i1TtHGHPW
uUsZbWDARPg4EhNlc+gWLyA/rNnou5KnvoaCI/DdtH12AC36nepZ6U4vskgp5iUEiA/VV/Wi2kiH
7/Wd4o0PIIW6qhlwNPtEZqI9uzrMBVEMqlX8QavoqQ+FwPU4DyOGOSYF0ykETVkQ39QQAJl2JXVi
/6YS1T9XB2ugtE8AVMQlyj+Dm8Tvu1LCYLMMPUKym3es8vI9fUjZcJg25sa6H7ajF7t/jW3Amh4b
5nyr3lRt1cswnEAeVmaT8kSAW6yowIevOYJjM5w3xVqiTqDCjKy+GcNSP/p92V+vxqrHFjiXJhm+
r/rAezJkIiumXpUbctcyFhyawNGZyZ6bbe7dazt6JzoXKx4ILRGoHIO+HYkMnsxEHcuQzjU0E6vm
WUGtpkKP3G60Xi4PcOVmhxVcBgtUQkfYf7ortXjpU6hn+DkCJS/wWdcJytciTtCVdULSAuyL6PIA
+ygPxpD92tC6HIyHsfVsGfdyKGC9/ZaLOjnVyECCmBn9HaBSWIgHTofRKxVtwiIL7f3omHawtW41
Znqx428q1m6ifeK2++ye2IE72pAVfbkbPHqj46WRs+yuuYWv2fsuubmZvdwudioLnOfU/suZ5j5x
maOjmDk0o1YCoDe0iXSTDPtEdzX/b48DTGAN8eBGGzHYmLh7sQ/Q/FIPeWhDY1FOH4gm+P3lOPGz
DC0rAgJstBsChnI6BKmXgygbitButS+lfhzaqyHc5IMTRgJDZ3t/GciRIW6uAsvHuQjQp6kWM/St
ryLjJ0lduRYsyYrMm6x/x0IauLyBl+P8RzojLakVHQbk6C/g83fLQ+JqNz9LB8AKO/DaQ3TV29ku
ZPENvU8frF3mIALwpKfCFRXNzs4IIOsyKmDI2i/KPzzbiJblcoYu5dBW1K82gvqJCKG0MqknBjhX
lrWxok/o3LGpcTv7G2iPlkCkinALK3sEVTfsPYqyAFqfuD2Y+Jni03axUkEvoGG5um37wjZTVFSc
vz5Rx6Z4ZlBltApNGWFqnO9I4XXNVW8K8FBro0E25JtQCj1w/KWdFiEZulbDopAPUqLNdQ8tIbaU
VBPBll9b/mNLy+oduYccUnHAF8FSAcqcOEcV+x/IxYFK/mgw3G63clOWi5JgvjaGyqKGqa7vlG4T
eJMKenfTnj8vL9D5kw57+tgit+UCCxindITFWtosXZiM2JWd74NDhVCLfEA3UgSGPk9ccya5/QcZ
CFwRBCa7q1y6LlEytX9b9mjLP6BQQico8UFxdvIuD/TsFiWQWIcSOephcItnzHFQt+oT0tDQzpCh
S56J7sa1AG/wXUzjnC9soPNIA6EOhdc63SAa5KT6fNRDu3eqm4AZzLwybrMH0OHYwyb+gt4fqNxa
lhzymy/NHdgNYG/o8c3Yr4EF75fHe/5i+B7wn4/hdqtZZw0Fy1NoT3YMGjQrdAgae535QOzwvXX9
Tc5AsVw4vq0yvWC+4L5fcWUnc8HtZPRn+WbrYy5S7bdJWFBSVsUPiwzI5XGeV6G5cXIbOF4oK5oZ
hiZXYxlrbuqN6qZPhZ09tFtlO3vPvU024HtzidPeWJ511W1RnBHoBa0OF/KOC3QJkbzB3bumOViF
UVqhLUlOrIGe09HN21kk+LvigVAtBt4Z0q4qSBA5K12kqZE+d5FNW2BanqLs+fJknr9GMJnHBpYP
OHJxdYB8XtTCQPvRwMlZLN1F+8A1d+H7fCPfUi+ws9B1rZ1IrPkc9cVZPjs7UaVWPSw3bgGpzx/k
q/PmW7B5Aed8Lf2sDk2Ee10UwYsmlDskvdrlYabAaplsmuyuLb8uT+j5tgD2CFUWDA7J7LNwLwrB
A9XUAVCnsdpuLb+9Mcnc7NoCQNpqDEXwsfO3EAoCS00ANWN4IOCNTtcvTecy6XokREINUkRA+6ML
rnWGXzMzHTDwQ/8aMiEvyRNSBoH9KaPKIziOi+8+dYH4ADRQwH+jh5UQbhmJOUqg6cIH9FDScBZv
R26Du4EJkwTnK3dqiBtpReI0VSMYoo/pAajcmQEpX+6jXWa/qh8qZK2EvNEre/TUJufTkiyfKbQD
gQxh5ZN8JdvkrcN8/jZvIxsAXZa9i7Qt1qbzm3kOXA04ejxJVm+oYNBbes9oRRmJ3Tx0RusOEEg5
dkC0xHwRUHdZn5P1W9oyZQh2Am5KoR7JTSupkEYOlAglrOJ+kECxBpA5hu1cPhbnoAPODDeTQHei
FSUJGzuZd7W5aZrDPLwgt2xH6Y8GKaxiC8qzan64bPbsNHJWuatCKses1SEvaZNKukpmYz+kX5KS
vjaT9HnZkmgauRCn7tEOk5sYnzHdUeV56h9b/+tfmeArCnGXdrkRYDBqMkNdTbV9bd7Maf4vl+oM
um1aIe2GZdLIRqqu/DRjnbmr1duegtriM1b2heLIerb7d8NTTz1ZEI69IgNrYwf0Rz3ErFfuqfp6
2cay3hc2O/9YpiiVlFmJVYqAlCj7Ch1f0g9c5fuaqu+x+diYolfzmdc63YHW8vdH9yugZHVKfFis
q2ukxAuW6aACujyqVRuLyClOL4gx+VHljQkwIl02RhfeFNYwhQzydN3HZSurcwckvwmw8vKG5EIR
OZ3DAQ4YVirdQQpskq/9dIIArOZU+m2AjoJ/Z4+buSyYpyQeYniM6qEmt36ySaZDbL5l/v2oi/qg
Vo/v0eC4W8yQoziRwfRsQ70ITSK7OkEgkvxthLzshSMjnKtNgn5I4gZG/KFyQbtiy5Fly6l52xTz
9t9NHudu9SCPwZIKU0gMadbG9912fp/GR03dS62A3Hx17sBgi/QTNNtBGnO6xY22mcrUD+D6AodO
A+gEnKgSUXJ/cz6dHd0jK9x2yIlaSulygZjX4W29nbcINXbZdZkvKiDfD5oI0qPAmlxnGzlj6bXp
qoL1+462L30Dt0vajkikTnAE+o9bLWDBi8XMzx9PKrXR9O/0NvUMe7anV9PtbO1qpkBLEME3nIck
yyY6mgduE81jMmZNgHnoJuiIZYNNH8Z94/Xb+L36CO/RZVS6IWhb3csb6hzuzNnldlSaqxMqCLCL
9jATVT427tut+ul/dhB/BO0oqK6r93Sn3ZYx0ww3EyR9zqtwnH3uKvcJSRIrgn36eG1lLHz1D0Ps
Yu3lzcTMh27vP6g3/ix8Vq+GEEfzzV3ssQ4eEx0oWhtkrdHkKuR6ltxGF3TdC6x8F6qOrgkjgbLl
qGF0Uf0e+3sghZMYnNqVAOZzFl2eTiJfVFRp42uxtUwilErS0PitAQ0JYTCg07/mUHY0WXYiuRSs
3erN8WcKFe5mJ/lch/0Eq135KfkgFUy2i4rFZD4BZ4dAY3N5qwr8Ed/oUECNuw+XuaxqAGH0yqba
a5uIwiTRoLhzmNY5kZMRVuT4o1HcpnOq8IMm7gTWpzh2Lg9pPXw+mkLu9FFprDNj8TxS37DJQDrg
TjacCCzNXQMKN6ej5cZoX6KgFJx70WRyx06FnJpEMwyz7Tw13o/p7zEUAWhFU8kdsVabCiVbXIul
smH+MWS7bPZMP3drQ93MuiBxIzgD3y/qo6NGpzrq+mXhMtOVOjfqHDnHtox3s4qmZGs/igDXoqvr
+++PLJZmKUVRjcVLd6AVVK8yvFsP7d5yUxZdN3hPNpr9MG2eU6+/GhhlIoDLanz4Z/PwCDtqzX5Y
LlenlLRuYKDJKxccuWX7nV+MQD+roNVAyZILAfpOQgFFRbhhFi9duDOsfVu9hKlriGjTRYa4KICO
IJAGASSC92lThZ+zfJWP6M91Ol0EXl33yH+GtByMo0XT+yELRwJLcvFRoNnWQEe0wYpC4PjX1wYg
LshXmEijcAd7iiFunepQTosbCJxAcsQU4fXWT9cfC9wJnuRQnU0du29WYjaBFGiICjCMk0NfoMIc
UKcZDME1841HPd8Pf2xyJ9qkYWhVMmxGefWaqAaePWleuaDMzbZGUxJcOkGmUoaoe3qLOoJulSar
9jowIAPYjCTtHZDJ5qMbC+lQI8V0kIex/EnaMH0AKzq5jiKDKGjw7aNthpY/Jy712qm61vxKB9l/
6SZ5egdmH0XXaiTOBHZBy55asDUlehBsgxak+1lLwVhtllZybfRBf21MU7CLZH18idv2umkjii7G
ggBAaWnRR29O5c5MLLqdjYb8DuUqtlWQriNfIlE31sZHuTQyL0HbnDZK1pYUKnVrKborIFiwu3wZ
rJ4BDeQ8KCtb6Pjibh4pV426U8EIHyhvpGITSPsNjZHkMBoC53+Oj1nihSNT3O7U68EypQXqb8Xq
TpegbGZuS+tNIrGtGOhBKNEW7KYibuA1D40HJqTdATNF+ZXbsQCjx1JOcCYmqEtBZWoz5QCOF92u
prkXBjHUhxunaeXXv59XEwo1oBEDR/3ZOybve6ObzBTPswaH3bjvaZxggzQIyKxrWRH1hK3drMfm
OFfmhwaV5BHmEvl+SBu3MZ/jViSXsXb4j41wXsyoTWsuehgJit95waLE6dP7qlZYWuxVX3cuz+B3
JMef+28OaQq5soUp6NRpRuk8lKNVNhBqCFnq/xpMVtaWo/ksGZ46nL8GdOr5xKyphbro+2XrqxO6
0OsuwtnnCYpUIuDfhICCbaif6Aawo/m1FQXQq/N5ZINbtCqjWp2MNRYtRLV2hva16hgxIog3tfsk
Iuzm+oh0cFfg+tSRET6dTlNLioAOOOm5hkdWaLjkfaSFIB5au4GQOPp/I3wjeDIQGT3bBcLlonkJ
c7rJa8v9JyvzxwQHaNLLWco7CeNoysgN8XqsptbW+8/LVv5HkPzfW4cfyeTPRq03uHXywJVKj4xQ
eog7hP8/KplZ0mEuno3JtXrRIVtbpuUC/88dznM75ZARUbsCoUKO96cCRJUPl5iIgIMiK9wrChzw
+Vwk8IrVBEKGDooZm9D//U+mEGw2aPBCjxAY0093XFBZJMknGOnix2D25OF5ph7oRNBQ4GXRRmre
6/A5GgQJzLVTBTLj/1rlbjQiqUVTj7DqN7+i6iVSYof0e6nfacljQkXp0tWJPLLGXWqpES0qTLAm
SW+R9kHQrzcLb85lS/Oe8HhI3B02jUUc+BaMxOW9392q1s2Irs4OnBWh0wQty0HSGDhJKQmypqLg
gFvAEgK16dzixjZq35vH0c6i8KYbgpvamH4ZTfYPAn/UwFUF6F0UPHmHb2mtFUUx/GGvvLSJreqQ
Upxjx0Tx3+hTwfWytk2OjXHbBLmKWS0SGLP6R1+/U8zSGei7mRYONXZhK1CsWNsmCLLA9olQwAS0
4fQo+F1eGmASbWxNLb3AANB6pG6eCC6t5Zv5fXJshTvV0LKnBW1waRXWjZ+0eGd4iQqAt8DMWkh1
bIZ7oHXDOE9khhl00m/TFryRfcdqzdyUoBjrIOiZj7ey8tdUdIiijq1yt6UFxTZ0IS1W1Ter+1Lb
K9V6uuyxRPPH7ffIQLldVWCia0eklCzUPkoThAw52TfKw2VbqztiEesCXdvCNsw5jhyKpG1P+sYe
sBNkxbwaCH2ro4hdNrM6JKT/v698ANw4M2VbxNC8gRmKp5s9mtZdV5IvLSi8bBy9y7ZW3AXQCuqy
x+HzLB6MXscRqfKkrkEtt71V69Ie+hstEpFyLOvMbfITK9zBzSdShAptoM1db8u5ZbUoLFvZ3jAA
yv+FKULV+BLEBAwlKLdggKJFBwV0NivoYe+e5poyyAN+hA1wQqYvKHys+CPwYaDlWwFRkwUdt1MP
Yfkhml7qFjpBBqIm2WejTu4NsE/F+aE9lDS+v7xYKxvjxB5/pwSo3/sS7En9RutY3BTbNNvNTSIY
1zleD22mxwPj4s481PW0CWFIqXYl2VHVbnUvadzEekGjmVrlDClcUFLTGe30IDeWiYh3YeWoHX8B
3+qDhxEdShVfME3X6TQx1dwm+fbydK69bk+McB4+Czq8jpb1S6TJ9cEaRGKLRWNzaCwkJIzY7eBN
QmV4LJD1Ehzy/2EcPCroylApmutONw/ACDOIkbra1hA00iIBu+kmjV5z8thIAOcZO7R0sVgSmF09
KAs9zn+scltWKlMVtHJ9DdqmDfhoc9XG43CDpragYGWGEquo6WR9If8Y5Pbs4Gt5Js0YZt1cV+at
NdrVKHjArE7lgoJCNwOUP4BDOp3KiRh+CepCbFdA2W5GKxzRpjf5LnhCMqBn8pKBkKIDIBLVIkpA
hd2TQhPEXWvjVHBqCPSgoGfEI0GhdjhJyTDXYFeaECyrtjrfhMWvyzt2zVsfG+H2jJQCxzP3U23n
FaRCkx+ghZZ9xzLsofYuWzrHBS6MZEfj4ea0la269lOMRx/dQLfH8j6ir2H5OLaeNYLtvHTT5DpM
3zXZm7staF5mjUWRoxpvlz9kzecdfwe3f9rIlE30wsDnoe291F5yeXIQW6Np5a8plJYRo5EfUawK
Vice35CgbETDSsWIoV87gUFZleyy2FwezloZ88QKFxKFVhmmJIWVmGaO0jjj9G7KIIzaQ5DSp/ve
yDa+eoiSa8WAnsYbTb78+b0JBZ+xzBp/IR+PddnNR8ntqZTloe0UOJ/INSYsZ2F3wJu1Idpda+Qt
Ra2bq6cDGvboeCOKDtTsqT1I7/ipZMDePFulkzYU9R1D/UVbKnola2uxBlqWwbUEMxrW8dRUGldh
UoaYYDQuOpU7OpShYmYnLLlJGIo8rHIHN7rqYpZ+1dtpEx3i19+lm92qN5GjeLjMXgGmPMhbEQp+
fQ7++2Ea172KXGrVjQM+rDIfEz9k2rxLNMGbZc1BgGIHFF1L6xiIuk8HP2vDlKa5VttZ/VLJ8BHx
tp2u6OwqaiW4Sdbm+dgU54uiyVLGWcNw2saVUbdIVFFZUGSBc0EZaJiHZIaFIptYo4A2W1RNWr05
jgfBeZd4HLOI9DARxTta70PiDtmvUN7GxO2kK785KKOg3rO2C1QAOw2Q1OnmmXRPV+fZFCvLLiAb
2XSr6GCJTJxjguHJFjkZGSQvCIl52jSfhHg5xNgFBTqHm03jWZbTfEQempW7TckydAD4DJXIzGDN
tnAlwX285rKPzXM7Qyoy8J0tQ4zK2pbhpxEZG+Qqmv+JHcT6YJIGJ9EZl7+pDwA4RRjmNN5GukPi
d724perjZY+9umBHVjiHLavSgLYqWIljmenSVg9KuxEJ3p035WDJQMyjyYaOdkn8/+nBhb5MZ/QF
8vSWmd1IsleD+sR88YOXbmYaLfaJdZfBPkF3cOpaopO2Zh5toEgBo6/1u9/t1Hw66UGoFBOwfeNt
QwZnNO6N8JWOH2r+BOHncHaAeDFxKLRbUJdcnuCVY76kjyA0hiZsUHZyx7wx8P5E7xoQkrL0aZaV
EzSgm/17G5Cth/SdircuHmyn4+uSvmknS0futOxLpkx0Qw0RPdbKnQopOKTqETqg+sDzK8kgjE3q
PmxtGppsjtx5Jqw2v7rIbcaaRabgCl85ZSfmONelh1MmRzPMSUO88SXzWpNGVveI6em4vTx731cT
Fy5APBnBJZrukBjm79TQJH3tW2lrD1cFCzeD7TsFoyFLnO6qgDYDsPiF+w4MHKMPvR0yw47RrfsB
Xr6DhoYn460WDH5tro8+iL9LIeRJBjCCoWu4AxL692SEDlx2COaJPrgu6+kfPIgxAUuPBfr2QcPE
Hc8+oAUxcthTFGYxyc6Ig1F/ND/CLbgi38BtXRgsmQRvCm352fN5/2OW8z1q3SM92cDsS+aOMgsq
1nmFjT6HHbmLDvMWzIugvRiZ5Vo/kaJHW5m1+9VswXKvsWDTvN8Us9NuJtt3L2+ItSgW82GAMQFP
V9BgcecpaCMZtUp8mP8sbcpD4LQfkLUwHf8QQN6RlWxiiEF28T84xsdm1dNj7AeppMwazAYNuHs1
yGW+Xh7YGsLzZGDcQmvyQPvKgIXxo3e0LXGjm+Im/tE8R7b/SJEDZsEj+VEinAQcwbkK3YR9/ctP
4BY9KxMapEHWoo2vYZ3bvisH4hTPd9n1x1t5Tb3h1Uc7yi/0hoIPY9qbgk23hlY6mQIuhrTUIAD4
G1Mgba/H2+wLnJdbqm/N3cePwpNj5udM+kkezUfLM+4n9nl5+GsPzxPzi987epqMNXBEJMLw6e2t
aete/644UKZnwf2HYpd262p2PTIBQnENVQtCQzTBABWC24j3cFZSRmU2J+D49N2m3FBoOtUauEt1
B4VRub2WgiuUDuUYrPm2/DMK3VFUCFi9gzWIpS6MDPiXzyBMpVHqxoB5n1s8rjV0jcqEwSmjd8XT
tF1hgRuIBR1QQvnNbN6Uovfv2oUClCnB+Cn4q/k7UhrVuSAd7A90b8ZOEO/AE4188MvlBRaZ4c7w
oIMCrpGxvr4EF1YVB1BTfEh1+KC0viDW/taEOfOf6FcAZQf05whPCRjmYavQZS9Ztz664kLPvzfd
dDc+mU+Kp237PZRNr/OvR/qJqGODq2TTOBMb7eZVdKrWPebRp3DDruPGGAIJs5tMOLY93sB4msYb
tEJD3M8ea/Tk9p68ma+M3eX5XnvjLDEPCIjBRw3JOO48jxO6ahQSYxLayZ6N0ZNUy25rLO2Yodch
mm6RYP3VtpqrNiLigbXYDqlxgn2Fl/hZKSOVaq2qJhwrNUD3y+/ef7g8uJXgHJziS1SCI4PHFBc7
yhO1hmC5INVwgvRKUBZGsIHQVhpDNi0QSRAtv8Ztp0XRWIVqJph0dL7VEd2XYW7IqOlmIM6FZMFj
VZt2RFNoDP/sS1EWfklUXLLGOcLaV2od1B54EuSBnafXWW37PrRB9IdkaEBFdk00wVZZt4jEC9pI
l2I8t1OA2SF50sDhGVHqNjXeieQ1BnV0l2mPQ/eFHg+7T0RFtbViA2R+cMrxyELylq/dxCTuW8jK
ogGxtRt6o6JhXFVzRmpXHnZq6kpg+SESiua/aFewOtlVf02hgoam413EhdJxUDVTNWIXpW27y2t9
00KsZTJ7O4kIm8K3y3t29Uws7BXIAiwCNdyebQwlGLqhaHGVRIAmNodRTgUv47U5VXW8iSF7g4wm
MuOnl2gQF5BZ0MrWLooJFNkFm31ALmvTTfxi3+f5lT8ETCLR1qgJm5vOLha1Z/BeqVQkJq2uOXxg
Ww3UM6G7d1abU/ss0Pqubu1cMt1ybG1i+ftsSr3RH7dKqm4gcrgxhkel0O1M1ry0m3a5qrDKLCEC
GB+gxwLNgGLXdQNu559x/itBsZJ2pZ0n6fUUmQPUXkD+Blzz5YVa9ZxQEcC7Z5HmRRh+OosJUUMp
kPHlSvXDGCCWy9T2rTS9LryjJRvzvS63TGBzuQe4U68e2+ROve7TGgSbsBlAeiUC6iDXJDsY3EyT
NnJxO1rXSpoyqwM6cdP9g7TwiXFu24Spr47xBOPdID23TXylm08NxP5itICOfsXI9C4Y7opLPbHI
H73cpM3YLsP9P9K+bElSXNn2izADBAJemWLKyIichxcsK6tKiHmevv4s6ty9myC4gXUd64c267Iu
DwmXy+W+fC2IM+mo8fnJR4iCNFVsyqjZ5jYptiI4yYmCsktlRuKGC4iGv9r+oBm/Vn7N0ntruvlj
gJzknuiLRUzs8Gu0oLSN7u4PYli15c4ZvNDRvHOevItCbCbhWx79EvSnFftjCfjq46N4OyrcgS9r
TvOrhlKR+3KN/ZefC2S5iv+K6oss71RqFpprhMAarvXml57S2sTm7LmhcEnKOqVB7I2e/MbV+b6H
pLcx8r9nZspWItNC8LsI9jNrft8SgRm41IiWvoM0PNsZlVys5H0LTnVhZHZuFd4KLB1hk9BW2THG
Lao+FJRb6CS5lfIX4DVYQ9sPo7cIcHOCLy2otLgbcGsaXHQ0ebB0/iZx/lylutsHSBCkbOWeHn//
zE2mFtVZJwFpmxQ09YjYBJ43k6OtVzIrjP6iwg8zwO9g5hdPo/klIoAOtoVkJXByeJKZmTB8iuJK
Q3PB+S5MzI6/J5OslUfsqRgkWxRGoWnmjrCDhNmdzy1ZeL99whY9A7JHEGyBXvQVJR3pOABkaY4l
QZBHIG7pnQoOjTWLJL1929TSHWzoE1szV2+gIlyULWxpQyqe+yo7Gpw+1IOxyRqgo4ksPMkKCJ8k
VJTNDjqCZw/1HidX/X0dxcGp0uNVtpeFAHfxm2Ynw2iytjE4fpMXB68kLT9jMbuPovDba19jNABD
z7NbwduoYQBKZMhreOxbpmwt5iykBJDyFAHvh9gF2PFmDpwxAph4DmhdKm3a/KuubCN8i8U1hP01
I9Io/DixMy9TqUbuiSVG/SsbtCjM4VvPrtHMNhVT3XwJx94uT4MT2+xJuFsjmlk6pFPb40U/uUsa
owl6LR1ty+FGjQLQe4Gpjqxt5XWzB80CdOoBIgFTGIiuZp9U7BsaCIMPIfc7Yge7GN1Nw1F6E+Tm
JtkEv9mzdmx0q8dUWfddAya3krEscGBd/oBZxsINGhNPww+ITeIK2wFCsHf67+ru/Sfi376z2aE7
QFzUgQRjaiaH8FmRzcAS9/fVYOWeictu5RddeddsR2ZZDCgMu8EIOLhBe4eWKZCwLgfTHfvXUFvY
gZoWpAZ0FPwB/r78wmU01F5de6HFu5OE6boyd9vsXMulm7UrcfLqZTaaMnBS8E5Bvjufr8NYEQTU
FJjS09p4CBOxG0dGDmBIKLZpUyJS9u0PUvbdIeTd9+1AdnVlwzaoH9FKVFHwNeYqtS3DQFOhYztV
nCFPS5xSWlnd1S0wWgB0Bq9O9K3RuL/cSBbkNEpoAHUktXY0AdRlWnVARe6t0nqrgfCOlqxhLBcX
NaFNmp2agNTczyoQ+/D8HOChUa0JCV4df6xJHUUNgUoClnNeTWvioDD0HALJXnIeoPaUP9RrDPPX
4W20QcDKiQrIH+nvy33TqlzIGhH01/SzO2EsP980LrhVmy3baIYFNRHHaVHPCqzYXjtjy7ZBUos5
n5H3ac4eq9Oik7gOuYZwG9Rm95S4huWDgaq0xpaUldvGr4FawxHlmMEsD7V12ymvC7bj2v+xPwcI
igHPiNLBPgYhHrQdLUBjqNuDlW5aZzdYrW9L1tOKzavsYWZzdp3wDkzqvjLSjadAkoAOfq+9A6v3
I7Ty7w6Lt1EWdry37LgGorueq8LjE2xiaHMbmG7S5kjTTE7rTO9ZaKX8TfPAG7LLm23HNqoOgkHh
3NShnWOmgIqoC21ur/o6ml6anqVoWdVJFScwLWvdrpPAAESdrnkc1rDi1/Xv2Rpnj6+Ky5KXDDCU
3ZGfhTu8x3tlR44FuAwdxYWmRb29vbKFq/NiaXMfCqoSnGIiLIq9pXymWxRkT/2RPTZbMNgfOwtE
dFbyAOGfFwnX5z5b2dk/CfRFHn+5Ym3mT0kgeSKnsO/vhJPxxKCtkL8GaJrqzz1zhq0WmomVP8v3
oIK+vfTr6HS58llyIkVV21WSH1qDjspJ+OYnmVutzb1fX1qXRmZhvfA42HtaLG+QIGNel2YpZ48l
8CBpJb4yqTLjojXL1lgLDSseq80S7w7rCr3RY8VNcycGW/DnW+gRGyZEjuQTwA17+QAchU2e/2JT
R5ZdaaRhgszZZTjO2jIUBwWb6kUoYQabIn31/rUe1ugyqKQDXgCunWsF9Zw1QjPayA3abFvV+BUO
0qkS+mwL6iH3Lxb0j7H5+WgMEoL+FsZ88ksVnQG3MFPWDsFVzeNyRfNDoPkqYCEERhThDtwgDb0L
tMZJYuIW8h7EGkP2vfoMXPSQycJm7u8Hg9FLHmwaXE7sIgqOatMr4MVPBSclcmP/3/Zx5hix6CWd
lgZwSPLgo4jUQEt4peSxeKAnK5r5vG8E/gBuOHwq/QfIV6GPaGpsJV5e97DGT4UuGlgKQBgPqPOl
g6uDoiothqIt1TgKkjXkx1QB/t/syNaLdip/1gRmMdEkzM3VkxLZAUXFdI0AaYyKV1Fz8ivGjzt5
WBkJyXqtxa/oip1ITNkHpUbhaOGXj251rYKa3KY+pjzX0q1Fp5nYHbODiV2/AOw7K2G3D55kChK+
7ZBxm/KVKHJddcYuwwzGjCDSKyElvrRTDnWgJh7sCAokZxSsQ6LF1vMgZOahxwXcj5WLki2UZO8X
59ueOrrJfG8h9aMBRg8ALYi8L23nJOBo06RwI9bfEyGHZP3asOy4TVcmwDkLrVodU3XG7JrPuacC
HIjlhbm+h4iDHUEopu3IJ021HVu7469ngv/s5n/MgU3gckWdpudpL4ch2I5QifmVdZLNPFMpHzM9
MIukAHmOGyftDgnj7a1ccpeR4fZ/14kPemmYcrHsZQbDCWrJOaE7xgvUACAZz/yV23wxPRwhn+gq
4YV4lR5GddnVCYctHV1PsyEgfwVuMFEju6eNqWadM/73oiT3oRRt8VvtQV+DSC0dy+lvmOWJIG2o
EuB14bZa4D1D0Kg9xDQBNzL4B6xEzCQUljBRzDq932dcLk5xV2wqcC+uVJj/P5uBGjpa3sATzrs2
kh/FADjgh4DPz/Iqu6m3gfYtVG6oukwxU9rZaH410NTo1iLk4jdX0TgFpTLIGOcNVLk3jLilOfaA
f+rhJiQ/DcGJ1JUEZynWAyZiQEgYrOaYVb70rEDoiJBmxZhnqPuaplsfYPZ2tTWzFAvoKG89TtSN
g3WXZrQo45IeII2SG4TYztNfEw29D7XKRMurI/nFI8QNqhhgYr390WXpe1lqD1ANMiwpJi9epZCV
6LQYGimKaiOWAeWy+WRkM84QyAVUJMEW43jEe4SA+bYacmAgKzv0+INSx47axQ6L3m+f5sVcHTUQ
iLLAr2B/FpXlMG4bAgJCK8zOBe02vFB+RGhUxdXjgLlZifm/dGgIQUulaSHFmn1UAW6htpB3pRoi
UQNDofFx+zeNJ2oeSfFddBQ5gbFAz+jyA/VamedVj2DNu2AfNg8x6TeRCjV3r7tPk8b1wnzF85b8
e2pxljdljQGoCEgIoGUy5CZBulaK0QcHN7m6KrC55OVTWzMvl4Rq6OQWtkJk00YLjpvsNWtXUpql
y2hqZDwDkzu9UAW/lAwY6REfgyA3OdsIxt7DQ75xbn+tpdfQ1NTMgdKoqv0UNFzoYspWmThGZGr8
0wsZZqZCs2e1mdUrMXnZJLruEKpHNCKzqzZoMx42FKsTvRyWAqsI5V1viGZNMWxOS1ONT6EwrMyg
XKOFceVq0CwDjmTM3ef8e5FXU0GOEJ+UDX9TUHnGM/YuPRKoeB0EB2jUnXHX2QqK8qDvtAfTe37P
Lcgo7fmz957/VFa+8VIcQ6MB6RSVQV07b6oKcaGCoANBGfUiU9T0e85Wc7ZFZ0WFFDITREb+NMsN
0yQeoO5eIiQ/KI+Sm+6Z0xh2B0AZCPRdNOla01rTLlry3fGjUigyo/I/HxlIM9QO0hKkCwnV+uwc
92Ass0NETdXmUdZCkaBSH8syBYbgticvLVYH2TysYtQaSKjZocli3PViE0JY4xQSt0p85Nx/EWkw
jYB7FJCgEQ15aUOsujbhahtadf0lDPcMpCPGC13D0C+uhACEA3icjrx3FkEBhusjXKc4IDp/quvm
NSh8U28H5/aGLaYkGPDQMBoKD8Hr6XI1leF5wBX0SEKNo+o7NDy0idsXm6I+i6qTSg7BQ4neSc3z
bcOL65vYncVrv5Nqv/WHMYaiPhsGO5I/prHg3raydA9NVzeL1AHjA4tb7KKvAaRREO3XaHRrcCWx
5CzRXJ7Vkp0nyeff2AUaHyJjFHfyzEdAjJSTEtqd1gAVGR7rGJ4EMfUgnDx0dxNJcCn9fdviUij5
g///X4vK7DHhVTFvSCIilKTM0oN7A9y3ty0spjhTEzNXwQtPySmDCV33rKzGyXJ8dmbtW0YtyDaN
tG/eWgtv6Z4wRuaEUcNBvbonPDVTyyFQ4SYNNO3UjxbkNF3Y2gRSzLzo9pUSg4Cv391e6orV+WZC
dbULmwZW9e40ZKegPsv+ayGcS2Vb5Fa+pnC9dBYmi5w3ZAxi1KFAYK4NntLo4BP0I/81fgo339TG
7LylXZFSJsMGyOsAr8OwuW/K6JoVvd1XzvA39bmpudnB60EX2ecizGn+V4RmfdI5Rb3ylZbK8uM4
+ziahfT3itqThKzKQduFSIzRUu5KcsM+ZFGm33wIDddIpeSpS/XwXgOMC9zXBRNOUE2DOk8bsvbO
z6PoUKl6uzYbs/A5cZ1D+xgqiSq4VmZr1xODZxXe16hC7Ty2LzXMyzXeX5zGcRwPfXXAfpFhjz48
zQ8xAJ+SBoXCts3VO0HP5TOL1UPUtXhUFsamb+TWRg53RGuoN/0gHVbuwaVlYo4Ts8wYvoLK0Czi
FBrYMuMIj1lPf9KVc6pvpTWM9jWz94h+ndiYhRzSZENioGZuVTywwnBwFMgUtINoa17hVFy4k6Fd
4zfU5FJuhcSwwrgxxUQyw6Db9gla60Q2K/FTQ03wdohYeG9c/LLZedK1MPfKsXBaMAw9vrY1ztCe
rXW4FqI6nBuzuKDcwaDAvOBGwYCBMgJelXLxOyye/eLl9iqW/n4oCAIKJIOzA8Odl05EU7zhqYa/
H+PSZt9CzHKVnH10g9lTELUfAyNx+PlQZZ+lZGzIvUoFhNJK6cGotl3p6CkoLD8UXwT4bdO1KLms
jcwsL+sfm2NaMD0bPjggGwPMnOTJkMx+o5qSqXykG+N+QM/5tbwz7DXy+6XTABEszaAyWHcgQnFp
MqIkrpR0fK4JdxHdgBLCTNb6kAvXEp3aGH1yuixJhExHNS4rtyXoJTF7iI8efxEx4AeqrLUUdPH0
oaMD9WEJiSFKG5f2AvCASmWH50kNETnxpeNmY6INYoGIANwE+klEB184VG60WQMuLu4mweyEIqHe
C4T2peWy7BmtQWcJhOJe8fdZ96nzlbfg4u0BQMd/bcycJE1CpU4AZUYvTjP5ljnyh3dXu8bGN+kj
s6WVCtHykuhYP8flcIXFjHOF+/6AJekSboXvNj721YoJsMFiX64OG97TQNfj5YAzfblvVdAVfciF
wIoEnr9AC0z9oYph86rocbatM0/+jMrE2Hk8EO61JKj2QSzF4AhWla2Xiv6OBUX1oXSe+JUHqbcV
JTa4gaBiuhMPOrJJG+a5HZPrvQh1QcDztWQAJrpSLMq6CO7RKWJmCrle2KASqI8Vj+AjJc0sXtby
sew14VTkXleZot4Pm1zK2ZccSNGRxjW4CLOyu1MCXp0xnFOjKuVnBpAMsdG5vIZ+MhPlH/oQ1lCe
UkpPNmVcs891zTluhYbfq1qhljZXeTCAjQUoEDPxtRLzzhgef61oqGywce0jrhS2k1SoUBge3gJm
XevK1s+6FFQ8Q17ccULGXwbS9QZj4bac10li9oof2ImRtm5O1cIVk9aINzXL6y1aBe2OejFnljj4
5IVFA8jX6DhXLXYJOEw8JeozU4lF5U7ORG/LWqMDZLUUS4xQYhPdNo6IrUJT+aOTaCxsmzriVq2p
jeEGtOGbeDDoe1z5wByIovAc4Ir7HDzdO5VZqziC5JMagu8K4HscoCTFJhFTGqcXQ+mNDDKe+qyj
hyiupa86KuRfSsrFc6tFgZMWEseb0pPjyBaSNHqLQ9rmFjPS6Gfiqd0+IEL8GkhNs0sTabCKto+P
+N/ro6/riVVFGjl6Qi+hAUv8nd7JwVHmam4X6cAzM0db6M2AhNdDmzAjwFxAQTIzU/Sodb2YsWhT
gwtll8pl9RAGJAflBDUqKyCk30P4uP3UGh+gZaFAU0kXUrZpJUUElAZDTWc9YuV95OUBYODGmOYY
HXtikER7TJOBpuDc9rNdneb5B1Oojya7VLRfShMIkGuX+kHdy35UvQehJrjBEGV7rxbJc1JnBNPL
bci3dSgPD1JLEjcOe9USPEF7ULXc21VSqaJ1r6CH7+R17kkmTdA8ATtX2DebqCy7hyhr+sbsIgMi
IKoQb6kn1FuPZ4Jkal2e/kgA1Hkm2BcoofiF8MTAPpfYCSgpn9NA6Z5kVkmfRmYEFosMDHEEWZA8
J6TJv9QIlUdTTmilQwDIz9/SNjIePIOV1EwyQja1oMQHve0A0ICMgBulZfss571cmEwo0t9d03aO
BMTDs0zH4a1IR1PZjOW0A8cMN/wnEnrBXcxVHwqgeL8+y+AZclOvJr4ppmKUmL7Xta+kYO0OyluF
YSYtpQeQoXn3jFQ4wKmodjhFEB7346w5tG0ofvQQ3TXlMFfw01Xdi+2+SbX7uEDhy4T0b7fLPQ6a
8IYWYb/h2VDslUIIz30wAJNpKD6k13QauokKyUBPHfwCVUq1uxOQe/2EpHD7kmlGvYv1yACgDc2C
U4IyRsL63LezIi2+mO7594iGtS0Ucf9Di+XcHRQi4AmZdL5ZahngaQMY1g+84XjdGT31NlD0i586
hGsXPB5yY8IQw5hrlrvAW4ZHJUuDR8Hr/S31iYrjAFofU6c+JAxI0h2ifmjcdKDhR2yUgqn0fu3E
fahtR36zzqRMbeyi6DU0ByQZ0EytRlta6TX91Cg5GICCRHHSJlTbTUZpYVh6rKgD5h6kEpokKc8r
W/bLyEfdogB8Rc00DROaCkmcWuMVgdaRFjpUCqNnPSAopSZlJwwIYWqBIctSGTLLEMvwt08xRGt2
aV695qnhOT0psg9N8apt40eh2ytR+UGYUG1zFfNLhVBXEL0oMpuMm+4nwvCmSLX4u1VC3dS0MH0Y
KUTuWGWUB03Xh50ER3ypYwGItNtJ62LqPRbGREpGhN88OVDF0utL3KSx4eTQawe1Qp/berIGol26
sVVioDYLFgHkIbP0p5UDvC1DZK7E28vCr7wBGn+lDL5mYkxkJxmdqPZ5APkAZFiYWYdKZV3YYr/S
dVyzMf75xAZYaRsM/yIz1dPfeeiEmNTKHv/mi/yzU1eJqV7jMsIyMoSKXH3T008vxtDeWnl3Ka+f
fpHZl+eS7DOqwk5S71XyEjQrZbu1rZqlhEKOy9lTsFV57OSAjZfqq6S/3t6rNRuzd3sAMqomyrCG
qtwH9VthgHHr4baJlW36U8ibfHHDS6AKXMCErLz7mL2p16aYFtcAyXbgrlFOwfG/dKlerMNejPEw
iKU97xwh5iBSWnvEjcdrnsuqEyOzj9GQqNXECkboQ/wFCev7YStYFDRRbWPWVvYlbm/v2vVUzFhs
mBicfZkwAmRVHlfVWpinBDZ6e24OgF6dyebFsMW7tUfOUrIOyDzmwxVMbGMS/XIXRV2Qc6NCHOtj
4D3asy481OqRQap5TbXietAVSxv7bP95F8yqFUSJuqIN8S5QIe8D+Np7tTu1DhtJLIIztTXLj8z2
vdpjum6T/U5AZmG8QMVkC12x1YLA+AaZf9fpb5kt2+cCRE90L7Aa8jhwVwQcRNI+ZONNBGoQSxcy
0NW4SuPe/rxLhwIQZQjJUnSHrh6zBcSVU2lEDArlJod4R1QU1m0Li8/ziYVZMGd1JjNjhAsadf+Z
ST8jIN0MEIxRgo4X/wb7+Vmp1qgxlqryFHNEqO4CEQEp7tlZLIOSlFLw59PKVgRIDQoPWx3ktxY7
8R+3V7hqbHYm81IL6k6AsVBHbY3v1Matcfh11eX+tuNvnvIzyH+vGB2dc+4w0xXOzmVaBCj+xzDq
c5Nsi5/xHmVlS/kW7cDpNsnLirlxDdfm8NgAJRcwhfPagyLmOfOEEVzyUGBuKdr94BY7VqYWmxhm
OXtuuUMTQr9np7Vu1ZIDAZf1X8uz3TWKwWdQqUdNMXKzXfSb3YnfxWuw0VYygmseHYSDqaHZjiZG
yL3ChyEFAy1P6as7bDjk6hmGz+jP+Kg+QmHdKu5ZYtL74mWVcGQp8KEdAb4KBaLcKMFcBr4SjzpZ
yfBBj+ljddLPSmbqGwjeepZhMSv4TM/9AY9qw47f/ubbTizP4qBq+Knhj65UveuqeUJaLG2oTSCe
9a370CMHGZpdHviPYNMk1qqs/KIjT6zPIh+0o4QEiXNg5a8t3mTbk6SZ0WtrZ3thw8Hxcnuxi7s8
Tv1iyge0jnNiMF76kUxHJHHq3XNutuCOyDZtefTWWktL2cDIn/AfQ7O4B9Lf3mhGgK9QPNfFO2G7
WlxZy1LwnpoYf8IkowlyuCsfQ+ug7boYwAWJ/HuUMuThDPSTMM0GdZHZkUgxxKjII07RaA9tjyEl
x1BX4MFjFjwPLJNmxnwuSSrjUpQatAyEQb9r9WhfYUZaSrlFAtm+/e2v2/q6itcRLvwR7YIjNt+w
CCPhZYvReZGI70KUgNsnsWkHqku8bqOYbpW6gjYtxsLBFtC3pS2mq+OX17cFfgQyTfwGzNBRnPfL
rxZ50pArJUdRJ6z3nsp3MdXNoKjdWgaVEbBTTX8OfHAN+z9vL//KI2eGZ4G0RGERTSsY7hDCar5N
QFVQdbvbRq4+52gEMCLgWkcM4rw3I2ZGEVIK8iJB2wwe6Mc2Ov2hDu+3rVyXqUczmNjAD8ZIGyQe
LjcxrFtFqUFpZ0nsTKGuDvoUi4fRtpHKXRNWW672TzT7AD+DNTAErVzay4m/cjoW14rDAbzWCK2Z
u64gyLIAshugoTHWplMnSBlGZBzo6d5e7dXdOy72HzvznmKXiKWehAk8JgkeCQ+cXMpQ7BTtRmZm
lv/subpyUq7uXFgEVEkUFRECkcYc860McdRIHehoPE4g7UOGeFukXgRFFe9MSHrs2sa35FTwLFmS
10YjrkL0H+N0VJJD7ka02YUADbkyKHrw7RD1R9Cem/jX0Fpd6XZrT42lfUWnFhqY2ogDE2fRjUP5
iYVyBWUr/S0rd0HwUfLvMPuoxe813qtrWPu4KAVkdSqAXxr+femwQZvUvdqCqcSDiGHduH16LlpX
8k+S6uqSq8uQPpTf5Hjlirh+vs3sjnfI5I7oQkgpiiBTtUTF/dlZD8K2LFz981F41QuHl07xuhJl
Fr+eiifVSNiAf2bhjQ6RLpQjJYoegVlDvVMwXiJ9icGL3/3F8dMnlmbxLFLbVOejJU3CC002M/EL
+DNlTTRkMdZM7czchHUa6fTRTlI56qO0bczITPbkoWImBgXOuWepz7cP/FJgmViclyq8Nvh/e8hH
3jJQXqRvaQhFtPjxtp3rztjoHeB4l1QVJLFXnbGh1FJIK4wUTxtqSVvp2U0thZj6SfpkT4MVbPIz
WJtac/i4bXjpKpranWWcVQRVlFRv4ZXlD9bswAHLDPe2Cfkqr5ytbXbiGjEiaQicudW4kWzKr/ne
s7udvitt7yl9llo7sUauW9VmX8C5ggN1lddg8ShMdnd29qJAQ24bYXcHWT6Hg+iCsdKiwUM16Ocm
L3YrC17b1Nmd2Kta1dMOC9ae6CZ1pG8A60JMWbN7PBH71pbsyOYbcYdnMBr+yjvbDHv9W/z2X3WX
2ys/Znn3IbuE1yLmHud5dsU1RgcfQVzcqG668Ta72KJo9rjSfW6VYGV1gEW/I7+kHchKkk2woS90
JbNc3o9/fsJs+7vBg3K0imuzDvaG7Mh0p6+pbiweVIiPjtztCnSUZ8EuLhUpF9NxldnPuvhtKA00
Jp9o8/v2bi460sTMLNKFXZ5BwBZmIsMsmx+g2fPSYyp3Zo9W2G1TyyFBA603BtcxCzXPkcMh7Abf
gy0GvaCo/jko9FDJXxVTLdqCipu2FuY8UlMKf1WU21rfHA10mIdCOQqB7grRuWPhSjxczJnhSf/9
UeN3mNxiShl7XiPmuFSI5tQQNhJitKR2PbcJfR/yrS7ek3rF6OgeFw+TMX6A8w+dG5SRlDl2RSwM
NOnQh4XsuPgQxvQJ53llsxcTkImJ2bLwdBO6PkdSICfEwdx8K23E0BYytuuFvZ+scUAsHoiJuZm3
lrVRYXwC5ggXzbbJUN8swRq0RkO16K0TMzNvbWkmdbWHjaOhtGWlmwaijQEdS+jsrFkJeotLQskd
UQaZJl6pl47BkIcGTQbHkEpwmefUVCrnb1SVgbcBYSmA5wAxgXf/0gpNiqhCVlpZhfTbJ3YJQj8C
hgPPEkB8H6MEBzS4vL19EJfcD/jFcRwRILcrEJo2dDTXVXysLAaJckHuo7ZYCZBL0WtqYozhk1Ml
5GDHzzmWJQBHKPinCIhUcPiR7OX2UpYcYmpn9pF4DmJGyDIjgcLgjF6ektIZOvTNU6f691Lb+FKT
XRt3dbKkXE6lsFRgKsScOGj9s0K2wCNUVHcR/769KnntC42+ObFVJCEFpT+eD8K27s1KNvVjtVMc
w5JP2QE6nnZkhhbm4Td7/eQ/vgTWC7PXHmpLEWS63lkEiYu6rcVq9Mw6ceLEaYfUbWvDVKWDwGxB
+Hl7zUvHbWpudhDypuN9qsMc5FKehZE6D9TfVp5hgu62oUXXBFYLIEkJn3NeJJHafCBCjZxbAS6B
3GXKUWdfw5q3LO7exMosUhkGj2K5Rj2Ix5tWb7YCqIy4d+gwrJjpZ7YqGjK+FOZXijGxN/75xGOS
PIdCaYNVgeRV/62hWvBObPGBvEEylzVmxizhtbfFrXyfu5XrHdnT7V1d/HwoewG2CIyAMb/SGqIK
nd9jvULQmCF4Fjkwamsa2IvHYmJk5pKsp77wZ1O9lNui/MYhNHB7GYt1PCjUgaWJUk0GEfHlPg4h
BMY6b3yRCac8PSfsowCDUvfNlZ9Fc6KgQc2OTNiE4vNtw4v7N7E7Ln3y/TxZGkJ/PPHlAChk6Zuq
hoxo7VW26CUTK7O4IhRN3AwerOTJvZL+Uvo7uY5NqoAtOwFdUOSkdKXDv3jaJhZnnwwov9xIstEv
yr0RfPDmyMoPde2uXrAC2m8AgUVVwiDafK6vETNxqGRYyTzBCjTiRm1qhoD3SHwlK/gzsTg7aBem
Zh+KhVBN1BI8hTrIfzxJjTls+XHYCEflDPhFvGNWfzA+1sCsC+FkxPyD6gUM9iO56KV7ZKUAyFKL
oiSoI3XINdHCHmrfVKRROtr59xQioIqempstsiJtpLUhzGXyXSw8SsFWEh5vO/w12HlmY+aLHc1a
PR/rrIX6CGpEARDW5lhHNiipURt0pOZ3pbiFfhD1h6I5qMm55CeAUmsENn8Fx7v0oMd6dWytQhR0
IWe/RSpFVRhacNNnNrsnJ+hDPqVfivXI75q7aus/1m4MJfdteJfcU3Pvv5RrrF4LeczFD5gdk8SD
Gqca4gd0nut1bubbvvHRGPeZv8ZkvbrW2UVb5CKPuApThNl5sBXVsQ3503d/hXffgRu8pZLNd+zc
YlC3NvlztvlaK46uLXZ2N+p62mm5gS9fx3ar2AorzSJ2OPskwettJ1uzNLsVIy3tq4RirQrIA71D
Hu376LHsnzy+dnGMJ2IeFiYeNKcxxcwxUYIClgr5rlA+q3AloV6q8kqgHMAArK7qyN1nSykVoD6V
Ueao706qdzJKNHTcnLhDcug7G4sjzLfAyrNyISoLkQciKDgURAGjyJUUiM/KMos6ZZSMIHaB+AYd
ebReggoM6K0T6Z6JBhsz6DbODqw5Cv4hR/FAPVBy36rvtH3goIqSe0hMsE3o2UHaOENptuIhHNw2
tTX0vSUCsOQu0L1D7YGiXu+cplStCvjCsntt/Mypqi+5Hrtolgb5vyw89MVJq0QXRHsAeZhMNvlf
dApkiJ9IGNJFKgCuo8uAi4JMmgqDijwAEZBBPs84jr1KtO/Uwr7tpEs7PDU1C7ZpCzH2SB5N8Tto
15W+RdrA5BD1YTbNVirbi8bQnaagiMF9Oe9usaEFoTCBsagxTLBHuyIYvivpXWjv0vo+yCr39uIW
bubR0H/tzQJbXfYJxxsUrybhVdRA4S4/Az7tDrVz287aumZRDWLYJCvpuC7VM+MyRtvjO1U3ZPA3
mabv9GGNbHfBIKasNGgZaHi2XNFHC7IPID/Va0uCOAXLdnz47KENlOQnILj+9Qg8pEIhN6ajaaWC
ant+/ceJlg8GM6BKo3pWn7303oDKgNsmK94x3nOzKHZhZ+aKmUTAaSlqtZUYpy48RtIzb1ZC8kKg
vDAxu2rJQAxOcuxb5SmWDKQWVVZStMVFgBAUBUaEKzqHK8sDoSzxsVmKX79VyWA3mf+YBCs5w+I6
JlZG/5gk7I2kC+B1gpUQ8Y1UUH1Lt7ddem0ds4gfCL4hZwMs5PGvLHdIj1oXyqT/JyNz9TxFTQnD
AamtTg3NSt21Osg4khX808pezfFHepw3mpJiJWKtnvxGBqRdtG+vY6m4DIj6f786kS+/R1GEORSE
YaNPhiOndyooFto0Mf+HtO/akVtnun0iAYqUdKvYaXpCT/LcCDPjbeWc9fT/ooFvu5ut04T3uTB8
MUCXiiwWixXW6mbFqeLikIMXpIhGPMZFq1t0FLoLe4okJxoKSxtFPxhPXcqrE9AtujpPZx/F3CLF
kBSdKWB18/7FKE/1fAzDPcCaUZWSUnfoOX3IK872Yg3oPpzZZBKIQ5HI1Cbj0R9isBPGb+AFD1LO
KB9vP5kz3A+m0VYmPcNp8tA39T4vnm9vJ08Cc22UdWgakwgJo/oeFL7cSRy7X8v7X6wVc2GQGN2i
aYO1yjQRcxtJYhnLaFi9OT9Mg+CaqeFNcWl17ZMZcsHoRY5dMM4jChcJc/ABDoT4nAeNFeGQ9/f5
8gBq1Skx7VHYF4LMUXnVGCksHLLZAL9hUzQtQAtDVYgGO4fHCgo3VgEVVtv61FvZJ3kSu39u7+Ga
NWJYHdPyOlj0ruiNjUltq8mEvN4cfuVN+TwhF9ZLhSMq3AWlp5s9aOeymAUdO4M2kseDLR3a3GlC
Kz1Un/pdcHqRn5rvktcqz1ONcc0GZgwTqYC44Vs8xq/6KT3O/9SmVe2BUq64jrZ91R5D5/Z6rprs
mZIs10elyxjDyyAVr1N3/DUAgO0Ok1+ZFVlVwhHG0VBjWkYNqSrFYoIsFDqdIqntBS1tyZPBw3xd
u+TOdWLcdqQlWdolkJMr5pZk6j4aY3uceQkinhjGEfdS1GBenIrRRNsYdwmya7ys/Vo3B+ab/zV4
jTq1M/c7G7M+91SIsEExwm/ek+fiIDnFvnxXT8A/5U5UrzxvLwQyftgABsCQ0k1qi9fwU7fIR+cA
bMSN/cHuNEv4p9rLz0NjmY/Z621b5K0nNZ8zVeE3syZuIFlRvkfjVVZaqxZfbstYvdLP15Nx0cOc
SgLA3Qeb3CnobvqQrG4f77TCAXiz+Vi+L7vpIXVAvyX7Bu+5zXEoGuNQcGuTaKohG3XxOrekexWF
eItQGiT3h4i2Al6P+Eo7Fe1LQ7eygb5edGozmxnMGAmtMO9qq1WMt/19nu3SBOSfjpxjyjo5zfVd
EWz63q9nR6iPSepzlvtqTgSwFyqYcPDIx3glKp6Xe7pMS2hmmPRGR25jpUPm5JVmz+ixaq05AOX5
do4IyK/cvHI5knW6mpfu+1I0c3JKI0S7la60dkr2oY6aZG7rxiYdt3F6J5j3eXlo6nfMwzf6q6lZ
AxhZhdJVxH8k6ZPgjaJh9Dt9RHuoZYaiq3RuPN4ZdbBZAEymV8/IkgA2Oi8bx0QDZVsNGGH8mACH
0XX3IWZG1GqjyBEKlNtBbT1wbc3toV1SFGo+jEVwhU61pxloN5tkcat8q9W7UijcetwWgo+xdVIs
VpdvF8Mns98Mp3S6C5R7DZ2wYRI6efEzjPchhjYIooq8dMzlIUvuC9khMnC/7KraTMV9AoLk2RM7
xKvFa24ApQ9ApRvDfC2rR6VDRqDAkOtjBuh5KXWMZqPXJ6PDsLRiVcNBI7skfCTlQRheIv3NRMF/
OaTNvgRrbZ1u9fIpT/2i/QzGZ9RNCvOkD5uSWPoMVFJM71aWOIQWib9bFYQN9+PiDbrsxkDGzd/F
9kepxzZKIuBIclOC0VtblV6K5CSUn8oMZrRgBNCl3ZEQywXo/FrdtYJjxt9yqdlq+EOcj+AvEipM
2KOQIg/JJjc8mJ+dlC9BvckDb+l+dbWdmAcxuEcaa2hfjPRrBBx8VB+Gmi7IXlvcwpwASQXQVrcV
263Q14cuBM6IfJ8poyWWhm+k7+gW8vLYxQww776/Dp3QTf2bBlMVURZiET9zLQwaLeppMw6mFPRt
43VO78ZWdmiBdmOJD8qd/tJgwN85iSEIrznnY0U8oBNB7GNKAF8y2JNZZ1rZN7RNMDlkjoxxOQxk
3jeiFVhvJwLG7WL3jcLRW+vWHMV/944yB/NCMnMwSTkTvcGl9rs9KHDlXW0tb0CnyBG62k+6q99V
bnuYN9FWdyon8cE7Lzqhw7sJVvzDxWcwvjEa2rIDUya6WQCNUkI0cL19OOPRK99fCgs3nKMfUuvd
/Hl75a+jIFRBzhaeueZA5GrMoo56GaBfovyjkkEIXVm9wtOPfv+tZWZuOhGIsjUAKNAQZOVH1Vb2
kYcxEjCnDH7nBvt2A2YT+7ZqK4WsS92YGy6PgETTGVjT/BVUi9vCq1WrcZF/dD67u2Pma/bIsSae
lkzUnClNVvzu39XNnaL5gKZVhA1HK2qQ/++VBCLa5SUWzRXACxp6VEj4JWqbRSy2VQK+ifETFSfH
zKbPbpQtPY1SKzAae5ZGa4yHxzTlvTCvZ0ApFOG/xoOi3eWnmGYmVyYtySMYfDTB8uYVWzB6HAPn
K/UnZ3nCrWahzGK1nmEN9uih29/ZaYl1ur0mV0ZsKugORzOugmkCzL4yh2cUojkT5QBh1Nx4sgE8
PTjXVr+T56fbgq72F4IwtY/WCsp1hMlPRuEM0B4EjItIvMmWQAqrElxF9m4LuY6TGCnMmZQBaZ5N
LaQ0mINsrAXxmVUmfrFB7+1WsQtwiqB4lf+t7TJSmRNaVGOuh8AOsIXysUueK80beQhn9CcuTJcR
wRxIZCyFVuyhmJCI4jZL6/xNFhSCmctyLu/0Psl+CX0ycfKYa9aB0SUdYPEEmKTsQw9IMJI0LNmI
cqAvtqUlypiV28vKO2fbeHKYh96iykNczVhAE3GdI00e8cOd/EPABOLBOBVP1V67S7ea3fI6Ia+f
ZXRdgV6BXkvQcOns2ECoL+Zoxulog+3dWba6aL011uAqPuYyXDqvxPOsNFC+2sgzgcxGUpiiuOkh
kNx1hxiZYd+0tUf9Y/QmP9oZR2464iqdxGjIOFZBm4tRjyCw1rzJKW2Kn2KBj1z1ChsU2pydpJ9/
Q73faYqzt19fZOUAtCMMzjjSveEP32VmtbMr2/R9tvjkvkVgFNndJ6xp3vDurVUng7cA2KzROHk1
BTZLZVnISz6isQotrZhgp1ksjfCUXDVXoOoDBhVt3ipbRADkj16ZWFYEW/2v3gd0nisc6l31FTzo
LlBrlmP+EHodF4Bx1XYUmCooVRDqsZdGbyx9SAzIRWHpW31EY70XONmX/LyAgKq+7784m0mP3dVm
nsmjfz/bTA3o3F0UlaMNSBvg54NV2VLs2Md8ojMCHByvP87KXvcfUGM9k0hX4Eyi3gcZULegofER
zpSnLvYKTxisxCMOuLXa+9nRfWGLAZHNr8nWPzCse0g4MDBXUQL9BoIxEcqtAthQxps3WdUapUKd
UXZQpV9G/8/tZV1X8kwA4wLQWTbmYQdf3k0EXd7g41MTOxGNp6JHe2pfmeh3QSkfSDrJrCIFHVkA
afuUx2gTVoktKRowoAPLXOr7sRq3qaFY0ticDG1Aqk+IeQ+M6zCfWQ/GgQypkdaiTG83siUf4+cC
agwvOlWbp8pqN8Z37i2jk+yUHYjQCLDMZ+f01x0wl59gMoGbIqhTk2lYsXzZ1uKH0D8asW0abwUm
bG5vzurmI8Fi0CwHHnPM5ieDVsdJC/+1oNZVLNVxmkT/tohreiSqDYaaJQAZgbaHhaSdCh3PU+qR
lx4Nswjq+6On7ZXcmn90Vvis7Tq/QY+k13i3Ba+6rTO5VPezw5UETarEHeSCzWqrVssBVWo7LGc3
ir5vS1pfxT8aMsEeMG61pQshyTDf4vhVjd3bv792y6DLBS0vaB5A0MpEz8C6jcIxrGGSoea3SHoE
D+b0NBa+VGTHnNfusabNuTTGDeakWoDwBWmz+daHXtnxep54AhivR/RYmyQqgBgnVfrZDZvby7UW
PCLfS1DdAQuMpDMnWJJnRSFDM9qD/tVqTtn5bexhmsUM7duCVuPvM0kGc1DLCWO1egpJsSKCzSeK
kHFOk7s8/BkGqRfKCppLs84pBvNtjAvMwRXdqzhgmkEzymOQtRyLv+7YxVEDywKo9nBbI4plVnYO
1RrIcvie9BcA7kynQ1NRa5WHI5qUkBDpRM5LYO2ImWAIAPkV5hrRkXl5xNQYECZR3Y52GPTOrB8q
Bchbklu2zu2FvtpRio50hlZELersKNdAtouKiKIVib6Ke6ExLJU8LqlfmhxJ14Wl36KQggWTA95v
7LRykuUaGXKICh6Te11yAWkz7NC6LrvKT9648lX8dimLjR5lqQrqAp1y9iA5hnpcVG8YH2+v3NVZ
oyJ0BcDA6NChD/DLlWsmImdSAH4eNMtqJmq4vDbqKxO4FMAW4rKiK4kRUZTo4aUYPRLty8AnCudI
r64UWNFgZ2BExtZcqqGLcVG3PUUf1v0x9IQ6tXBD316qNU3wWofrA40BuvyYw1NWiwE3i1aJKCqs
HPQkZLYyDHgmHG9+fUqxZOeCGGsWhaRR844KarvqAIzZdFcA49TVu7Z90BsQ2TYDuvkHQj4mUWod
smheRmLF7tWYB+G0drLQHUSPF6FQD8zVknXKUi4ycMf01BNlhDTRUyjuO5D5TtLfdkpQtc9EMfdK
Uck1EjMQRXlAY+VxjHjvoTVjpzRvFM8ADMxsKKtkWa4nFLm5a/2qPCoD5zCtWsjZ7zORrFlgWqKZ
8Pt18TPpEycsAJ5q6q4SVxw3tMbB+/vJg+oXAA1wgi8NHoYIFgg08tjGQBxwgQLgSvC0MLcqQNii
Z8cZet2Sw9gN0/IAntPjDCjgpe0BlIvnA4IrZRGteDQ3vXTsAxM4uJy1oI7j4rFEdxNvsv99IGPE
3VD2S0/XohfeDPIQkV0euRHytN2uRg2Jx9m0uvRn4hgHAAhi4CfFAMxOQSEBWBeUH2dAY2xC4MXe
dgNrruZcMfolZ3dNYSYgdJ+hWAISROWlE46iyPEAq3YKaBz0EYOqDog/lyJGoaCzQ6AoSuRDlEqA
8ee9LK+D7t/b80cEY6ozKVVgImO90ABV21Fu98fCC130ejnkvt8KTvErfu5P3FoxTzXmvhkWPUKB
C3LRVxMfuwdZsIDlbP0UD7IjgHu8Qgb49n6terA/i8k+luIiM0sQPoFEKBbtrH1uda/I3rP2IOQ8
wtrrOY3LVWWJkYIx6NIItVWkz5aDslccQPYeTbty422LEX/k0lH/QRHReFo4qUnOupqM8wxM0oy1
DJOJ4mpTJvGBqNl/uGPJ2UIyLqdV5HlKAiykSXq/VEaUQwsr0zOO8fP2i3Ec9ZA2qoS3GZr3BdBl
WHoxWHXqqMNpTDLntm2sn+V/TwGbhZ8rUZ4HglWTO9Uh5UtOUosYnHW7rh4xVsF4DJB5o1EYENJ2
+moe1MfJMb0ADO3jj24feNlueJotnjmse98/ijEeJBClWDdb7FWIqRXU+pv2bh7vagIsT+IUkm8q
3u2VXBcIqCkERmiaY12W1JN40rIeIGjvI6Al0kP6sOyQHXu7LWY9NjKB8qCh68JEVHLpGqtkTkdg
TiEewQBAvgum+8wAVpj0RsZND+YHFXNeNsh3LExzcxzJqrFQRkBguQO9jI0xi2lJgXcO0VG7K/rI
FgEcHyU+R8FV8z+TwhjLkOipFlEprQvalpNmLV68q96Kyg2J3eznbX1KXoTRAl/e9rZonn6MzQxq
MQuE3jqm4Se63+QtWKj/i5s60465duoiXjRMioCEOg9BwAfn33OO9KojPJPAXDDhWFWxIEACttEK
BCT4eTyy1xlAep5BYiHh8Q5w3N/n/SwCyANTXopuAjmHPfrxU+ZoHpLcG/IK2B7THu7Ie+xFuNQM
rz28IEu74TxE1i/vsw9gbGTSYgOEWfiAybkLHPM73jdbjKSRbXJULMFBNXFXureNY/V8n4lkjKPU
gP9W5gB2KozkOUEMZOX52B6ALYNBI2UGhF02P6Hl8hNddhy75KrLGI0ix1NHashGS80AfnbHvEcC
3I8fizftTo9swVdNS3JjT+fY0qq3AeALAC3oWA7wcy69TZ2ObWLQnY618DE3kK4xn8e2Bgp+dRha
HQVU8bGZvpbuFbTYrirwBmfoRrJBNEAS8aZF+hXlOObKHYV8lBsJmueJlCaeqM/iRh0E7aeZVekB
w4HSy+1tXvMBMGwCSh0MsIHN/FLhKR6lLhqgMGrwUoomvuJ+QeXhtpA1F3cuhDFfyJ7iSoWQSPmO
dVBBbDLERH3z3PavtyWtrt+ZOozVTlM9h0OPl3QF+Kd+BNgF+FfQI2gr3Y/bkngLx9gowiGSgcIB
T0vzMww3enrSdfe2iOuxRvgdDOpQGmVMNQIQ9HJzVHAztAI99rXuLAcV/Sf5QfhH243P/T7ybwuj
v3VleYoByHFAdSLqY2TJcl2jb2DBeQ8+dWRHddDkoJ2nBmKN+akIXh1+3Ra4voD/CmRpDY2sBzky
OgnxaFNcMoFBiqBpD1wtt8WsH+k/iqlMQgMtwLI011TOrhns5zZx5J8o/w6giQo7S0qcvy4z/N61
P4rJl7tWlZrUyAW1wdQjhauqTpGdFJXjqtauPdCw/W+/VMZTaIVc5n0NKUrzngMhuOI0+fJ+n/79
7M7TY7JMYS4iOTPZCSD3xoQXXq1aHA3rUGhE0Y5NFA5Jm2GaV0Lgo5+abraT6bURVbCsgCBmG89A
YI85trDqh8CVC0549HKgDedSp7ArdRAqQKIpHWL0/BSJV4RoceolZBC823a3un5nshgrkI1M0LQG
6xehoUgAa4DCcXXXtQZqZ2cSGAsojLlQmwkSarC5JruqOZXhU4OqXe33YM5BFiHZSaE3gutHAidq
wQtKqAZXHgOw5DJ6LmXjKjIPxpxImEkGgnAkYSY314f5RY0FMPE0iVGiyhIU9qBM9VOmk/yehGla
2siwR3eStqiNBRIb3slbdSnguwd+mIg+VDZO0+VwrNtAwRcNpwTtiOOuMzk+mSeCXkBnx0LJzbmO
MxWhYKIf077ArFByLJqcY6mrZ+NME+Yew+UyGPECMe2QdXtNB2JHIEi7ZKIz0FqyM8wMABdJuFfr
kpfvWg2/AJP87zIyV9vYVNKMJpPUfkJ/v3Yvu8EPdPIWG3GvPGJ+yJWf4Dw3vBfs6uE8k8pcQGPX
x9pQUZWB1CrKXpOeysgvMbdfcyx39Wj+kfQ71Xq2h0nSDkbYQFKEOZBGxcgjrw+PYyWso9GVUteb
EhIyFW+qypNBwKbmf9unQc//mRqMhzEnqQKdGLZpkF519I1Pp9sebHVDAL2G4BCzoxobGhZJUkxa
DQCDGOl5UbPzyUmyOyF4AJvpbUnXXWhQBc8zvLPhzwAkxqiSZlKSAVQAV6YxW4GyH4ZfWYDGxaPQ
ZHaHeS5lo+c/5uCu0h7ArcqRvqYoCh2UChEJFMKGPoWaRktcog4xPpqe6pdPy6YEgOe2cw9otwFJ
iXVo7B4oLJzJ33W5gK0wMFmC4Jv+/cwOAyIUiRCAGQdX4WcTgYd7+gDL4P2kPSuoTt/Wcs2jANQO
AzTgcVeRpL8UVpbIbxiU8VFWRXta9nnyNSmGpZV2VOyH1Gl5E46rAjFISaGH0KLATlQKFUKUCulR
sHOU+7n90RpIg07HyEDfRxA+L/nshCmvUWbt4CFoMGhvGpCQWeB8HfkavZAw2ZKq4AVNt/Kwnwde
4LIqhKBFir6XyBWmNIZvexSVkGtrMBHTBmjJiUS/DQlnx1bDfwzMAYaNUo5r7GR4M8opSQE1ZOdx
dgdUj2VG4r5pj+h0cMHv6kV19KDq0tOcYCwp+7xtL2tOEjCcBt7AAFVAOfDSXoi5FKQ26dsDPVnC
dBjKn7cFrK6iQTMMOO9gpmYEpLJaT6KC8EEPFp/SaFWC6IVgAbotZu1FaJyJYS5sUcmMUqdxmKyj
ZU8GM23u9clJjZz/PznMYZZKaRzQoIh4GTFsDEqfFDxRUmdrPPqk1XN1phBzO8dGQPpqwbqVsojp
ok/wlajZqVPve90pynjTGn+Le0GdM/j8CJwH2uRZuH2ADJpiU8M9huluXt5FspEaDhDami2gRQX8
eYCX0oAtc2lsgpIgUy0gB2omCWau3SLH3cwrga1Z9LkQ5pIBXUGiAtwVx4kYDyLpH83i6bYN8CQo
l2ooSpGXcw7vU6OjRwIUUcbZitXHLLo2gNWgIg0Jnq5LCak4x+HY4FS2xptYHs1+P8snoX9JokdA
NkR3wh2y4AvvDb12hs6ksi+1CLF2ptH8zQjKh8B47RrdqgwHE36314+aLvuiOJfDmEHYiCNIFyBH
qknhx/L8OExvzWI+kOU7R8MRJlO+bktcNbw/66mxNlGkACsvcZhSjD6TNreV/imt3dtCeMvHmEUu
t3LYBFBrMH0AGVoLsWrdUiLOi50nhlrnWThR6u2oTDrEVHhxZtNs5eSrGzcVr8drtSPqfJsYz63O
UqbLaEewNeT0w/lzCbBhd0H11AAtIUwrAPHIiOT+QzMHyk2YuEA1yER+lFlGMwmTVqbXYTaIu67Q
jwMPenrteNGKFuhocOvB3TFOPNDKccLQJkTo9bGmaYFqseKoB9gwYLjGGumwna4UDsC7pvBdrkJO
ILyyhehVQWs0QCiAZiYzK0uGXspjGZeIiGr5WPoJKBPFDy3mnLMVq78QQz/jzFJQ4QjVVIeYrgMb
cDfdd2r9qyt4sDMrx/lCDLOaXb/UQ9xBTNYmd2qfWDoItB8n3bwDqYkFYkjOVb9yM+p496N/Aq3F
110UCQbi66TFVZ+Q+lWVSzfqf0VB6AvjCSYFctkvE9Avt8/2qo5nMunfz5ZSUIVRqzuZuiynWU5N
+mgByDm2ko7TLLW6Z3gnIK4F8w3AtS4FVW2ThzEVNM6l3xuRNyz5rl5CzpuEJ4bRR5maUB9FiJk6
vyYPSetl0eb2ktEvZby8Dpw+MF8g9QdFmHPcBXVVpBhEtIcRxJaxazbIWlkDQqaOV1xd1cZEdyA6
UnGaf0fYZ7tjimj77amoKRqdnmyUCZA2vHzJuhDgDiJ+QRDJ8o+2uQK+bM1A1mks7Ex+mRXQIIec
m3/NziQAxaEbES8Oie2ZD8NJFsJeAM9KIvlBhMpGoqZOrc6OOWDCHCCElhn/NcgW9EGTPlrmKfwn
3gKXNpeMBA/jKswQjBmibTZ57ejmMHqxsnDUW3N855IYj7QsOgFDNdSLTNWuevWADuktgMoc3DTb
2+a3tl0yOq0wfIC6ytVDeMiEIDNTJIGribgj0BqbhLhzY3Ju4zUrl4FHiSKeQfCKY6y81nszK2Ok
gMy0sOLZV7GKxp7o1px4txVaW7tzScy9Hwk5GDcmKFQI3jLJFtG/BtMdlNNtMSvBrX4uhjEGSZDF
EOpCjLbc66Ppl2XFceDrmuh4beAoYQaF8XFZnukoiSKjlRe/5gnJ2ze9d0ftvxgAukL/J4VxcXEq
KXVEs8R99VD2AO5wp8m/vVbX4804OUBUQGYHAJnYfGaxqmnIUzHRoAkmKLOf1SF+mnfPgp3tp43m
Nft4q+9Qz72XreKI7uX9o+ggXnu7/RVrln7+EcyhivPc7Ef6Ed18nLRXoY9tseVsGU8Gs2XNNDa4
cSHDUD01fB+lycLw+G091nwfCvKmjhlVjLywqaspk9MJncpIRCbLV5VHh0HJ96mSeFmW2VptWIaE
OYvbMtdiCcq9SLNzGuBAmQ3UwPM6gnsFMofKkcRjgmujzkurbUKbVG4voyDGWUq6VOy9eC6S2a6h
AoJVJcJj1Ll+REecLY/591BJwOwwgDqSc65hnobMzqkNOqMDglWdy6q0O3X6DCqh3WZD+14O4g/R
DEs3iM0jQKEMzuKula4wgiACTQeVIwn/MRcL2EPqasbqooXMU+J4i9kVWxoKd9CBKN0ZyEYmzlIH
T8OgeOgfdcFCIArhQxZxfMG1x1EAJgRkdIxRIbJi84VjFuVVjNk6OwN5w6Bu4+ojMd6J7t22pnUL
/mNNjMsRQFE+ZRX0XdAK4YtgFfI1QxycXBc+pzL4IZbSXaTxKirXysEJgaiUtq4ZmGFgn9NLLs+V
QK+gcY/XmjKl1hLbTfDrtnJreUrIIaB7o6yo6Ae83E11qsuJlNAul8mdmBJ7zoiD6SC/FpJ9nv7o
DOACTSEmZ+ZNqPXft8WvHhuaP0TimiA/pVxKJ8MwNCZBjCeW312a46TEnhwOiCQ+wa3LsdzVJT0T
xty1AFWNg7bVkQuTg6eKvIK2aWu2oacJ/+Uxg5/7Vy1mUbWy7hLSQK05AlmEaOz1Qkc4rm/6qbxP
OtFpog6ojNxZFJ6G9O9nIXOBTzKMEXKjpNrIWWMnGqY0a0yfmNndNM82+tMfQhASy4m4ARfEKa/I
vR6PnSV0mV+nvSUNImfVV7f4j7tge0DTeciasafHBwWDLPJMYD+rToDq3fx125hWD+qZJEb7UW/M
UoqgvTp9gJAvzzYZil9oEgmAhUAGjumuXp5n0hgXDPJUVVKoXhibs8T5PUB6Wgp5NsuTwjifaEw1
QcuoJYFlZXRVDQAPmcDZotXb5EwV+vczs1E6rY8k6tGXvntXzO4Q9QTA66+gSnZVErtx9FlgOOb2
bnE0I4yD62qBBCBgpjl32QGuim20sV8JHediXot8MdGIV5CCkXggWl/qpmdtpQHyFIdeB7JJQgB1
lvn/RZM/IuRLERjsiadQgF9phxD4ixG6+aPXYFk4YlYP95kmjK8sFbA/djM0Uedw27TVnTQ8SYWB
Hh8uRgT9qatoBoSrwMsD4fIVwI9qdq2gRCaCz7C3pslatCewnmnKq66+T4vXB/ca4H1A3Nf3bssj
AV8rKKNX9490Zj0jhOWt2kBRGYm0Un0k0Q7gbCMgHxs3678IvgTMk5k9yGgRHN3bm7nqRM6EM6vc
6mPdNzQhUMYNXpf2AjSXuHfC/KUwLVXgWOdaOvZCV+ZOCsOoinI8ae1oOWqDW6HnXxv8JW4Qvj0p
wlMmOxMPI2LVkGgvND0Qisx6ZMHMRtEsIbMKgI7VDBZBwbowBL+HirdXc9X5Y+JNAiIBQN7Y0zfM
Wj4HMlIDGtByY4TDQq/6GR4yi/qO2PKvA0JZp2NYINAF8RxmZC8P4lyGqiaoJd4VCgalmzT72dXm
YMshia1F1l5u67aacEb4iQlFEKsAbYExlbAEWLSoQRwaH1VM8leHrq1LR+vCaQsUAeL3RPnu4hqE
FkZfOiDEBfN0sJwwk69xfMP1OiMUJjIodAg4gjAqf6n5WDZKj47CzFaN0ZWnbEvM1Ila1cqUH+Gk
cqz22nVfSmMO6DIA7TBpIK1bJKeWZTfTH+rpr5OZVIipoPmA5oPZDhY5SqdQB9kYhg/G73Ei04Oh
Dy9l0pWcZM+KNjAWVOoJ0MRQwGTWTgNy9IQwOLNN4aM1Q7C8u0TkrNj1DavQNgrwKYhobQC1wuX+
SP00Zpg1wzEnX1mwXTJnhA/XM2dK92X5Nr3eNs01ldD3o9IsCfKaEnOhi52INFw4Z3Y6u4Kx0YzT
8vddUmBu/SOC7cOq5BH86xVENPVdFv6ogSJUeH+pBbCtgDGCLKYh4fpmM0qLUaXJtCzgGDbTx6WI
7DjU99nE2f4rb8hIYSIspCeCNuwhhWS+oexG9SEX4Yo3t3W5HitjxDBb0pGgTCcTYkbQoBWtnYmN
RaJjXQEE7XUobSPe5/ELiPSGFj0hoHH3TF6F9soq6CcgDwP3iM50iW1ZAp5UpI4EQJ8VoPiUCUQC
H+Svex8ZGcxqKlMnqVooVUhWPYH1M8+/9O6zW1wp+Fmrbs1Lcq9u3plKzKqiwb4TmwAqqeq7Nn9L
8jMx94Cwu715VzHkb6XgJNCyi9oly1hszIApLejetfNkD/VXFHBscH1n/ghgVm1UIzWudAhoOj/N
d7nyD14st3WgP3ER0kEHtMkpgELWUf9lC7CAkxAiA/NWtjKXwKSLup2pzSDa7BNA9rRmfgyRvfJl
sAZzLH9ti2TQscqo5IDhkG0Vkic0IprFVNkZedL1RyF5m+R9yqOJXFtBgEAqCsIaDGGzHm+UO6Gq
I4UeL9kJYnEbaosjFArnnl2xBJRxkPaSdNqGzl75LRqqhdjQMlscEgDARIFoZVXNGw+4us01+UIK
ExQOZg3qAgIpwL97qCr009SZpxvxCdheNtF5prGydgQ7hKz371lQVqmoyzLVmPTM1vsISL/tt9JN
NhHEv73QoRUuDJES0eEqZDNamJGXxHwyELcn1XsxCNYoNQ9mxAGxuU5PUjHoRTLo8A1sjmp79pjF
7EOuqZGQodel0FyjBra/SKL3JQ0TN1b6Qx5UxzQhb6VSV9awkLsgzBVL7JbamoLa3KatxptBXNtP
UHIA2Q8tUhSb4/KTcq2S4qXG2P6gRNYYJVaKYB/0y+kuN59vH/OV04Y0mo6kN1J66N5ktC+SuIra
NMltdH5Jd0kfBnZQAMxPmtNgtINWABDebYlrRwLETSplL0WUf4XPFORCo0jovumHabDEhLR+V5Ut
p8Z4DZmPbUUlmB499PpiYy/XUFzaoAHnHRSLfFncDY0bmXcgUstrP8wco878RgSFaWO16ndguJH6
I2q2Qf8Q8/JZv10J40kvvoRZ4jQJ4zCZ+hwD4nhkLE7zVQM5YLH/6f0U6LDb6KA9RK7h9htynDnW
vWZJMsJiDRlYGk0yT45hkOt2oJZk4gofzXKxio5ImLpvJDvQxsiiy397f1dF0oq/gtkyvOSY8Dia
gA5bSHluT5Nn9rtAa/DvY6ZdQryK//VrmJ7dM1nMw0KNyZAQFbLmILTzaAOaIQz32OJy7BZHUR5n
tHY3gntbwet6HyOVWVQShEnZThnArvI0G6x20pM7WSrbjyAw5juji5V7KSDaP8E4GZUXdn0LJAUi
BttQlIbHcc4KZ1lkCVjTwiRuTWnAqFrbtEZtVQpYYexMMKXviPYYj3GIK6obE3OyMlmpNkEahy9R
oc6ZUwtdBHr0Qfu4rd6aR4DFYDBWBPoMWoovD44GUmhQ8sBchQQQ79qmKp04fDUXjhhq9eypAEiP
gWBMBqYA2+JijlkNBNM4twnQS5tJ8ow2cudA4WzWqokQgquC9p9QGOpLdUKNDC2GXLBZs5kNbj5G
2i9hACgtqBzkJPDMuA/coK27pwwuULeHAg05aGzLo865vbC/68CsyoCwAsAwZqgwd8kEn8sMwEWl
D9F36AmqHWwlANSiU8n9lpzQlbz+MXSVnT5bGDSWDSvZJdvEqt18M1jA693PbuH3Vu+e5EN9Kmwe
GfhKvEdx3P73cTpTpVOkchSEGh+3aLFVK6fe3OIjI9Uf9bti4EyzrG3+uTDGxsYQDkugK2GixwvV
VaEBg8VYG0+9EGc/bi/71X1D5wOQTSJ4X8ILssG4VAIyIA9LGICovP0faVe2HLeuJL+IEdxBvIJL
L2pJrV32C8OyLO77zq+fpO/MdTea0Qh7nn2OqgEWCoWqrEwyNQ8NMpe/N6FixlAGdQR2kH94yuPQ
jTSZkHeVnWlrYGoBV6OoSb2aqJxuGhfsygy4mWz5QuYD6uzKjepaDiSlUPL0Ji+/813Z+bq+LtFn
4gLdFEkJJmUWhw0eW31XAoyUCLbukuoKwfR0Vdw9Ddk9s2wG2CBP75E773on+a7a4f1BsY/z9ggJ
S8y+HSJPcwPv+uqEG8qFBmOmdVOpMN19kef5vb//GJmywZjM/phtILIhQlavbydiHcoseFXxN6Na
alRF5yQDy+3XmB/V7gZMVtfXtGoCNRDZxPgPUublcj5JZjsKcqChRjIrG9A0GWSmKIablMIpqsXX
LkIZRLh19JsB5eIRaiq4YNTut2dAGW6a9I8g/5l16UFtEKKm9LNWiK2A6NfIku1cQpg2iQRcI5dV
/8VxTpJk7uslqdwqtbY4ZztYLng432QqDZ5Bh96u0hiCNIb+JNdWymQ5ugGrhvSNxOljBjIbV5kk
UWV+7dpE/x1bglsNgCMupMlgqk60JZGOtV+tgiG2gFVgDRFRqovMcEHA7+JqUEqYSUAhGjulf9vF
+AKGAIB6WatedhdgD1Dho0QMWlHOkVB+jJoqyTAHQmKvLwtMn8SHeJqeafcW5ultnUKpT47eOlMC
49a8M9T36658SbfF/YTlxjrxZUWJwyDT8RPACRI+Y6AsDln6NbmVew9esbfBCZ4Wluwd3fVQ3hHc
UGtZrGbi2Q5IELEAXTk33gdN1usGMstW/7SsVzgbIMVgKv7MBsEzd/XiPbHEBUBNHRq0A2Cpbg2H
Ju8hEOgJGBJCFL+ibtiV/iD4uBc34rKxRMGgFyDG2gXviBRMfa0t+SsqIyPLknFy6k4XIfjXQhFY
nDBMhJkyg14ciCnSW1nGcE9bOXHyMjY4iLMj8JElK+Hj0KIVtuAUwGHOD65Vc0v0SkJ2J0NWu9iP
02tnedB8smSIX4A+nDhERNu66penNpcjeuKXQeQXhkRhU8V4R5E4CkJN+aPX7jTfq1RnNu/Dyp4Q
iaT3SgUCuWOF7EAWyyx2FDKs13dg9f4ETA7dJAvveMIfVJpDpdgkS35b3ASY4NZ/+eMDxL0knw3q
E6jTZ+SWuWPW90ZyoxWOb8Gz9ujDlsO3NHKLvwaowrmAhASH6oK1QivvfHcoEE5WnuL5YMi/5ua9
NAlkmhepLCJYub4WCjEbghIrNKehSsVFXEL9IKxNWGrc1Cm2+gbpgweZgEOvsh7Ay/eBKR65jxi9
k1iz6XoIzBT2t9DV7My22HijuMkuv7MczNtv2/cJSUb/Om989lA6/m3ovl7/UmvnwYCn6hTDXBj7
4CNq0jSjoQ9I3/DmWwaDoqMlahut24BSuwLOX2g1cFvSgDmqiyo4Qz4ZW2JUt6RQtpLSCILj8lDh
Tx0+81JYQQ0VweT8Gw9JWgQpRW1laHKKVumgyPd9PsT7Wq4yR6tb+aHv1G6fTa0MgFgW5m/X93L9
VYd5eAxTI72/KNrhopVqlMnwSN36YMhn48doOkbtSZ6UM02QaqztKpC9GEcCAQaai9ydq8RtR/yk
x9No8Kj2Pc+YLBUCb167BU5tcFuayB3K0fNybAJnJixRAcfKWFx4VW6b2u769l2KMuDrnVrj7hxi
mnkYB1hRVOOFCXMVI6z/9l5sMgYBvM9iQwiSKBsV5cNs743PaSvio1u7hNAFB1jekJcKABcnutgv
UCPET6iXKblOjRk4dQVusvrhTmzwkTqTRlzisOFjGH4jo1a4U5vwg2SNqOh1YQlEBqoKh1xwBDh3
3IaGsqSbfQSg3OyTTaQEGEDOnKSZvesf7sIMvpuxAJVRqQYMRONiSJZr0Wx2OHhStQv6b7K/yURh
dc0RT01wWVdVahOK5DBR4eEl+YfZdKPZCXoZlD0Wq0XMc6srOinTchFLqxKtserFXK/aekZvw9Fw
p2h+vL5xq6s6McMd4a6qzKqtcLzmGGI8DqlrlktvZvNMpV0ppPJa/tpFfDyxxh1mEDOrsz7AGioN
bfo+B4SF2Qty57B8ay0X9AzM+iVXuzQWfb3LNy04PICMRfcbFzAq+9x+TsjoqDFE0GfU3+PSHZJ9
CsbY6HWuALx6CYxtq0E/dTeUji4/aCIg2OJ/ZwvnrHPbnGihrldjCCW9ALUj+bMG0VwSBswvZOh3
9u71jyqyxm3zDFqcNAEbNPr9R0X7pfexbYFOVs5uRlHN9/I9tKwM46KImmCHBxXL+ZWnxaXaWz5W
ZkzVnVFJBxnHA0MDxyoO7STzvxV5uFVa5XFI/HtLhyBb8n59tRcnhfsF3MEsMgtl4QSrjce+cAHb
VR4NqVZsolSGIK1e3diTxXKFStRrsk7OsViw9NyEUuCVurHXaI9rCYNN2ee/LAzNNxRFILnAd5rl
YA7TXMHCjGqnQ5escKEhcN3E+oL+mODCM5TCK18aYUJJvGHEPDtG2+f8kPSbOBGkeesncOkl/u9y
lu948jxQ1HBQR+QM9rTPaubfKl5za302G/WYpygt6dv0QdQH+d3Mujh36DDDOUEeAtWTc5tUGROl
j2Czfe7c2IHQw7ZUUINkEKzdgqF+kzmjm3klC/fmHf7hAN+90Y5iRbSLzPC3k/75IVwAqBK45ZDi
hxj3qf2a3IC4KjPBv+xYh5KV9rT9kThlxaTn/EXbhYKe30WQ54xz8UAeFCWqDXzlKd1CBUXWblof
b1w3An7BrNh1l7oE6HDWOJ8qwH5PB8DL7NYrndmZNu8NwB7b2KGPymPrhouqsOhNve5cFlAZCyrn
Ep2M3a0GVU4hw2qarOkHF9VTu8Lcejz1t6kBpGvR3KmQIDajwE4VlRVq4nTGT0OxBDnk6pE6+SXc
lw5DZWzmPkGMGL+bw61Oc0yFgZi/dgYhwHfVq05scR82ArALLGVYtb7PD7cNIO3H+Nhuzef6hoDS
e9Fp87pPyXmI9yJeHtEyua8sqwNtzRCmJdIyFDlspU2cuu5Y3P8KB13kVBf1jMWpTlbKBY8yzoEW
KWFukt7G0GBdBdQftKExlqA/U/MIuS4W/TVlxW+jmJEFV+LSmeeMSrNqdkUNo/7SFZuaR8ssH8Li
qAirFat3mPXHEpeQG0YFoLYOS4HZAN7rhUB1yEQQBtaNoK8I/BCYClXu9oqspgXBRwYN2bZ2lg5s
3FheKItUiZbfehFzl/blf8xoy6c8ifNJM0pzQmBmTL0Yigr+MWmcgQoa+CIrXGS3jFEPR8jsoA67
Naavlh7j3AnoLHA8kRnuNFslySdFwYdBmtPu5Cb6KfV59ZYn8S8FIBT3euwUWePOc5a2Fk18bJ2f
fJmTS6Nns9mnov7OcjQvPhA6LRj4A/wDD83zD2SQxqLhhACdBqHm6qUZOPoUiQLE6lpOrCz/fuIG
0UjDvkwRB6PJcrLO2qi5nfnS0vnwru/a6vWG4tFSX0Pnw1hC1YmlIs0iDWxnLRBdwC+qtgQp7OwH
JLkDei+FkfP/s8alm7PehcRajupYtzea3zesKiFnWvZK6wH6MTFzAEo+o1CVum54fUP/LJM7vl2i
E40GWGY9PZWZwiIMa+bzBvAH+7qhtVsFkCeK5zQmcSGcdr6fOum7No9wtHLLZ2ZL8C6L2KRKboK2
AvBDTmZRe9BEQhtrnxFoBKDadEguYdTo3GwV6UGi1HD+dryjaBnXT4GyC7KPsJzApUoEi7yslCG4
n5rjLrAib9Ve7mGOhLKbGHckj1GP3vra0RheosiDfn2e/IPvnNrkTl5foiMANSZ4ZlvYRMfMSMpG
4w5piUwerHpz/Tv+7pvyBx3oZAudDOjeISKf7+g46ngOG0ULqccXMDtpUPyTdkkeQAnpoKgAGQBk
YTkkCASeeons+r23fwzzZ3+oQOtYwnDv5we5xjTxj6J8qSSwR6YzMGY4H5q0m9qEdWa5gYiLUxjd
ps8guBwWjNLO88vYkXPNM4G1uL4ry6KvbQrn3W3VBLkmwbtnEERhfjU33+NRYGP5Gxc2FmINtApR
xuN7D3Vdm349wYYUtjWbaI46ezj00C5LO3fq8jv0b0Xtssv2y7LpJ0a5wNRnZJbHoESKRIqXeBw2
JOycMh9YFBUehpfsHq2suPpWousbG19aMt/qyksqS0wjvZMbk6Nr86H2839yw5MfxgUu2Qy6sYfG
I2avgSqU3tRu2/ebdPqpA1GTD25Q3pJs33e7f/jQwFGCmhK4IrSCzr0/j1FwiZVlP8Z8a2CkXrWC
bZOXouWtpabKb9oWEKkgVeTiFkVxGi1FHOq+nmy/TwEU6t0WdWKjhT6Drj7rYeH0JHmYZhFd/dpN
fmqai2H6AIQ6XWJYZ/b7qKp2mGkSuPLqcTlZHRdDctBvdmWCj0fb0RtrjGdJCSt1EZvoesg4scOF
jMHMoS48YSlVzVon2aIv9RVtAUs91Nt8i+nMo/pkMQpON7vbTo//4ioLx89/PiHnKmXeBkMKeK8d
JaPT0NhNzcYdpkyQs65erCdr5E4o8ZuONMvFakU7Y/as4pHi6kkOcefU8rZLHv5/q+LPXUs1IH2x
paniNMOtaR7M8fO6CYEDXlBYxP5AyyU9lornUbsXJpGrfx+8qOgPAnOBWHp+hrVGR7I6L0vI79v6
qaLb679/NeeAdBOAkBDPIXyqY2Z9sQw2I+eQk8OQ4MWsxE9G+Wzq5bY205t+bD6uW1xc6eJqOLHI
+UCVmXJFVVg0JzS+8Zw9VtLWKD79VuBsqwf3xBD39QcqQwNxgqHQuu8aw9Y7ELKKsHerq0GXahGG
gqowf9ElwyzFulYhAA243rJ03MlTWrBQfpdB09vOsuB7reXAAFUtUCI0lCyZ8we9K3y/yKCLHlrb
Rn+zFMekXtsLbo5VrwBfFVJfglFbng9FKvwswFN/eY2nTg2h5zhddEcbWwm20NtlUuH9g1P8MUi5
J3PYFoBiDjBYFRtLvatrty1+ydazYgpWtvq9Tgxxr+ZAsqpgrJaVSRVSe2eqWZJ8qIpNZwGW5jfj
CO/o2u+OPjp/GPDh/C8jUwB98xYpH4bLbYwU7E179CAeG20jhor5zrgdvLt4/+0ILSe7e39qbjon
vTE2lZczbDk0EUXx97K9ixTp5Dfp3D6X8lDXmtlgavr+XXKDvbZtb4qH9E27LW/mu/gt2s3uQyIz
41jdBM4UIDkXXKerhUqAMsCbrSsU7yvuCyR1mUM+ATzqU4iqnbYZndAZMD9jty7GWY4aUzehAJVw
CYVZln1iUz2PolPq97VpweZHMNvKYXyTj9NRfq+cb7lNnMlWGDQ99/oNdn0r4hm71FHgjHPp0UC1
mNK8x4L3CxYFdEqTnWwke/CGo7HBM/aQ3lmeiPB6NZ84XTOXGgV43oJUHmal7exUrsGKfZIwajc/
D9Wzfm8tgmG3xJEddVMJgtRq1+HUNhel2qka5EnDfmPewZvZK7kfvY9Hk3We6Sh7+SjfU1vb6CA7
S96eOg8ZuohFa/UxcPoTuHSqz9t6MH38BPVWU+Birfs4s9GT7N9HL/ey93JD9ppLneuRbH3fiYo3
PMaaFZnPhoErmJqgx74TFsO1GtT7O9a/a17rEC+yy5t4AtworuzM821hn2UtX9BOrPNfvUkx8mfB
uq9CErF3VSpS8VqzsGhtg7gLAmnIGs7PUimlEdx5xNxxCk4LkGfEooHw1S0E5Q0e7Ng+TMly7qPk
6RBHMkygoA9agC2CdPsBz7n5mb+W7FewC54nFu5AqfdqiZ7uaxfsqW3Ob/RG0WbFh22a9HYABfsc
MssySD3/pUQAbJuCS1zFBOglYRVUnKsZhrSOzT8pa9AZy34EDAwXD2gH1nZk93bxDQWSgU0bYVRa
y45OzXOOMlRRlJnjsscTM36O78ltXIOy1g7QJmeWnfzQ8NDI7j8Fp2PtrQhmDax44WIF1ujce+K2
j/1q0LC9yitJ0Qv/ZZJDnzwn6mtsOGGy70Wdk9U779Qkl3CSSBtCzNg2dr3wDvdbDLndQ5/7ptwl
28FgpsaUOyPBBRSz6Gl8jV1MTIcv6FhdX/py3XPpAAgoIOEGEDjmN/l7z6+bLByrrESD7qWAYGR2
D6oP1BQtCwGiurdEmenKB0Zle5nRBpDKuqArUtXJyk2lqm0g7/rNSAEa0/24x0MoFSE7V0KCBcEU
dLZRaDNAiXL+UdOojHpdbmobYkKeVYIKXJcF2dTqak5McB8xj3qk2gZMKA00J4vZaYf7ftpc/0Qr
Z9/CZS1jAAOHElOR5+swKwh6RKBYtmcNpdAgcaEsayUeMBzX7ayVXmEIhTHoeaCezb/qAiXTGqlr
a3tQ9iPSQ4Bhen2j+ZA8Y7mys9LbMny6bnPtG6G/hmMHgBg4MLi1BcCpxEnf1XZjZV7ul7uUiHS3
1sqtWNYfG1yaNRuhmacJbCRlbWeyi+e3XeQlazWvbp15YsHshK0XiliR15wDmFYNTg6JFHpxJdG8
jKg11GAkuPP9X9H4VHRf17dv1TXAu6LgmwE9xdfm5bGY8gkUg3ZbPlcUY4DaT5LGuGFfr9tZX8of
O1xYDvMIowUt7IBVN9Hu9O4O4iHXTawhliB+BzUPjNABVsPz4UgkSkdfXrwvKx7m2F+GR4vXetY6
QLP1YDsFYByr5TI/gARvV1PtG8VoqpPPQfZ4/af8biBzQXHR4cOQOdosuOm5ZELRc81XkrG2+3QM
UtZQ0rwORRgcSTqWPyc9H1U7HkqSocNuJE7f5NZdmIQYpQMJdmUjoOVb/PFikydkTFmFvOQwWs1A
GMggg4JF83wMKCbuIqkcN1HRVocyDNoXw4QwN0uHEoNQcmBEx3zUjc/ASuhbO6noc44TeY0oBmoc
EGp0D5GfKHDgmo3qGIMHW43vi24pWfnlZDEVBPdekUzF1xBKeDRBUEd2A2DTj0pe4eVcKZ26V7vO
EikZ/oZtc/tHMXMLuSxcqAQqPecRa5DaebLqqV40lW2reMEWu8WYeTOdoQCjMG0CD00cfQTGl1y1
T9akslCN33BhOJmRAnsYsrz+nqgB0xtoRBQKumm9YIxlxaUBOweDAGqLy1TW8u8n3ckUjDxyZeAb
q210MwAZURTjfiRv111p5Xo9s7Ic4BMr0WzlnSHDCm3K4Q40KHXIQgsYUiab0byT8yZ5TGS6CYiP
yf9xOF43v7JIODJd6CiIfJnNAdxfgBYb5xYQzEOqAFMs5Qc/CP7hGsSnxvAVoPxwIO6mBX0qKL/i
ubbDjtyXoI7F6HKI0Q4h98VKngZxDXTMAPazCJ7p59s5V9AxItkS7+hkurRL0Z2aTNATkL56qgMk
jXNQqLaaKgMzrSZ31S4Pnq/v6UrMRfEJqRJuYpVcyAFV/RRXbbnEKeRLffdVL3JshjuKmGtFdrhr
qy7yrNQA/LUVNfWoWR1kw3+NU2s/0DkUBN/lA10cWOg6I7tAbob0/3xfQ38s03hx07pAuVB7issE
83NeP7yMweT9/f4B3/BfW9y6dD/EW3SCLYnuab0xwvZWDg4pkXb/YAf9JST0KBdCK+B8TXGPCD8H
8JUoVK0HgMRbZkiN8kXNblG5MfKX6/ZWUhnoX6C5iDiKQM0P7udjEs2YTcNRh/DMoA2P2SAqlK0c
5zMTXDTpW72iE0VcHaoCc5uKR5XJafvmH0IjBtAXNnOMh2p8whlEllJMy3HW6486y+3Rf4qlX9d3
63Ic1sIfPjHCuUEWhEYTL25Qkd99FzlhY/KeyztFedFSMFCPwG4AEnXX0Q1A79etr1SSYRxvHghi
YAKel12eQZ+TJylWOJsNI/p2AL3LENwlKIaGTtOH7Lq5tVtAQV5tIF7IuBGXfz+5BbIe3BdTvbh8
Oez8WN8o4/gdmIqbIugPup6DAETfGdrwet3smkcuvEdgjMJ8L8LludnSD6TEbLDKeARnjVrcYYD2
7yP/Mrz1XxNcYpj2caaZi6uAe/qhl7PHOBzsFgMY11ey5vj4WiDxQvFKB8vz+UpQu0pm0uWIhTUF
4Hr21HLeUYg0XjdD1vwCLyBkAwb4ujEefW6nIqjIqnoBQc1QqQqWUnwwVoN4xpGzpDa8PjRMz+qr
8cnqyv6uTNPESdXKx38k4UeySI7aiRE5bFQWj21FWDvWhSMbtTTZdRgnR0NKtVsJBVA3ndVys1AJ
lMyX5fHg92Te67GfvY2zGmMam/rVW+vTzLVCJWtZa7bRYWjq+YHqQwmpcDrvwUAfOn1bzhZD3YRg
vHNu8b9qZQmpOjwXMoMFKG781Iw06N1CLYqtlCvUCcbQP1qDWuGuVMngpfqY20ap9xutGmnMVMy4
oKUSHuteizxZqfydlPu7pJDUHZEMVylnzctLMnnzUFLA1Oh0T1V53iz8pAcDRNs1C9OuyFwtTzC3
MZp5AYlWXdtOUFV/nWpTydgAQcyjNqM/DkGwsPUhPpKnrgUm1ecxHZVNV4GeXQoixZ66yATmSPIB
fLr+xdfevMBTIalAoMP4J/8AVanU5CnBwxCTFAS621V51w11u9NRzXwFtM2PWZ13o1NKo3WnWF2c
sxHYZcExWr3r8YTDswdJBZ4G534HUr5YziX8ijaWWTH1tj48aZY7NYJ8cO2eBzvif+1w/o0N1KYx
Q/XFqgOXzB5IckHt41TDU9+LdBREa+JCQw6UYd8myF/kLGIdCIFCUORlbtUIGqqrdhRo1Jp4bAGn
xsWGLqCtpjZYk9aGTpE7tXFbQl+VKNvrrnIRg5Youvx9XFoy4gO3d2rWamDSbFBZTule7/DMq8ht
KtQTufRIIO2g9YCS1VK8gmDYuS/g/PZ4s/QQ7YoerfxH2T8UozPAJ6CTHuZuI0mLQN/1tV3s4WIT
qTtIlJZBez53kSw1jAofNkHUoDRPkVWzwtwVg+i4iews/35yERK1iwMZxBPAQtlt9zTlHpnva13w
6BJZ4Z4jZTwYZmhhNQbYrkIrZ5nypMtgHX2+vmuXHrHs2kI3ino5mtKcR1RRWLRyu6wmfRr6h1y+
r/TNdRMXB/b3h/ljgjtEoVHOlC4mRvIRkJ1SO0EB+eCvWaS6t/yhsxcADKG6iEwZk+k4R9yetU1r
SFM/wlD5ENT0UbY6QYxbtYACjw4sD6b/+cYzEByhH/kQwEMlro3fdE3QTl376hYqDoTKkBQBwcC5
b3XAozbjb7E78tJonuYXDKNtuZCyRmSHq/mC7xP15AFSU2bmBCmoYshLsFRTdMF61vYLMzMQW4RO
k4EbiltPC+2A0oQSVE3v1eJXOqj2dd+65PfClSdjOheoDTCXgvji3IIpkVIee2gvlIfYM3ffUW8h
6Mn635vN5GJonL3eqnvNM1x/p83sLXPUz34fOFD2YNAuGWL2w3cD6LpOG5HiwCUb4vLT8BHxFoW8
EabTzn9aLdM4n3KIJ3RGCcK6Z7nzWYh6mxkYmOm9pfRLN+OHVuu8JH6Q+2YLrcPnTtUcWantpcRW
mJVIqmLlLIKnCK8WtAAxNM0f97pL/YaokEHwgUDy5+6mjhTkS4Y34VhOs+BaW90CZCU4lWDngUdz
W1AUaZIMBH5WN3P5bcJEv8WyGQMedpGmICeJJ0Uf7LirjG0uZQlqZXpP2DySYR9UyPZoN6cWS0zQ
4bK2s4DxlOO+efGh5HQ0CsyZO9fdaSUaojVqghIKU6cq6BTPP9lUaHOrSUNqR/N20t/k+FCLJIxX
TSB8ABVmIeLyEwVhryr1TMDJ3Y9PkN6bkgPY76+vYu36BXn0Hxvc8Z4MpQqaBjZo/T5/1/F1gVUw
fqnR965/SIOaGZiTvm5zfVnoEywcJBQNq/OdA+6n05H0gda/3gXBV2S4uvbjuomLhw3KIIi5/zXB
Xbw++r0ZPnpqN747SNvkqzGcOL+bqas2f8v1zJni4jCdgjTUO5iioLIKlO0QfYcm3/XlrBzFs+Vw
HynppqFRZNioIgCXUqaT18lCNV650URRciXcn5ni0jGFVLWvlDA1FD8VaZ82X+WIWsHmrxcEYn7w
PUKWDxLjfPPDn3sfeoyILROExpifyI40j3srKg6j1H7mkYiWa83NYRBxH/Va3Ff8u2ciIRkDa9Eg
kdCA1hvZGcAdvED+yQx6pYpClyvzpGrY1HoiCm3L1cUlG2DrXiowcHakndzVNs4J+owzVDPGnjr1
IG8lmXpELmwgTT2p017maMC4HWAW6nNfBoJH0MrFiiE7FCDxC0ATz49f5Mgh5syHVoERfAwh+iSN
iFZgxWeAEEEpEB11yKDzTD9pDzCf1oN70PJdPdxVys2Yu13+ft1nVr/hqRnu1YhCpiRLNbZRfi1V
N3jRPuRvk6Oat3oAbMZ1Yysx6mxJXHQf81BpDdST7J7s6hGD2tU9tdzrNi5rgrj1gawBKBE3HsTS
uECI2kY0102QQsVz9JK0K1kQUDAGtMq0aSlwYrkxoOBSJAFEYzCOZFAKAKgyGPsm6x56dJ1Ev2jZ
Qs5TF2488PYQYHZBZnIemud4wMgmCALtqUpcPEEZNPKY3/U3pDIBZqq3hJZ36BVsJgMUTCR4CCsB
7+xKqINCJ6C8BkoOAPRyG69FPnQNyhg6FOoXFEhZZt35snTs6ACN01Fwh1/2ypcvYFBMekGeCIUI
3lrfQA57UQcqFR+Yx6w5UF8jLrjdqm99ZMYeXjz3bTCTO1WTb2NLIk48J4ID+vs7c7sOShfUSjUF
8QkjUue77htWOPZ+CGmU0hwAy8cEkgzQb6Y/SzRWnRblpYDRMcnDm7qqcMiiOIG8sZIr846QuAbm
Pelm1kpE/2H1geYkkjZ3SNGzZC9XUx66yYy/xJoWjCoFjRTwEpYhQAh5O7nBbGYvqtniFm4L5Vlu
demryptqQ2NJfTV8v9qm7ZQ5EJuYD2GkZ9Au9f2QBZmVHrugHv+ahhM9DBQ9l51YZvD4woMcEbmf
lAhHTwXlP97kKB77s6hpu3jy+Z6fW1mi5snT3Kc5+KlSWIm0mzB+6gbAkiZBonMZF2ED1w5aq+g1
o6B2bqOss8KfKWxUBkYkY3SkoUajsDAUXdqXh+bcEJ8f0Lz1FQJDowo2VulnUN1SzZ1BHtV712PW
RWkfRL0o7QPloQI0A4qj8yVJfpfSmSBkQbzOyO/7yGnJU1/c4agk4O3JBK2ZlTwO0Jylh7C81YHY
OjeXjNAzU/s8tS01eMhUcsyNny1EYDGhyTpL88bi8/r6ViMCZIMwMweWLVBJcxbj3gQzEIEIVIfB
Z+tBg7hL95aT57D/0dGHCNJ2uG+EgNFLb0S8g6dgVlHBEAP/+BlSdTJIChjnELbbUfGRoST3Zq0L
tnN9dRZQHroO+WjgdM73M27brh4WRa0CNfwk+0AHmfo3M2XBCHoIVyX7PmtYqfy112B5GH6DXsky
zssza4N4gvjgRk5ts32Zu6ex3AfxoZVYIr3I9VYRFXcusTUI69BEAaQTZF+YM+A+Yld0ZaYGUJLV
25esd0ZIeyRQEXEx6Unidy21A1g17yzREN5aqnVqlzuHsRrm0gDtAmgftpuIjNthEk2oXR51LA1F
JWymifPHNysxBtKqaY4vGMTbstlVw3aqwEpn2oUpIh1Yc8pTU1y+lRSBSSy8y20rAFlDYG4hlAL2
plTgHKIVcSEliKdqrkOY8RWdleMRbVGaFbY/fYadaHh9LZ4AHQIZMoqAcoFpXnQxm3xocdNqSGUe
aUwZNR5q/6mTUUcRSWJeIvDhh8AwLeBP6IWhJ3l+3JRK6itwICPBQwu+VRgtn9QZX86VqofGf6XW
RtJvu+DHhG6RtdXwTC3vQlJC43Rj9Tey/lljPiYrn9J5m5tOlIuQX2tbf/r7OH81q0ZLjACJR6Ts
0YnpJ68mD1rz0YrYoC8hUstOoJIEgBQmTjAHfr4TWm01SmhgJ2rcUHmEsVvoR7MKU0xt8lCZkxMq
Gkva3E0LRPb0e6ndFL6dVj8NbZ+Mrzna4+YIWM/DGAgu6dUs/PSncW7egfcbiB5sQpXdTHKGzXdR
S69jR6PPceaZsdMn20Jy0iBzchHKfu2MoZGDvA/wDPVC2rwCPZmP0j2mdUPZht4h83UQ4bPrl9rl
pY3NPzGy5CknuU7SlDQPEhgZlG8tYCHthmSeFj4PBqhr7lXR1Mfy585Tq3NznNdX1WQE0QRzpgHG
N5Pp2t2oYZ5e9Oxc814UIGXMTSK7uuiSd5MElysQbTUMCcjxrp4fQzxbdOVHmgoeCitxA9clitKA
h+A64esVxNfjLNJhKoqfTBTFMlKzoLgPFJZodiEi3V/5XmfWuO81xGqQSouCYRLvZvTlByCTo1Bn
psoy/bsWeCC2E7jIih+emeS+WWzoam70MKnWmiu3HUh3b2WRY6x8sDMjXLiZhzj260VnMhgyVqV7
5MHYVmbVTl8JMh119YvhPKHij97IhX5Jlsd6qk/LHqZP0bgbors21+wWcp6Bq+fPUQwCxP6zyT8j
8+CDhE0DMZaOwVtgzTs7inZt4NV+6iidW6MTMaYdC3sPGUUC5GR4P9C/vwQxn/jn53Jbg/jY5WqE
v1+DpJTWAZAfG1J9DBKo80UprmhruBJfbQ0dnZcsxa8+CsMBFUKE/hFtQQWJuVm3jrxSO1DFVYtj
a4IkOLcr9ZEa72kWbkrRFbQWfk9WrsoLBvIkODVy6g+yjF9Dsc0QQw5ujd42MP3Y9DsTJCH+8N7V
48YwjnnmDOM/tGiXwdD/Uwv9PQV1Yl5CTaABRGDZjONIn9UZYuogKg8Fb/zV8/XHDC+vKc2+RJsI
ZvLmParBjV9u80pENr4WN06rN1zcKMe0bHqoG9qateunX2b/DFKeieyr4KOwvEjeXL9W1l4TAKbi
MYg+JEjR+IZaD2DmOCjQtevqCBAilkYvpHBTfz/qmPKjbxpKKi1SHEGsupxMQ+K78Eqj4AhkpW4t
m33yzUgmTbVfmJiMYs1r9wOomw/NCT8LaEqzaFcnLPgENOitvbVuRHN3K98Rpgmeo8v76QINm9Rt
5RMIvS5dHwvw7XbTj+71bV35ihh9UQggWYsoocwdzzIj5VhF0Agxq8huLc+UN6HG0DZjRuQgFsUi
wdyV+/rU4O+668l2mirUxsrRh9voMUvjEtTnu7k7xJqgDr62dycL++1OJ3Z6Ofgf0q5rR3IcSH6R
AHmRr5LKdXe1t/MizExPy3tDSV9/wcXdtoolFLFzwD7tAB1FKukyIyNCAglhvCeU0CMOkkmjC+ut
y7MnA9GF2Kh6qyiwc3sRw90+8Az6xhqJgt3KOYaWIXgncMoKIkE4LFNbmXMjRfyhnnnTlj0shZLr
jkGtH1TYcEgk87ayX5/ACWdDDD++UFERc5n+mUK0KNY1N1M2NbmC+SKRaVjK0ITwa6weNsEF0HTb
b5KfCdihZrMfU9/SH1JZQ8/KMY3MFWeXc/YhXL6FqXQsdMp2XZh61yjK74Zt9lzupqvm0G7IgXrK
S+yZd+ENOnVvlR8g6WyqXXLjY8Nx200oueOdR87pTxGmWVUDu+gdJfEcNLfZ41VnwpFAJrFwvtYA
gmI6EoIorMOc5zQ8rTlHJWjEeHWUtM0eLnEQoXIepWzw800EOAaEyFH0QplaVMRI0BegVjFwNO0r
hcIsVOvrNx3aYoP9kDvMiyzJAWfwhXV66z9FFKYP7+pECwIgGnc/Ys94bzdPySHe9ZtntNXO7/Hj
77zdxF7rDVCp61zTjyE5m12VT+F23hgbpPZ2sgLL+To9/UlCKGcqK7Up55MdbJpiP9Crtvugll/I
rONWSlNLJEO8xICjUzGo96TejO4qJHmDIN46XRAeNSNJtjHNLdycmvLTjOzwMdJItLNhgv18ees7
1zjgmfN/P7ohBpc6aSFjNn4FQ2ODyzaRRzfdr0x17ye/cms/xrK5VvaOZOGsTrMJhxeou+ExJiYv
g4Y2Rq4i+9zVx7YowBB+IM7HaPl1I9kJV6N6gSRccHIrUZuC57lTCKRTEBVq21VHWMmY+4i9DeaD
2Umq+6vrdYEo7E/EDMxJM4BoOLuSbWbdQTniLqj+ohKFb/dd9RDpYuYYFePE6xGq48W2Z2mtOwyh
i1xA038F5qMaP4/0Vkv+6tt9F1uE23cQqkloF3x8mg+iJ3jd9zbdFHSjyoThVrfX7wGKRXAtbOw2
L4GkmBsrO7L5XpveJQuA/9qzPWiBIRz+mqJU8DyOUq+1BlcrNzmS2d3cbmgQu9bwAvdRZToMqiQq
V0Zmw9MNCXwkuJDfEmIkiYxwIGmMu31y42j3mfWe//cbB7KHCwhhc43RC5uwCTmqtLjvdNDUX9AR
M093ei/ZxldSlqdIwp451mAioUSIh+h7+tP0GlijusMrOny24Y1x69bMM93o5xXuPHftFRq0v77U
HzK/xnPtbl5lAuMcneyoFuhiYXxCjx8ZexSBNTRP9q65I1fqzzpz09dyl10XkTdfjV9ju9Ull8eV
newEV9hf6h5JSmcALgnuM/UJ8iAE1kjY0JNp/99D9QRKCBpw14hT2Zhnkn11yrsNtWp0G8MvrT9q
9auWHMNAZiG6spedQApBlClovSEJRod0EtPeZ3XX0JtCVuvhf0VYgycoQgANE2xVJoKBUe1zGn4a
ih/Qxzp6zOJ9oEuyPKsjgpMi5+DxHKpQOlB7Bj1L2B15JhIFA6pyceuF2Y3RS77W6gpf4Jint7aU
DbqRdsAJ5zvd8oPqeZDdVfifEKcNAY8dhOfJLfHCVnQkKvUAdPtAB5tT/TJkmeZ1AIJGUiiBgpIs
fBeDIDvgzBnGoBkbO9WfZquUvItWIcCE5JUpELtEklUaaRbDoPku9VlWjxDclKzPte/NqZb/ByDs
71Gn6eNc5GAO5g8qiul6eudkj1In4LXPvYQRwqpJ6gEnFcYRtYe5eHVqNwkkEbW20ywhhIiKwjaM
xhQjIeWrEn9QOIYoSMBNqZvJzEBXv4oNBwECepauid39JDWZ1qqor1nxjdlVXpvLvBZkCMJgUlxW
ypJXlTscCcgDVZbkFrb6QRZD4P++yBw0XYUcHgUNQIleYvMZTT3QI5B8kVUMYkFBEFkdrlN2ihEG
c1Gn6Av2yvFOUXxS3hj51+VNf+X6yu3Q/4Xg4b0YRoaO7dSsAFFNtx1Bk5Bvgs9VHSG9CHsxv3Co
ZL2s7cXocYaPJFoJ0YQgjAnsBu7Nh6xjNG1ru/X1Ek+uyVfsG+zPNRjtl8e3GtQLOGF8nUUjh/FU
LmlumLaPnVfHgLbfvpIxKte/1fe4hMOTDQRaDzOAuLlFsqtBuTUlIbc6FtTM0J6GRqhzykJNczTC
ICFvVM+seomjgxmCiveUJJIblwRINPauexhR5TU2fnXaD/kzbq1Z5Q3gZdmSBovVSfsekdggHsLr
rdNAePPs6E2BOmbTxNCGkYTA6g5NweuGpzc6a8SIU8G2T2K0wnmV4Zo0dBviq/1r0EiKtqs7zgJG
iDStSxItCgGjqw8KfDwV/3Ikrz3o0Y0GlgDkPEyKi/3pUi0TOykCThSoZ/TwKdE1SVLfiPW9FrFr
ld2ORQEuiV7UbkFbCdt7pSSCLAEMipBn5iQ4kfefwEbOId2MrehWu853SPn6kMdG4XZnjG6wAZNs
lECeazPixr2E5DvJYmvCTtHXSQtIfVcc4sfn4gC5Fu2NerVffSF7sItutQfth+EpfqO4yufl6V6L
GgPXHq7GwP8TZruDFKUxQ4XeG8ldmUJ3LdkzKKnoh8swaysAPAx+f0BmFm2wp4OMusGYW4IVAIUV
PfgzTHeTI8s/rxRFMJPfIJbwom7yCY28DkB6aAeVoa+TY+B8mM6OWp6Gem7xmNBdm0kW99qCWKIK
ecVwMlC05ahtAdfyEtLYb5fnbvUTOVgIWNvo2hXzE40+zNVcYUF0owLXbNNJ2p0xBXoNQYPUhqFU
r9JcsgrXzktYKakou4OkDtO80+81QgMQJRJgBp1ZTK5JWDK4baXUnhN3ZGcxXfertoqPCvrGr9op
13aXB70aMN+DFoVaUUBuU8IHXZc/c+dQk4++316GWN9pFhjCl6vZgCbsGRhQ2Y1azWWNBfLJfdbd
z0gRt4FfKhtV31xGPTt0IDy1dPfk/75Y7kGZOkpYwOw2e25B3uzuxhnl/rv46TLM2f1DgBF2lZyw
uq1UNBAF6VPYmm5Weq3pK9BCNdE6n0vOnrNw4WioQ8J8BV2qJhUOBXNAq2I4jLAsfQd/DIJ++kdy
FTxCCiqQTN9ZXHAkmMo4uB3gbiC+pRoL4gSZBiTVwsEAtaYHW3bCna23UwixKKdPRlOzmn8h9jaz
T7310emXy7w5zrYNAUUIPj3WU6NnGEiHbhS9b91pkKzhtakiuPXqWL/4NmKtDD2dg15bGiyPjRtr
RG/y7NuGZJmufXgKd1iuOwcpVDENQEfc4VrdhtP09GOydjPkHXO4tOsVlJOrXQf/lIRJIuB82WLm
lph8ZhcryC5SDc2ZwFTC2TWLmw6soA6cvXzLIDcb3kIHD8Yel5fTyqrlPrYwTEJuH8KvwtdSujBp
ogKmNNBacwc1c2n+B5oy7tz8MmQP1H/agk4SEjDmhcoAeKY6StHwCj8dYJylYR83kOmaPNMbnqAY
lufuVLvsNb7uDsY2v5q94pHCOQaKb/f0QHc9JBR92002ZuslkvPtXLD69OfYwrFql0FaNArGXtyQ
ne0Vz+EmPQZ7VzlG18ZV/KQ+Xp5rKaAw2SGb6qqEPAmy8S45gKXkhw/d3gHU+Apm4qHafUoQ+XF2
YcZt/XTGZ5YH0EEAIpeUccGO9sarZHuP6tgVSCk7mQvQ+Z1PmFLheI0glk/yGnid390YN/PgUTd1
S7e4Mz31Z3kbum/oj7vFJ44cGMe4soyUdIqFNQQN+9JuoXKPH9AeW32LGLO3v8OrN524geOqHTSb
FUmyfiWu0VmEu4SDNzG2JLFaBQ5qXzhDXfFWa3zbwLfJ4E7pZnDsbWd9IkHqMuu9gscUDaGNrm3T
KXdT+mUk8zGPS7dv9+Z4Q52nTj3Y5DHsi43SZL7TbvPWuxwR5+ud/1RQQJBQBc1G3DvVmE7VnOOn
Zqicskct/1BDDxY2vj3+uYzEZ/ok9KAMZSNrh8YrSOOBQ3Qaei1VoAwVgdHQlyU8zWcTuahsriSb
5tlZwFEoVKFsyJNxgddTFDAqKtSaQFpwmny+asv2ZaT6vFMK++W/Dwe92SCTcVmRsyayweiClM4x
zuco/JnHysesy2jDZ1cbjAWsBc2ClA6xNPGNVnSKkUEkFO5VaFY3nroZjJbR1WBiVcSvlszFbm3m
0GkOYznk8ZDvFjZjo6imdLYa2JHFzaulhTckal5pWEny6WcBB1IV6FQgTaL1Drcb4QM1sVNWloVN
VkPRmLBnAyYxofWomAbEeCUJlrMLDrAsTCHvI8K3Epuj4iAf6JSZ2O3Ikx18KZqfz/f9+Ho5EtZQ
UDkDxQTkO2Rx+MQujunJYqyNSwuREI4PifHLLMdjVRC/lnZLnL/aMSBQuCkSYAjtM7HG2kTHXuEA
qmlrf+yvBgOKrnsKCSrzWrO8cd7YduAm7CNxrqFv9d/HCfFdaDSilostQ9jLaQ/WfTVAvE6F8lTk
7BxyAH0NgqupBGhlp+BkP5Cgwbw7b6QmRpxVdALQNPfelPS3Y2g+XB7LOgQ0yaiGmD/TmdFLtYlM
sLi8egoPUAyDIvhQ/b6MsRYXFCrgoI2jn4Y6fCUs4iKM+hi1/aqAS9YvMj5UzkcDAQ2VSWBW1i3/
JCoiD5EOuSEBpkejJprMMVvmdVnTY246PpLxkm8iQxGeWZQNzIC1cuHB1WM3x80N6NyfeZFLMpWr
c4YsIeYNfd4aFTahLrYSWg6ACe33uPg1ZoFbt347/br8ac4zKFhIuFr/L84ZI7iyu9JKGHCyovWV
ejePP4zyao6gmmunrkVv0SJS1F42HC4Dr2zpJ7jC7qfXFKpxAcc1O16O8YqBwnOHbIYRLg7GIyTL
JAf8yoyiD0lD5wfXfTlrPy7GIO7GLoUWHTW9cIRSMlx+AuM1GCUbuwxIuGnZsYL+mglArZHlTxDj
1w+2Tsvrqal+pA5agf/zTEIEXIUML9e0sURicA99ll4zsEm0VfqKDmS/C/serWPg8anF0cgdtLnI
emDXhojOVPCPcCajf134eqmjKSRO+gL2frbHBrgcRj5F1iioJVXOldWGHR4iyvzFiZPLOF3T8cCa
GrV7fDQoupIcrV22BgqSATnCy7O4NiJc+tAXjuqWCdnJUyA6qdXAUoxoStH/AWkI+mBkm7iReeut
nVx0CSQckmMQQTIpBxBqYH6azp7Btq2zsSevsq80CJVWkYcUe5vi9jtfx4YkOFcnFCxQfDrcDC1R
LrSgZT3DORd9D4m+0ZR0o0/mRtPLx8vTuXK5ofo3DBFekIHZa5mSASaMcK8PfjCjhkxa6Xe6ti8r
WZSsovETUkUoQt1B2CzjsR7RCopuApDjPLUq0c33K47/hEPrR7jOXx7ayomJYhjURWw81CHZJ0SK
prRq3Q4YmhEX90pu3Dj1z8sIq99ogSBsILU6NWFOgeAkg1eEgztr3aOZynpBVweC/lZw+yk+lZih
7+JiygcV2gYtCR9UZ3wyYsn7bz3Y0YUMyQ08OCA/dLqqyhj/Oy8tBPsYPAblDI7vs4OslFm55KmA
hPbw4JhH548K/cYC/P7L87i2pqFyCKFhfvdAdecUvTDbOrAmtNQk5C5B0rBgv+N+E6izdxln5Syj
hkVwinLtAQjfnOI0Vs40PdaAYzjHmVT+WNpuAHoBpdlugCZ9nMvOmHP6KfJFUJ/m+usgHJ8xTLKZ
FQXj8r4o8LyZ4Xiw47z/4WTGddVZx6JvbdBjo2e7cR5jNjLXAmHk0JhMvQry+mCZjbGtujqHiJLx
cnk2+GITnrd4pEHmD42nUBYTJSWaytJYPCHR0DAQyloPKshhva3yPwGsXyf63Efby4BrnxkGMxDW
xY6m4yucTj9yDFZsN2HhISMN/ZRfjgP52Bm+npLPvDqwBY5w8yO1EymkVJBgH1668X4oDqo1wlRg
X9GjVm0r9hdnH3gkUG3lqweSdafjihG8SsAiXM1J4pnITiuwZGobTTKstd1mCcOnd3E7N7suaTWC
6bPpPXNKcDhDn9Dny99obYlAdxSficcrFC1OQUjc5nDAi6GjMt4G0TFvTJc4e3jnoAs5mv5m4hZg
woeK1KZs8yzBrmOqbl1f6zFqgJVk2v55TohxDpIPnmXgonLWx+mQ0qxExcXA3lbXrWuha4jZSKkN
TeOyMTnoZbC1mAnjyLpHiRW9AcXv3CqO6Qjp+wmkg5q5tfVl1bVk01uLUlwnkbaAmIdxZrSDbT5g
SYQHXdE5fleVWOFfadXuSu2lmOHZeqxklcO1AELPvanj8kkhoG2cTkTlKF2Nmhq+bZ0n+1rNTPi4
ROOxNDLbvxxGq1DY+XB7pyrEcoWD3kQcBQXF4MpmPtIpwFSrz7bDni7DnCdLgQG5B52rBHEqsLD0
YJhk5zCOxIu1sHZOGr0MXXxshz9T8GkwdiBRBwuKXvUsaClr8bix9KbyFR1d/RY0Zy7/GL40xDhb
Lh1hzGkbtq2Cw9qbmq3iwKFeg1lXedPFL7pMcGZ1J/1eOGIJdoCJFctCQIXaR0XQh/TQ6M91dbg8
IBmKsHBsytKxtYBC0XZUvU3V3aC4A/uLdcDdXLHh4HGE2sppVJoh9OPjHK+wEP04tP+j6jHSh29O
i3q9Em8hsOaRSXYRXYtPKC3ic4HGgjyyABonpZ43DnYe3OI3FMqtCbSwifNweQL/8YYVQ2IJI1wQ
O61OemhMFRCP1J2XPrUGGBq1cQcxBcuZnswAqjZbYhqFBZU7p8/9SqNgB1sFg3uKFlYe/BIzxcOV
QCsfia50r2OvxSDsB7AjQpsU7HW2U8TKa9qUzq98munjYDdZhUyARp6SIKEPI5jk3pAH7UeNv5K4
CeqF71lNxl0XwUdsGyrm0KEqqOZo5u5QmHxoGDJdPhZtC0JhUpfEg8xXumXRaBQbBpecdgtOhe2y
eTb8tnGq+yoAIQhGmRkcAfuqczxntKpt3eVeHnZK5LZmWaAkFvUVRbGM1be06bTZte2x+FR6J36f
1BTFndipVbRBhSZeVWiWxZW6rUOwKpJKt6/SAbQ53QnVJ1YPY3Lszcm+16KcjhtoHzEomY96dpfq
ce9DuyK03ci0s52ZaTZxa0UNXqOKjs4xgl5SDp6k4dzBe6E5RGHjbMdkwO1gMqtE3ZkF7WyPTonz
wpI6RLUFMpY7renKbW6SqtgmtGtRFo5Ndj2E7fgzUKOk99ioVJvI0iuZyMLaIlyGkLDDNTObmyHB
8shR3myD2z54dJD0IdI+Kf7SO4tV9N5RgiwmqtICUJuoJqjK2LKn8a4o95GzSdTtVL9AH9KtkuvA
ORjK/vL6WF2FC0jhRjPCDNSBbC1SdBGMj/QaVnMRlKer+eMyzuocokDMRWfg7CsyE2hbz5DLAg6M
GPYsgtFtnbwkhv1Y9Uxy8J2XwHEi0W8skaIwTgWL0V+HE8nea+SXOj10ZuxN5KdZbeZ506YPSSNj
gK88MriJFQohNhLdkPIRdupUheRc3NZI0tFjWN+X7NiMv8OIS+gkXLx268TPWOeuhjRC1bml7sfp
e5dJcpT8gDuNoNNfoZ/u5ExrSNBF+BVDCqfO4KmZUr9QRy/gLspvUezFMtn/8wACIhh6UO7iXh3i
uKENnYxx1BVealleVStbMyYHFshgVpKvwOENo2AYoEwnVpoCNthVNpc4CZn9ZNLhIR6iZt9F9Mo2
UP3M9RTNowYeeV3cHOKyrje85UASWuf3CyiF4aKDvBfMhc4KnzMc4KqYZ2Ljtj3iLhvtgpz0fjeB
I0/nCdlYK9KfL6+clXDmI7cxuVAOA5dEOCgDbcxyLQVoXsN07k8aTa4BXQNUD5X85zDdTvrNNMvq
NqufdQEqHJtqHkBj2UQgjda8TzT7vYv6bdnIdPXXB8dLEMitO6i6CYNTjVoPSrNFPgDl/Dy/behz
jttGDsdT2B5t8vaYBzIq5PlehAlF9zGmEyU4pN5OF0kOWxTaNwjZNv/TtDBbKOELCdtlmbfS6hwu
cITFGFBaTpmDsTXtVZn96vKNxiTXG/4Zztb7AkKYviahPThMGErXPMxq6Y6TTPVSNllCIBC9dayo
wCDSKsEU5Yc0Jg9Odk30XlbCW928FoPh87l4XecVSVBiwWAKcqc4n0oLmdfxADKnG2jg7QfQCZU1
1q2NDisKmvswq8adiv+kBSR6EPqRQeIG7oOmH+V3U3xbwK3RGP/zMxt3um8ckUzPotaY1Ag4kVZc
21qx6ezMn7P/LBWAJsgljBjZYzaYvQqYXgFphpFNlDd+lbeS0ZzrGHIcznGFdTAK8+J7Hvy/Koaf
YeFVMYPZbsgCc6t3PUTAxxSk6WOq98iZkVq5hRPTsDGaqfhBWD5c6y045C5rQA67vEuurTVwUTR8
SezLOItOP2Q10IrGKnicoQ3eV5NnaLirWbDpK+3Pf0dajl1Y1RBkMvFMwNhJMDyVgfbZOqbvlE+X
UdbWwhJFWNhaAbOBKcCXdNgb7aC8V2pQAnoA2yFSZ1w931G2v4y4NoPgcHAbMc7kE4+ZsIrTKtKR
4o5jEmyTWrWuStC+UNvMLMnHWtu1IP/AKTA4SHHZPf1YXZt1sIcEVN8bN1DMuY8L27s8mtWDBdUw
HqeU6BDxOMWIgjTpZhV1jnrs3ZCb/+51dd8NW6PbaPRetyO4MUi6FdZ2E0wf1C2QcMYVUMBUFKpO
1YjkNnT7YHzUedk8HXLT3NhFJ/la50lCDQIvcAgC4xJoIgXLSWkNlW69QEUxd2fFn9GTr9kfjX4s
2FXRvFyezdWBLdCELKGTs27Oc6BFSBuTYgdSP/IqrVvGkhlc3VlwIuMmTXHLs0V2pzI3WVvwcU2W
6hOrg/5XDn0ItMu3ipc4GhyY3ijjOuDjMcicbZD8Z3Fk7G34AUgjg0XFo+c0cPK8rMKR4cCL8MoO
8t89ifxcrQ8qjSXfcG2Nc74ZdM3xXkHZ5RRJKaBbQRVQwmliDO/qNLMGqmKaA1Pa1iQ/S3tq76w4
hPK2gvIknoO4I/7FT4BrNW5CqE6j4i9EbDzbpAAPjVNa7gbCtpy7291b5MZIDmyMXQd6gpdDaS1w
Uf4hBOVAXKTFAhCxw1Frs7hES83PWcMt9j4HAR/97a4z+mH73x1VsYuiCRu9NVgv4G+czrFel1U+
dRAl0HtSX9eTSa4SpYmYO5pJvDGQBdl1HWll6m1nDwXetoQOLcjV49NA6u8UNssUYvQZmidMtIRm
xqZG81CAG66SveqF5Al/tjj/wcKMYpMDLVrMGqi50Q8UHrxe3MT+nBSbEElm2P7pLjhzMocyHpMn
F04BjP+YxYUJD7AsGOsBXYHV/WT6HXtJyfZyhKzOHa+II1EA4rz4yZQwcrIiwxrX6mJXp4rr4OVe
EM+y4SQVyc6is0XIB/SN9k/+cDGg2q47aHliQFNsPkXkY27eQzo/5IV6rRYEPY9wOzBleepzirOA
KlzUmoLUJuqSkFe9UyMvfCwGj8tI3NLNfIun3SF8pjuyHZjP/GgT3JYHWb7i7AgWfoBwi8nCWtFD
DT+A80R4++0gU3BZUcM7nVlhb3EUNVeQ1kPz3FbbWk/RcwSPTN+8qnfVNThtME92rrzwQ31vQM9v
/iqILJD1cByj/CFMcJ5XSC5FADeTL2NW3Jm5huXS4sWSPZDWw/UbSZhJSKCNUctXRK/C/qJ1bQq2
w8MwQCPv428WBsiHvPWSqyWcrr0OOsVGh+utR6FC6XS3Te0N5BlC5SCHSXbptWX+j0w5zIqQnhWP
JjslU2zkPD6tYZNWbFP3UDXQXy8P6Py0RxQuYYTdJI4UVAEawCj74Fj+VFp3fMSrP71hvnUPaeVc
pvTK/6C4feHVD/swCEFwt4DTKSxVq4Dv9gTNAednYnyNyM7VwV1rSx5IazGB/hT+FoGRypnxTN/2
LGwifKlQuenDg6rfZuxaLx96+4dkBnkcnw1ogSREnwo3qT7qeExo1W5u6HXSQTDVKAyf6lXvawNv
bqt3OgxGx7b9rKz3yz9gdUIxQqTmuBW8eA/tGzLPMIHnnlnMpYrph/Wmw14dfl3GWQ3IBY5wAyUK
/HrNRMWMkuvEujaTrdL6lyHOq9Q8GhcYwvrKNdzAWg29xuqD/aAdosHVH9o/UKXo9vYTKsTKSxC6
IEv4UGH4r/ewU2hD4IClo10ZUYxpHIe3icIfY9wn4+SGxtcExTZ9ulWNv7g1gAsOOwI0U4GII2yQ
Dpl0pFQwoTnU38zJs7WvaPJDVP4uz+rqUoD8FIHaMS7VloCTT3GvJxYCNJ33kG2skAVnm7a6s2T6
PquRyMUkMB5kosUdP+vDtgwTHSshUw5280Xo8Jtmsac2ssqlDElYc00WgLPTAInpD5RszfzNaB2Q
z1JJUKyeoHhL/jsk4QSFYgUKtoGGIdXkOA+la4CZNRTJS9Waj03a38Rq5Y3Rs169FnF0D5KDq8Tz
hpEPEzoKU9VsZjv2nDo5mEN0uPxdZZMg5AX7zKpts8Zv02q/pZvKPKoRWvAfL6PwZX22veEZxpV8
bZx7QvSENWW6NkDJl4w/sv5rGLw5Oaj1FVgh7PMy1Kq4F+S9/sUSPmuU4xyEBgBa1TfFO+QG7iCs
3Xpor+t8XMd8qI4HiVf+klnArd3ETFTFIKsAdgwRnWvMKdEYSfkCGe9K7Q4GsO7lga1+qQWA8KVS
Q0GTTg2AGjnHxLiZOj+rje0gE5tc3aIXOPzfFzdpRy+H3O6BY8U/4nx2LQgzpL8uj2V1N1lg8LEu
MOAuGk4Zx5j63E2QBatCL9Ui2G8+Epmo4+q8wfbGRCUWLSxiIxALB+glTMBqKjcCFJ7lqjfKRPpW
I3yBIhxsUdMyiGJh54+wZO1kA/91aFX36j2ScCZ5vjx9/AQ7W04LMOGEU8MMDRncRi1WjwEU3FuI
yG+p9hyFXtvs6/jjMpxkBkXJiQJPAB2kUn45eO/LHXqeI+M5VP3LKOvnNq7F3BcORCcxiW9WkzFH
Bj+382tni0zKJoTHqlsm7nRfuO29tbOfev/n5BLJ2bYa8d/AYlZfq0qw4EsAtwrZzVqK7q3uGHSO
ZKtd3SEWMMImaMVQSAsSwER9Db+FwtXfJDN4Rjzg148FgrD11YaRpyZ8ar1Z/0IBwa1Ro6evpvmo
128RVJ0V7YqUstNtdS0vQIXTbYwG1TZTgFoVTjMo1uA27qcx2GIO8Q3ns4+tbVQ89jZeIPQDRWZP
6d9KtXgeYO1WJ6WbmOzl8kSsBuziJwlbpdKroVWF+ElDwpB2eKoqWCs8NsruMszaB0UfIzS6QZmD
n5ywDPOqy4cSFSCvAwsAjvL5LKNZr76sFhBnSw95Q1IikeKFt+lmdCEVGWzjl3kHo+ZP1C5S2cNK
CigEqV2GKizlAZjc9F/FIbgarmEGArfj+Ut1kTVWtpfncO1TLQcohCwNU7vJec9uN7yNqj86D5rz
bsmUDWQoQowGCcLBqDGqKfszwqI0TN1u/NHRr8uDWdtIwP5GBhbaexRco9NjzWZlm0DhFJdxSMjg
wWGZ2zmRSWDxPyJu/gsQcbciIJhFegOQGt4mefhEa58mD6Rx2+S6LRO/GmR94mtn2xJRiAlVD5Gq
14Fo11sz9Hoda1x3p+KGfaZolPt/zaEjBASh/aBPDGBK+Zz2/ji8GB+XEc45Ptgm0fwJijn68dCF
LERD1ylmM/XI6lpN++zApWo/TvrWqed3WqIdKWWE7ca2mfw4HPQrYmfvDEQUr042NP6NVrobdD+g
tjx3kt6RtZ0UPGbkuWBQjkKCMM9U781I5a7SBOzQAlynEA29SvYzsd3OkWzba6G6xBKmuYF+u5K3
wKrAykYbmjc3v02ZJvPasluCCBONK1FIJu5dXUyQhA01v8yG2xw9w/NfyY9CF0vn5Fe0YovZc1z7
SNSGI44+zbdGlDuLn5ejZvXjLAD4WBdXVjUhIXVyAIQatM/BBDX62A2G1xK9ZIVMamjtZIFlrIOa
Kq8N/vPGWYCh23pS49HkYpE/Kva7ZtvLg1n7+su/LwymjnrTCQMDL1Kkb0MDPWPOcweZnssoa1O2
ROH/vhhFAQG8IIdPklcmh8HaBerG1AYvI3jhPl1GWh0PaqhQ3MBpDAGxU6SM5SUh3LFlMhOvbrdG
H2x1R7JvrH6UbxCRj1hYwaC3KkACOOsQZxcNstN3bb046CNCiz1Kas5Zp2IDR4ExwTFl1Pu59Wjh
FuNjItNFWR/HvyhioyI0BFAx0DEOPdzm2hfaM93LX+O8lwAbrIPOCBtt3NAqEKu/fW9hf5mAYENi
rDAPyC3Y/V087mDEToJD1bxhhabdrgpBIsF6xSvz8i9Yn8h/f4Co5pMoStKgvM/TqZHXQO3Ffinb
91HW0b0edt8wwoYdqjH4HC3GqaHuSXA2ZE9UdnVZXUTURDewgW7PMz2ZYDJafUiQoCn0V6t5suKD
WhzKdpPIcpdrpzxIvf8CiXuCXk5hEiEdhiyizo6MvUzK3uzem3xvymqdOj9exEvMEkzYGswSzD1a
A6zr3XnrPFEXjXKJCzbH/Y379jZ77uZms7HdvSGr86xG/2KYwkOdlUmRTQ6QOVNxRtW+krWArmrc
Lwcn7EZJzhIagkMPDXs0IrSPiqfcKl69C4/OpvbrQ+Vt3HETPjG/eDFv0Hom2XdXX9KLHyCGf0Ea
O5oVxAz5oT2Ft+UrHLk7N3n6o/xo77WHq95v3OYoE5GRBJAo8lPqo9lOBKh6jkaFFDXfG9Lf1J1v
pj8y+/7yCl8DA//AhlYIzsgzmtMcUjPr+WY8puU21nWvd6xDPzf7VqOwGx3drqlkpJa10OGCMuh8
4x72oggKVH/iOMhwNS1jLzBUFzVlAzS4TrkL0F9K3DhAyw3E/OvbVL9xUr8bd5cHfc6Gwsa6/AX8
Fy5OVIU0gxYP+AVheauPPtoWLbatsmMUHhvEV/IY4MH7N5jIm/ECmA6rWeESB9Hlrot7ikcNXG6Y
iUrzfVzdK811ZLcebJfdukxdOApKYPmfFXcIyOPi9IBiENxFhR0iI2C0FDZgaWEon1U6tyilUHbd
jyCvFi33ToDc/K6GmxmaxhMDDxKd4ZFKZhW/DPKdQ8/+RheaFwO5ziDYBmIRpE/mMm30EO2wzWNr
vGWNgW8u8xBeO7uWIHzrXHxjvZinLg/QxmEqGxJd2eQO16WESeZ3LZaXKMJXzabZGRQVQ8E7w3Vq
w3VkCn+ycQixGqharhYaEKz0geXIGgLDpG4kIyisHZDU5A6tINKpZ1SzlKhlXTUJV0psXhOH3jea
cmvY4zWx+12rd/vLgbl25lN0eWPXwf0VepCnn6dG2rWgM7fPA0+76N5r8lWBBnEZZPXrfIOIV80R
JUSTUbjMkbb3GlMF/UHy/bW1DZRqBDoj8AE8F0srQfYNiwDjiGIXTfH5l3IXX4/X1ba4xuMmvnE2
DEcFRKVuoyvrcHl4510g2Me4ogS1YNwOXydhEjUkSkjdIjbKyIMIDg6om/RYs6f0AC3NHTgKl/FW
Q+R73YqJOiuFCmXYQa9tgil0Gf7uYXud0s+iupdaSK2GxzeUmLD7H86+rLltnIn2F7GKK0C+ctNi
ybZsx0teWHESk+AO7uSvv4e5t75IEK9YmdTMPMxMqQmg0QC6T5+j6KPZM4aRDWHqsng6sCFy1WGt
UX7RQf46vXjCJxmLjSnAiNB9uxmU4TTh+Ls9aYsjAZsBJBXRGAxQ4aWjEyUwujCDibr8qUFkM4m8
Pvy4bWMJQAWuJ2jVoXYNxhuRJysjadXJHArzvTP51gEsRfvwd7WN3sJT+YnEo/Zklrb6CxrSc80e
TdD5Lnm7/Q0L47z4hHmjnMXbltShwaUSFG71GOj2GMjyIwX/NHX1PE/XwKJLCVYgNQFmwrMBbG5i
fVvWUrBw6hixnqGFVMLhZRwCgLdaCoCOU06JbbbRVkkftarx42aNy2th21+YF04XuVPjhCRg+qt1
X0JpakCyyUXbrqPJD/IaGebSfeXCmnDK1FDkShIGa5r21CDdMDVeBRkdGr22Gg52JOAOQfMfjrYL
o8LBY4yWrjcqZjgqH8qwxyV/7Xm59Hy5MDH71JnPhJpZZFKKcUnSKTD82vS0KHR1+WgE74nksVyy
q19aJvlx5EXsbW5rheQCsjoOBfs8u+vJTzn8GPmL2a1xRy/POQH36tyeCQyFcHGCmFzG2YBva8vX
LPmqux/G5PelucmqF31y4XwQH1nVl1vYRYACU1RC5uL6VQOYxowijUxM+riXf+sfHMIjW+4aTvJi
OO2dsuNeL6/yZC89dGaUPrINYOFEOBTWIYqlJpdU7N3BHz31R/Bd9aaflp0Vfvg7vyd+9mDBs3fx
ae34XByuAUYGDchvcEoJwVEe9YArEJwDy48da6+kOMaNfzsuLRxaoBkD0Qb4btDTLpKcpZKsDRpa
VJxa1TZ0+Kmm/hjWzpBvhnhz29TCVe3ClLBjOEDGJilgKlLcVIKixtbKNyNdGdDCmXVhRVgsqA43
Fq9hxUw2g/pQm2sNgYuLcjZj8zDPdmUfG4VaMhiIVYeE31jnR2yFVXTp5gKWESCTIN4B4ThRRyuK
KqliHbSbKJM9iJHZpuJlyWcSuEw5aNBYS/yUqdBVXCv7LO3rC8vCOQU+2FIztFk1ip9alMUzQFk+
kRycUKco3QpFurX01qJJUNCC6RaoHSRXhVCiWHGQah0KJcjSpPVLAb3RFrzRjd2MrR2D5kAa8X5w
bzvjwipCReavUXGcshmPySyKkE+PBXmUlS8y/LxtYuEQvDAhXD+rIJw0PsBEaDryaFfUJjtw3tqj
uXLx/IObFF6x55bEYl3dNUavyLCklf2L0fJ9jA7VGJSjNbT40GPnNtpXlb4T5RmvCU4O2RB5ignc
jWnLSWybRrRjHfFH9P+F5JsayCAv+MmgEgoQJZhX8sehNx5iiPzenqCFgHDx2WJ4Q1O2YtT47A75
DLXwe+XVAl4y926bWVwHdNkDUwi1A6AKLzdsqEdBWY9QFRnJpKMp2sq+h3DDys50LcIzxEBkb3JS
FZiMyPr3RxYIptC9hssneh8RZy+t9ynPoKnLgNhKnwv5Lk9XRnftyPh98FPOJgzwAwujy7oS/PYx
fr9GodbioROD+8OS32/P4QK6EGYA3EWmBHU62Locxgz4MAoD4oEpe6oap098WdsMoUvAFV0HD8bk
8s6m1qFx+Iuh243jqDY4Raa10Lg0XKKrIG7FkEFTLPhME5VKPKoYLi9+Fwk5oJt+M7bqGlL6+lgE
+QT+QLqToDAmZhlBuqTwtOFIwo228SJvOld+zfbBgR6Nymlsesx+ocX+Lt3Tlbj0R+bhci/PtBdo
RUQKjlhXvXqTLLdSKSMA94RMkS0B6PgF2hRyNxYqGizltAGWH7xQncMKrT4VQwrVyClTKs1VGCse
FaSmHoDdqhmUOK2auFofqF5fVx0Q8qQFe6mkpiHYyHgSvQS0rV/6qcDagTLG3KpBvHYez45xNR5g
vdGqjXwmFaM7b7OU6HGFSrseIjdT0tZLrVRxqGSC6EXNDmMFhisjhTgh7llrcMY/78cr83j/GCAd
R4+VmEhRghQ48wqbH8xh34Mfml0eJOSoLUffQZTmvUOKetv3dm7vswf9Pvr978gTLOdf+38Ov7Pb
gqQMViVbsF+kXyG5C9imC96MbOVqtbgrzqwIu2LWJ4mNWRXNrJ+SBCIrkGVXvt0OAUtbgkJ5EeAv
dEzjFn4ZAdoaYkml1s1NQOWj2hrHyNI2JJhwRBe2KQUrG+HqHgeCPhP4BDR2IdogHX1pLsWSlr1R
Vk5vTYchoU9J3q7M2pVrzibmWwdSbEBWid2F/aAOtQ5eOVAIKM7URrjuQGwlMksfynKfBcRkgtjc
lUTe/uNMznZxqUfSA12GV1hRy+qlTqs57CoHQOgLCadfCFbhdFvKa4n1qzNWsDUfjmf+l7XxkNEO
01hS8OW1bZr5EpFfmpQjuWxJ2kr1YskcMCUmSBJAgKWKIjZhxnHQ0rpyDCv4JCEysWEDzFCVmnZf
0Kfb87hmbHahs7GNqCXwusf6SWhYySDTRxKvVF8CNGzeNnR9RRVmUTj9mBzVUltgFqMpHWyWgqWu
H6WDCS7cJEqPI42g5C7LuSfnfehy2ldft7/gaoPjA/ADyDvL2A7oxLgcajEOYKpq8AEKR+82/ufC
C8b+M5Dqzrtt6eq29McSnREIWEJwrV1a0gdexI0O57T04C1PAaK3eFx6jabbg5HYOjok7ApkaCvb
/Sq6CGYFP42Lsgg0BWY57sl65zEkxtAGG+WBHa6x8S2FFhR9/jdEYTXzqqqNWMJkspraaY4FLVd2
+PJy/c/Cn4TkmWeWVSnVMew4zLwnUWP3/V2VfN5eqEXv/zsKMXNqtrI1BQ1mLMy/GOQMWaRCcjl8
aHi38hxdipPnm1p0PnVM0lbHaBJIX9F2gMpMZcvW66RBJIoljxkw72O91jizZnUe/9kcyoRFRqAj
lPB436eyW5IDjxN7VJxBy2yt9KMm829P6aITnkUvwfflqKdy2sGk3kGTrwC/sNI+A3zoyobkNEW6
uW1ucQXPzAk+z9qqM00L5lIDLE3BjnQnXo+Olv+XOInMN50FCEEcLAyrH4tcGce2cgjI8qOAOkaX
eRLqymQVV7k4g2emhCFlJLE6o2sQp2qcqj/IsGXJ4OgDaI3IGj3xsi0Qk+OODmpykeSrVc2+zHJs
AENr8aouftAo3XNVBQMDNnSlDyub+jorM8coHNf/z6DYd2dQqc07GXFDVeSdXOp7AoK0OpR3eQvG
K/4AUXRbieCmGTpu23R321sWYwpQvwpYdPD6EQMzenKKIOVYxVQq3ZhrdjB9BsbatWvRJ8+sCAtY
gLWwbWJYkSM8xdtuB7ZEvwVnfroqtL54qlozAYqOzusZgni5w8267MHHDltS46ld6oIMEpcgVw3d
sgKNcegOeDHoa60Ei/MIhQW06gBMf4WnV1vCs7SHsh0fA38gPehytNglUrMiCLAYv/7aEWt0YyT1
QSZ1FZJ1Flgdvtcg48xbuzM3cdChJvETGF/vtovMi3Px2Jkd9Myk8AwYTDU3JA0mUyyYFbk4rztk
dvn3GNS28lrf8po19XL5wMcO5RsTE6n3tho8h9ITsY4ReBFAKqGvKOetTaZQ4ukJOrFzEAc7pOMe
GGzG3G+gWCi/zlwIg+ImSHbdnss1i8LlMikltMHiIucoY+w3RucCbeX1wP2G2NnBkH1L2fBA2vLX
bbOLd5OzJRT2hJLPyJsCZkM8mTOeupG+9ia+LsrPboKrpA4tLsiliTR6ao70A2UjbifSIepeK/7e
1Hcg81XULRplqnyboaNgAgcJAP8yhEHQyGbc0XanlU4VrrX8Lm7Hs48R5rliwIePKQbckaesHT3I
rCMLtYJDWJzVMyPCrKYasvY9x4iTZK9Vg8fR1nh73RbjJrIcCrizwURCBAvow0jTppsQyzCFSver
1gNbBoCXkxW/XJyvM0Pzh5xdixJdC8qYw1APsF0BcHCovSpkJXZdG9HBg4NWQrD+I2sp3i2rVFFT
as2BRO8dqWObotX9wlpjyL9elkszQgSRKAu1RMPam6raebkpB97Imn9n5L20IsQOCVnTpmswGHNS
3Sx+rVJgUYLP3lhJGl67wGwH8lg6MAaoqQl2zKE04pTg7qM3ZANxn21l0dLW+mbTE7Vb8ejr8ARj
gMuhTRuNHMguX7qBaiZTOehDhfor2LXGZy0GUs2NgKAwYg9vD+zaFcdbXKwzi8JiZZFGkjCVcZ6R
6R5PfLuxwtPtTbTodiYoxaH3AUyIqH3c0aGgYPvDJtLSz1mG4y3RabCBDOJaZfX67oj+F8CD0CQO
qQ9dRISkpTQNyqhXTpwUezXado12D/Vdm3+gFHF7UNeNQDOnDHpNIbAIbRsoZF0uVVsXamJmBNfG
0VHeffl5AFUEEMF3IO1ObO727+h2+lTWIMh/xHkubwOXdoUFU/A0M0diVA61X8x9epgea2966PyT
4qCwCFXSfNPiX9PQtuwXwxuc7q3eAA3oGl7lNdv4VXGILbuWUxygL+T1b9qv2zNzDXAQZkbcMUVR
tSg34gsfok30AhJ5L0IPveXhC+5Kr3cbe9qjke4J6dloo6EUtbKLrq8wl1M0+/xZMJ0gONS2Az6A
KfuqelPIC8Tt9exx1HBSrDj3wnX30phwRDCgdgsJ+peOmrqKftQMcG8xWwZzU+UH5XMVeFO5EpIW
3fzM9YTDYuy7OGcMrmekyPCjlWiCIBbuhl2wpWsn4NJcziR4FHA7yLCKsNVQBsVlIVFsKTDLSpo9
WAGEuLkzhZ3bVnfZ223nWXiN6aCE+2tPcO+cUfC/g3LOyZNvDYhr5Pus/I7Xn2MVRwncooNvtk5t
ubfNLsVdZG9BcoSXA+rV84yfecxQDlKUpAE8ZngI4p3ELDsNPSWC6HAJzshvpr67bXApJoL1CL2/
yKaijXD+oDODFqunZOQw2IDSv/pOi9chWNmHf1oRxUhxZkNMV3HQ4KsNIAcgUa6ep3xy2/ZHl7Dv
+pxUHZVHpdTvSiN1ZbQscgLN6ukNGJ2VvXiNWUM0OP8KIU7GKYvwGRhp3wOiZnzyID9lQ+ErAWhG
1depB+8AP0gS21Qd+jmGdCV3vbRZzu0LDpUUipFZOWaBdJbHy9Ke9LdJORjxIx1W+gqWvOjclBD4
irwrOa0xVBnZzqqs7JC6WvtLq31ctpN6S7v/EnzOLQqRrjC0mNYTLCbjS8w36MILi8yWaOk23bea
hl4kO5X875nWyyUVQt5Q4UIyzVYH+q1AMUBfu3OtTaQQ4MwMAIK6hIE6R7E01Gtb6jsbpKCHTis8
dAa+5lIOSKfxdHtXLgW78+kUwoBUB2UJ7U+EAa2zjeFZB1yFQkijjH7H8Y79e1ZmnkfkSChQsqi9
Cf4yNTyuUxmuGWZffdMhGWPnlputlfiWY81fM4KTqDzoFAg8INZMMXRPxqPe6J6s8pXXxdJF+Xw0
glcYrAnlWoMZuX6C+gIOJQ3CYuivINvbq/T/CSl/ByS4h8aDMQ4lWKqggzekjWewNzJBlmQDENVk
+PMT3nCmyEUJ0l6xPYer66AK8DvAiqD5FWmvzaFWikkHlq5Pjf43KDOGDUlASJSX1EQlLgu6J6nU
67cJOF23q9pir6Pi6aHHYK0GvRjYlBkzAbD/zGt6eYRALapltIpqJwMqM4pf0Obi4JUAqmG6Bs+4
Fqafg/iZLeG4CgajY7OykkOr1gXfN2zC2BR/4wlxKusj00YXw7xrDLRuqeSDlhGYcmqnG/qD3H1J
ZubD/Xep/HNuqkSFb6MN0iZmwROv4rtZySW11N3tpVqbH2F3SVGZJGaCb5bk30O+6yu/lO4KJHHl
tbfAmiVhg0HlS4ujDJZMK3QK6uXlSyG/hzzyivLfVfUuV0LYZSESWHpbYtXz1G+qZ6l1OJDBOSnt
zGAzO4rCXm/P4+IN93zxhe2G24tEJ4LtZtBNbOyk1pN1W4oJOpncrj1ZI/JLa9yky5eXM48TQrHF
A9Y2FHOqlSfawpuMu7R+SyfFq5XQzysoAs0pwxNgd5W1T0Z/ZdCLQXOmeUA5H4wAIoqAQ3KA1g2r
HUM54MADbqe19Wg7xffY5mX13QxruxuelMEh/UsPBRL5jbZr7VzXEMA/++7vVwhTrydjW/YqvoI+
PJCP0Yk2lRvvaruSbd1pcHuze1feFc5P0FPZXygXyn7iSn7qWe6aes/i2Xg2IcKCKMAmVYg4ABFL
ULpW++9IYjCwTI5uC2ZsQ6+hK79KNbz4ltTPrApBLg1DK6oVWK1caud+FNm/v1v3IE/4FeEZCWU3
TEBjk7mHMPThm1vwAt32hDVHEEIfU7ME6HR8QVLZGocjRG5RrkkX/MG9XB0rf8cpUhAXSIDHqQEr
8qbOvHarbhhwpZ+Vm30atvZrdEKvfAsk23TZLt93XmMPTv+hPf0EfbZf7IArcxN3fRMuR7b/+Z+Y
j2rrRjO7+bPA2A0MZVUSww+gg+YUYTV8kyDW+qREfd47tI+afd2yqAZwiLW/dSXW0fYTjNYn6Eri
u65WrKPcZGZjh7mlj6dpCJqPokv4QenqAIh/atRPIOdooaQW15Gv9onlFhZetg0bpNZuytKCNFrE
g9DLzJTvw9hotgDBaHcF5cjKckk5DXJLnpF9gBiQQqm+DaLSfMvqPtgnVTiGdtEHrYsthYy31k/3
OYXgLNporE2d14XHJQngayiBHLK4pi6Sy5UL8GzzLS3Gfh8QK3IGkInPLN5mfkwBc3oo9Ir+gH61
eczaqWztmppq7IKHhRI/MPR8D2HHxDcCKru5Ti17YJKOFG+tfbAmaR8LuHbmWgMk5poC+tZTk0Uv
UtwRO40y87FJu5Haml61oBSeJmXblKYx65SMaAHBBN5FPMwbZAjBWQVAVQncOLeiYQuBjGBnSCnt
EaZ5s28tq3o1p258MUyTg1R3iB5qOUz2ZpeguwLJTy/tO/mLcbU7IXsjf3SNau26PMIvBmaV+eVI
+ehMo9LsKhSj9mGiyyc56EPNRXXK/NbJXXOM+EhKl3M5/xVMVPIh3d0GTgg8BSS4sjLDwZtW+r6N
R4XYatRYuY9Ult7aVRAYGYpNSTvYKAepYGmLVeVpHOrwpAcqJOCLMg3uazRFPeKhDu1Qws3sO63C
APoDMWQrMPGVZNoJp9ZW1nP9UQ6SZh9lmnS0SJM2TglkuFeRYPwiNdGdAhzpa/LJfzJ+t/aw8NLU
J2QKExmbRT2yJ9wFv8fuY7IP3J+5zTbqQ7Fj7lt/R3ejDwDoWpi67oa7PCrElo8sqgsLDd64hGw+
WyTVttEz1DWmE6jiPibP9OLTrJB9oA/BPZ3j5r8r9+BiMsOh5/4G4JaF69bc2arrYYLRNwWQwiM/
En0yvaDtf2Sx+TOp2gPNsWhGMa5c9BZzRkjbQPllRhYCD3p5E2Zco1k5ZLWTKpBr0CDnVJjWjyTi
ul9pHU4GIuHSCTgZcLacgckOiaSiyFcSDfNZfLX8Z18hnNW0qQpTRt3LQU3qPpCGjS7tpmzD4969
fSItBuUzQ8JJ3BFKJBTXaqflLdK9LWTeyjg4GLL00TLT7qY131q8AQIojpYlHSysKE1cTrCUJpYB
sYTaafo7DSfOaLoVfVYQm5sQTxu3G47xGsnU0igN2TRV8DHjb7FLSm9GtU1H2JSrz5zinDfeSGWg
wfHNWEPSLI8PmTgIgZnA84sPcagNyA3QjBDfll/CwdGGOyM94tRxTYDVqO4zjg4dxbu9jEsXCzQO
gFxUQwuxIRYrOouFZdfkNYJRDnXc+C5qmIeWhpUa+6IZiEIoaHGDoSvsZjtmvAtwkS5AvpxYNpGO
avN1eyjzA0d0fRDx/c+G8ADC2xfaWipshLTkvlI13Y4n4Vp34tIGO7cibPNgHLWWK7DS9RX4M7jd
dwn4l91qWCWQuCLDRDCFu1PgctAbgdz3pcMzkpfgAYIpoweBco9rNs4Qk0/ghyp2Bm+InSPPFlWm
q5erLDNLK/Z/+z4AySaKCKDB6xiNLEYDDicAIVjlMZmAvLFbyaJc7S/AxpDxBgMKKDaR8xbiNWkb
veYJaI5mgTqwQyps2iYQzfyuJgHCJdd5kG6yoc1WihdXvoLOfXDvk1k0DJJrYssJ+hXzhPSgJ8gj
Y1e0RxqsSXpfzR9++A+TMsQS0Wkh7mYp7SVTb9F8LidJ5hkTSKlJVQ92wOjv236/aElFaVMBggz9
2MLbYCotksiShTaEonZ79dTSTaly77aR6+QLxgPekJmdDA1M6By8dEbwKYe4yYCRFN3Wo6cfwQmw
09z8bvRT13QnlNYid3Bs6GL2hZtv3B97x/T2tz9ioVPo8iOELc5oaYBLYkS71QYNyZDz+LTuArc+
sl2xs47o+fiV/D6odvJQuuZKVnbJY87HP6/CWa1EmcyoSqqZJJagAIQrqdav7IU/U3gRwIQpFs5u
jVcm3jIYHdrWEPL1799jn3z8NPbmw7TF5fvUHNj37FS8NPfTJ2FISTuKF/y4PccLO/JinYVznU5h
hNHhI9B/zeNH6P4q2jbLDgXIrW5bWiBZu1xN4VmNgn+OmjZMASn9wQEZHezyM/t26F6lL3OrPzWJ
R1eKI4uriKMcvIToSL6Kakk+5KM5QmwgUtDE31pIqv+8ParrbMm8imcmxFVkTM6lCSYKlGIfwJOc
bRoX2kEPLzG1f8p29EVe3ipbspzKw8UMcri2CfIEn32S+/YullZm+eq8wufgRgHgCMhlQKkl3JoA
XqM4HDSQoil7FYpsujeaXwVeOv88bOBGcfjin8hJo5ZwuT+MFAArJltw3pgVvtXiqMg7q5psmhsk
dKkVmUcmZ9E9cilt4VZFxu/7Pk2f2aSxfZqpWbEJQHwT25y3uqeSIH1WJZMf1HiAAIWK5oEt+vZB
6V73PWSy4gJNox5hbFSRnWPGM5qxYoCKapXs4hodMOAdVaTcvT3MeRSXW3RGx4LHzgQ7P4Gc3+Uo
gxEXiqrCKLXEkL2xzwNHr2tp1wMsb0u8QQ+/2usbY2x7VBL5Gi/adaiHeTS8QRwEpDfQIL40n9G+
Z0kJbhbwhXG/oUn4bo6AzuWQAvZvj3TRFM5IcDjKYBcRT+bBipU4R0LZSdtuhIZgznZRCf109Pqt
tcAsmcLKwT1xFs8KdJejiktNKvoUVATRWNZ3hUnKkxo35qdZamwtx3Wdy4OeHwHb2qwRo0BbT5jC
gTVtX5fQE+6d/AW5k+3gGorbpqDvq2M7OTRe4CeHcDNDVVIPgegNKoMrm2VhwBffIAQ+JWmbPuxn
cez4YBivEf1I8v8wqRc2hEkdEzlsCxM2pvwhaB+qyI/Z820XuQ6mF1MpYtarYaobaYIJfRp9RUm3
Y1Sv7LclEyD5Au4Rf0OAZJ7Js1OX9nrOQVSRA/pIfUboY58nK6O4TvLDI85tCAEbHQVp3kiwwb00
8uLH7Jt5kHcqkBd7axPZAE9Bs+vfZ+7cpOCENaMROq5hMp2gOYbm6m7lfvsHsS8EqotBCS4WosO5
kGYL1YE+R45aIVVvPOkusTO/d2u3c8wHus8deaWf5xoALMym4HfI9zFriCASbp7Sx86dKRw/jDv1
kTnmjnqQ1vatV+W1OwaOseIr85CuhoynJcFLAieQmIAh6A1pGIdlUjBbz1/i94ImKKC7ZLLl4fP2
Ci4cBKD0Q5P4zD6Gi7fgmAgvVtrO0t1QShm7zlbQr47850BAD7sZA7IBmPG2xaWgAUeFlqOKLg3I
oV1uhTaOCqsskD7LcfWTh30W/2jXeNKvLwuwcGZj3o5n263SKglvGdgAsIF9dfWbHLpxtLbhrt61
WB8ZDz+oioJe90rrszYaaNrPfTvBN3lfPpPZLVSfmzbu9SuE5AvLdGFKGFDUq8FQSUhBZsadRGI7
i55JhQqWBY3au8pw+PSv+ANQ3CL5iD+Aa18nqVKjs0jdgcGlLB+41tuJHtvduNFLacUdFpZKRm8L
nswUOQ9VbD4PVcJpnqAFQw/QIccU2wIfQkQhaaXzp9uetxCEz039SVydeUVQ6oU8NTA1EvDm1/kD
ihcft00sODc8YuY+BzUBStVC1OB6hjtdCRN9F7pZoD0mEIqIknFz28xSrEd+WEMGcS4nYVSXDt4y
S+rDdMycqffb6Ymld1L8GqqoHLomi3GDu5tQ0orvy/SRpy+3jV+n5mf6Yw1rhYSOoeEyfmmcNAZN
okDPHPXUI/drDwdz5yWbZFMDZW2PvnWS8I4F3Vdrf5M2wYrDLK0iEkrQSgcIGrB7IWLJkkQBnzAy
R8lCJ4Ogd8b+w5URaUtjVgGEnq4YgI3WKAKCp4XDyld0dE3qafWquPBmxByCehGvGnRCXBGY6qwb
SaYQvE2Nu6R3LZRjO3s4seN0alKbS/4Pdcu3Kwu3tNfA74B2MqgFo0NaeENNpVE0BsfAMru22/17
7TWxDaQ/kIKtndkPnaturPtyq90H2wosabvMScCKZ8/l4LWPWTpg5fOPUS+9KJnQEpvW+BijtRXL
jjsb5S0XciCPsY/npPxOn6C7gAcSc+5/rUzE/NvCEXthWzyDzJwpSQ7b3XvyNe5dJfS4rT+2Hz/N
X9Nm2CI3v+0PhNrxiW4K1D+d0r39CX/c9NYnzG5+FoxarsdlNa9F4VnP2ntngx7taGzgdM7gSceT
eipXctfXiXkUdBCS8I6Ga2sAIQsmcdhDRbMASXqzGSNn9Ooj8l4Pde0lj8OKsYVAOL/SUXGYy0gg
O7i0NYZJUU0VWIP6ZAvZWnuatgw83LcncSEUzFgtIIJmmQ79T5Q8m0PTKDgrTQUuhI7nNvEgB7di
YWmZoPoAUDE2qgmOVCHaBCCErPOCokPwvt5Eb2jjCw5qa8vPj8l75IXxFgmJ2r49rKWtcWF03sdn
41KlKMvNDEZ7p96EWwUK8Q74tD8A/j+qW/XBAHjAj47ZnTIT7KwYn71AcEzIHgCkQxCfAIQTvIRa
01AGmQm+JzfY8GO8M/cheA0+1UdcC0/5K3ONHftI3thzvFkT5F0IUOBLBBiQEuS18dflwDMOip4o
iHA3zI9BdM/4kVpfvboSBxfchuDYRCkMbDtgahLCoJmwvEnyBE9n/qro7yT9d99HnkGbiclRRb1K
OeR124wJKEudEvJifeKq+YPWrtzPFlYJ7wNUu2bCRfQSCKukpoFO+m5+7CkbJXvpzU1B33Syk42n
wIAsOqi7Vvxi8baLAwt1HLDEoi/ycm1Y1o0S6cbcadCs5UF/6ofVuWBkscFM9B+CIwopf20JG0Ca
khhABdjKIax0nx3NX5FP3NZXffXBiezoKH/Kay/NBa+4sClcqZSCg7Zcgc3Ci8BmVeCIjNwE4Vg7
RveNvTfXgI5LseXCovC2lWRl6OIWXLoUB/BP+TUJncYed6Ndo70neEYL0r7drZFnzcMQtveFUcFx
+lot9GKch2k9T9KdDt1P4mhNZufjWgPZ0i313JaYWCmyziDNAFt4htUe+P0AvXP05/wOWA56qp/D
Fb9ZOHRAYIdyGLrVCN4t4sbWuxxRTUawbIGvwXET6y98WFu3Kyso3mPDaeBbwh0fsepyI8hyIE94
pEDzsUlsZXRLNI5Ttrm93daMCL7B0TfeBAOMGAFIHkFtr+Wbei1QXbk8RmKiWq7hGY6eXBGJICv9
QIYBhHWxCmfX3B7QqdvDuArofyzABqjaZl4sYUUaoMNYp4KpbeCWC5IQ03pSUsuRP2+bWZgt3ABk
PLdVhaLlc/7vZwdmUFQl3pElCP54Y6d8APPQW/jPzwKwlOnAryog0lDwABHGItVFZFQU5F55pJ20
tnONXNmo4UocWhrKuZX56no2FLR5By3ID2BFS3ZEljcKax80Wv+7f+H4wHyhpqIjDS+EgW5AUp6g
P8jpUuPQDNqRUqhzZ2v0YUujMZC/VS0VU4bcpzCaSVKBM5klgCsQ22WQTtZsKVnZ9vNeuAhpWBhQ
lOEURHlawYl7aUQteI6MPhRIkM/we4t5xTRu+pC4dRo/DVLvziC32w43f/ctk0IMiM2S06GBPlTG
gH+TPVb+CIPGTQZk7FJfrzaglr5tcf5FwSJi258yP+AtV7AsOhWkNBpUVE0T7RIJniZ96RlJuSGT
+dQF2cod6RoGhiw13kjoHoQEFsqAgrdHAZS72qwHFhaQgjb1SrLPrE0BwWb6LUleFeUURe9WuFIZ
Xxqlgscp0G9IfCoipyRuVT3LKiRbtWofRhBda+ya3dUDlAnWGJsWQhOqe7hnqzNVJh5FgtfkSTrx
AqZwCd5lWnBo0wQ8uvyrtZrT7bVbMqXiQiibwNNpOJwuTel5UfdGB28xSCfbtVK2RzMam0NZc8lu
wvE/RCrwj1oo7s20P7ghXtrrVbNWgllXrFKJJysqNNJQjlxLxCytlWrIuOUiGQMJWeGJZ1nJCO9B
DRFSjdRNaEjtKc1PTEl1wCcKf8zz99vzuGxRm8c2n+5iLY/TqkurWdUTMOrf6ThsVJ3bU1gBJm0m
fk3WaKzX7M3n51ksroe6KWgEe2XGvuSoQQfdsB+AtqklfiLV2n1pIViCnPbv8IRTbMQ7kwMciOHl
0BKSXsBp4BdrsgeLRvD6AVZInZ9YwqrlxWiBdB5jGBJ1x7VT0xkeUdYaaxY9/syKMHMzY1ESz1ie
IVJ9uQre24YftelnyKoVJMTSeFBsBQEtzhcTtdfLNdKmMY6neEQk7p7S3nLQymZHa8F34YRBdho4
C/xBxVw8+vVYH6sAnLAgDlbcSH6T2VuAKmse1CfOfmR0JV4smgPKz9RAkoIuYWFM4xDJso5mYqee
yj1NDqn2q+q5R36XfbjrtOfbu2rhFkg1APgBeQCCDFWgyxmE1GEr1x1uHIll/ZRSKCjkbOVFvOQO
uJ4BMGnimgZ+5EsT2ESyrtaItUjj7OQ2d9t+/I6ahg1o3so5ueQPuD9RlJbmkr9Y0GIKxxsOFHVO
TLeWpqHnfVur6crxf52+xel4bkU4PIjOstziGFCT6tkvMBaQfTBo1SP4h8dvijRRAOdJuQFqJUVy
ntZ3cYlauZ1XsfWgWn33TDJP7ddo4pdWElNsIXcDAQhLfKK3aTnlaaQjwWcFjxq0wQb+7bavLC6k
BlUJBBC8sQwheqihkVtjNVtgPGH7Ts6UeDNoCo/suDSCH03UrWVKl0zO4kS48yDNBxe69J2gQYdy
bSAIszR77+W3KdFOJerpDsos/u3RXWdIhWUVNp7FRgN9FnAeiW+DtN+Q1iOTExogeIrdgmv/h7Qr
W25cV5JfxAjuyysXUZIly1t76RdG2+7mvq/g10/Sd+4xBWGE6DPhR0W4CKBQAKqyMh018lveOcra
7UA14agGl7UKOtHzAUpQyzJm6Ak4VdPtYl3ZzXF/CLJpSxDKgqbfp2rjXh8ozyQ1p0Opk6AIYbIB
U2mn6vZkfnSBmwFlDNRlEf+LeIb3JXqMl0cmyirnIxwIGdRQQDzritjvDfG1EKs9eITdxJCPHQGJ
Xs4DvLO8ZumbQGsxKs06HdSiep60xMKVy0ABTp1FEPcXNxC7tAtT46TimFdl7LclfsLgJVeYkaRa
2cNDA5RulHS0VRyvRrhJ0o/JsAXltg4eDXmjGpwoxAx18Bj4jAq0EQ1ViwCXncF1tWSgDRvSx3cN
+C8CMJhcdxbWLQjZ9f+aoZkvWpOEoLKGGbEJvbB7FlC0qMtNRGZ7SDjRm7VsEMzBeqGsjoZyylNC
TZASGdznuPkH4CgIzE+rHg2QH06RTazUvz4y5n5fxxZq64XWYAKwhdXSe+U2bh5K0yjttBz9TAs3
8py9TbMG2dVTokecE/Fi7UCMh3yIKS/MVNCXpiLNEEaBiYxbBQ2R4rYMy0NWLN1hPFK3i7VbzMAQ
nt+gcRLpCsmSM+mkGXJW6DLNZpy38qMugFLpXRk5e/ziRbxYApx64bbBm5FGFA5FEZU4FSsA++2g
eK4AsxXbfTM5OZp38jLaRTwW5st992USGTjQPisG8B7nYcUUmqaqpbJyNPGPmPpmC5ATvD9DWQ99
gqn1VpbPofKcFLwNz5xVbLj/NWxQZYqp6lOxU2BYFUCt2LtzK4D68A7nnwwOIWiEx8Heqn0NNS8L
8l53jfEah29zedvyDsfLi8j5HNCNPVNH8qHX8SkLg4Mmo7NHkpDHcTXxF8hM8IzeQj4gnN2C2KHg
aJUTgMv5+i5iuTJ6ihBtIfp4Wco2lEAJVaXGvzYtL9FOUQRKrPLtupHLrYqBgjpwSVoBLQKE5fli
y0Yn5wFyfM4g2ca4yaAxlfvm4sjNJiH7JhkcHXn061YZC41r5KKKZy61TGM5R9cPwKxTxUERKyeO
pvt2/ijj124etiTVsJt4a3kR+0xAYoGHxYbVFyVIKhghFxM2SS9VANO1pR0YAlBuUvFaWsYr0Gh/
nZkFQS4wZhDNAg89wi11kxNjA+DyEuKtk5m/mFU3bOXYbLxortL7ISDN7vpMMpxkoQUW0Ta1oFVN
Kt5F4RCbtZXWjpjMpt3XaeEFkpzaU6dGznVTjHnELC7686AbQDSiTMVZOFiR2NSOpFQ+EHxeMQy7
KTa2Xd9yIsHFhRuTCKgPYHq4ni6PtXP/6MfRGNoWpsxkaZ+e/MjgIUdZE4e8KVDaSOZIWK9zE0Ek
iLWugIQ66TLJHsL204jQSyfPvPYb1g6DsBSwAUCaISlE77Aa3A1VhXemMwM4p4r9zZCJnjVAJV40
fLFroKVc76W0AtmU+Xl9yZbNe5bcRHFgQQR+ybmqF8d+bSkknMupckScw8sTVCrfrOnBkJ/luc/R
z/ceAzzL2dys8wMAPlxKRbxKl4rw+dRKQwkwojHXjhwQrwtmr+yynZQPG71ujqMe7SzQUuSC4ua5
5hfopOfcwhnRZfEcZCBRUkU3IRXSmr7olFoRa6ca0TKSTcRwlHG4DcGQ4amJgBZvo//7PkmwI33b
1KijqxcG7IRBqp0ocq3e+CniYlBkXEJH1h5c2gsgGPIfZdnzqQWTQCYYgVw7cWz54jh91JK21SAK
js6LzXXfYS4jkjK4TC3yuTiVz23FaGNAt7hSO+UoAzgABi1Q+ISFDq0fZORBzmv2tZsPKK+KzjCE
/v/TPHVGmFOuhGEN820/GV6el4GtxiN0HtX6EMXQZcMJcppCdEnXSfhuaMkBJADvnI+4KM4jECG5
DGJrC5g1vLGoOcia2bBGrUZtKrnTNWiPj820sYL6l0RkSJ0pfp+mhz6yQugsGJySFWux0f6IJ7qK
7JhEQzghck9M8LjWDu4Ix7GdHqpwfhBC8bWerbfrA2VFw5Wprxi2OpAJqcy0wEkC/tiqd0tS4G4+
6JGjNyqPT4wV203k0DUA5ZZOMsqtZNKZSghxZEe0DA/Xm7dR1T6uj+ayUw7LZgFiCNUB6O5eiFfm
nRbPJJUrxzJ3teqKgG2Szz7dZpliF+1r1Ok3kE8kFci0H2vpM7Eqp86OQrXJ561R+OAq0mavCn2o
iI0K58S+XFXUUnHTwrUePWZoZzl3qXbSQrUc4sqRaleWZrBxhQ6RPxLr4fokMO2gMgcgJPK4uB6c
25msAWzskE9Bn1lgawSAvxEah8peLfS/vhhgRBgSgj744SRaICaCnEkwxlnlEPSId/ODob6S4DTl
v64P6NJxZMwYAGPQ2AT+jTZjTZo6mgHeXN2Y6U4tdOB2CoK/zrDjyMROALxuqUhfPCDbXtDaJupw
H66m7MZCr96xRLnHlcfoOSRj+9fvVZzQmqrhgoA+Y7Qcnq+SFIjdNAe4fjdGgEtb72u9gQYFgxNN
WXMHgBGuo6g84spNHclR1SlpVrQgojO2efApZ6/X1+Yi8bVcNNAGhrGAFRVX6vNhALe84G6HCjh6
V6nsIM/BQ3UjyZqdqDu1/33dGns039aW31fRSpKCWMlSWItHzZvF8KBnPDjPsgv/75sT7ojnJpQM
7OlaBzLQUdi2/SbSfCI6wpT7sR47PV7DVcHZRZchGI97JNaB1sfjAU3U5xbNKUqsYUKzHqqXAOtv
0CPqpirHDy6xUdg46ARfnkIS2vZprqRgGksS9rj2Zlru6iXEuU3BCecEBNHJC0n0p6F8BimPmwb3
oqx9ELG6mVKQlyluzc/2y5eTfPYxy++rdWxHJGuC5Q5uAdo+I+J2XhjGborTyO7QWNeXN+Be8qxZ
APXPEW2enIjCmHI8CJFtwDkErANds5OnRI2ScqqdPDSf8G4LHbkfwKHVZrzL1HKoUe6koqsAmEID
LUEX0pFlBX1EiBCCI4iosTMIHRxoFu9qI/zQ9P6U1qnByfhdNjIuRTuo5QHbgCwjIAfnkytZTWGO
4HtxioP8c144ubyPtwQ8ZLGXOtGm8WS7AIfXj9HW7PvIvr5DL6G2sA4NL4CH8bZaKjrn1lVTiDR5
7EGOCnQaOGZvi7sZZtE0GR4HR3lWMhuvutv8aZvaPM5JBvXmUj8H0GZJAKIDhgqqIa79glJC3Eg+
VgfFNvfmLnVeytdyhzyuxxkpw4kB/QeyF/thAUlRoW9Sgl6NO8yz8Ng689Zych/Jud3sAQq4TTjH
BXtoK2tU6IsyI5z1RbcJZct9uEdN9pS5MWjYTm/qTcF7STHerpjJlTnKiUA9VksSOiAdct+4FXJw
9mQbmQuKRXQVcCZymShqj5zZWi40q2igS2DUtnrYGve99z7dpH7/Wr8i5wUHmU68axgrEp6ZozwU
BJWoES9D6157j/wybgZ72IOeQrUrO3zs/ObHPQ8DzqC/Op9O6k1TgLholErYNO/zbeSCItFFs9nB
sjeQFatBdK9uJv8t8sRN4T//m+ld+ntwUlvo96f8dET/e0sa2JY+rM/01yY4yoDF9htkB+Z9ueMu
JyPkoYHq2x7lqVrciymKsyD2PuLJfRodlI4x17UT+jNEJ0+gRHSyo+kU/vWBMk7uM7uUy3YjsXJ0
2kOdwqk2ZmK/P2i+KPLdlT0+yFUhgaqgDED5D2RKqkhadEravez3v/OjAoYTwc6dhbhh+BXvfkX7
/obwiBQYmWn4ELqo/muX8iGrUJRETSBc0rymv5BlCNE50bw3HrTpvCKzf9z3nI3JuG0BbargJYWO
EHgP5Thap2iFvDjOKMzo3RFvuoLHHsNglsSgVjYoZxlmMGwVEKVziKM61qH1TtKOOKeH18CFUJYL
Lo5beXeMf/zWbfIG4KEdbvzoJnbVW+vpx1+zKADvKkIAFshH3MzR13MeiMZYi0HtJ2OnlE8VecgK
NOxy5pTxOPuibMXNA8fUBUx01sy0DlLoMWTq5ELZUJKXRs0jV26SIQCCU0kG+gkqZ2BgpjOpQplI
ZVqojZOjMWkfb2dbfoNOy70egWcSgPj6AL04d77rRc4ImUcHrph46YKNDaRb1D6M1LqvW4I252kz
mNvqDtT9jqefBD8WN9d3PHMyV5aW31cHB1hDYimfYKn2BqBGHRME5ZzRME0AJYGcItASkG6hTPTZ
EIJLGyaGH5EIck1lW8c7k3dzYZoBtB8vQfFL6/zcTFMgYT0QeF4oHPTiQa63c+yQYnt9vpjHEDJK
2M0AoQJATk0YFGHUNjAgzdF9TC5oUe3UN9B5ou/MQ5TZswdSSvt2tMttcDR2MucKs6w7fczj3SEv
7bVI09CgBYtE1VQb8EhQkd8R3dz2nbWJR5WzYuxBftuhmyTyWcrrfoIdskfdblCcSrYFR/IRIx9G
3/JmzY4ED6P0IF6aOBaoWdyBx2F02dOLWILmQCilQ88Kd1LKcfoijqS0hOPox/aX+RDi0XWIoXND
PoxNs41+KbOt/Gy88EncAqjyEW8snloT06fw4pCBggGAyaC+IA3VXI4IviCfd+N0DyYzW9c8U+Yd
TDw7VAgHgZ9JFiS/E+TKJgIZLDzsR5/khV0STnmIdcQvedn/DokKLehSVhKzhykiNEddCjajBhre
uoQ4JiTl9I+sqTaVxHlQfe3xS8f9tkrtGqErFLBLw+o8gJ8otS35N5HsusZ7sbQNdVdGHsoKXSdD
Umwnt971Tcs4hQ24EQBiCyIGDKJUaMCdv0jA44NqbOLkaF4Bx9F1C4wFBJUgFEYBAUbyi0YB5yg/
4d2EcnchARSiQxrhLVnol9zrZljziEwUTvvlYADwjFq9Sg4BqVg4uvPMljbVSd0FG+0ofnbe4AG3
cZR5ujmso+jMIrVyhkx6C7ocrdN6mQsvuRvvLDRqYw63Da+DgbVO69FR18JBTvuqXGzFaJlJDWdE
Xu/6BDIC6NloqAugPLRgYA5hobJ2WouexNYteIJKjOIPimerRaLuQGCq1fsGrOag+tbvI7f3ElfI
oIr1SHzj8/p42MuDBhO0xy5FbJq5ZM6hL9KUIFGVPrAq6GnObRxEk934+nF+4xhjPNdxqwPNAkyh
o4kuTk4xsA6hBhZVtOSfRG++CTZgeWvs5FdiJ3xWFqY7rMxRrleDWm3UcvCnZoPitgBTSCZvPy3r
TcWlsxFRHpcGajErMih9DZDF3at+VNrJBto+EjiqesvuPOV+eZJUdnmI/2hPnPnkDZDyxgk8Vfpc
wHrvlEtq6fZ92IhOcGe64mP5CdX639cNMp5dZ6OlHFOYenGqK0zoaN3FIOACc7RiJ2lgFwqHqohl
CV1cgFeAegycQcvIV9dKZZoQ7cWydUh+03QoZCMF+lnGbhdw7mOXtJVgNllboiKiLMg1GrpgST+C
32/c677mne5OYmVX28kO/czey7bY20CR8poumRt9bZty0LlpDLmzYLu8B0uRbTnBKfUH709v2Dxq
Cpajrk1RjgqyXTkbo6p11J/FITp1W+Eo3LecyeStGuWPXZ9HcVNiPNBwAWjLznMUGd22c8eZB9Bi
Xe6wbuhgALwez0UaEdMBOwW+i3oZ0LwBt0WIXBX0BLxp12zfok35ah3lp+iB3CRIEqTvKeHccVk5
rLMPoAYLjGPbWCM+wAxGO2xe6/JWFyBH/qERtwDTwPihqh9ze4siLqQO7VZ+hlr59f0os1f1exKo
Ddnkcz9Z4jIJ4DQg95AfvTH96QYt85/5brABfdqAgQWseZA5tOMNYNAQCJlOlv1s7HTv+sewgtFq
QXSqalPnTS8Sgm+Zrc4e9Hu15NCnf2V16GALehygIpEKUWSd8uG0ies5FhvQOyMtgSuMn9v9bYQ7
TBghK6puY7ffzneiz9s7rMQvOrC/DVNLXQjoXmwnGAbF7LwT8dYVnRnbtV5ifAxlFf/6VLJug2t7
1LIKYlmkTQ57nQS9CVQumsCWpQZPa86aLf/oyozSoE9TIG2fmlgzkTiG5LTBjRrvl1o16tSaulF4
BKysBNp6JumSK6BeSTKUGNnPcI9S22+cINi1M/gPiCuCs8fkxQneCJcryeogKUtBGkIdI+yTbVG5
jYq6zybXHEmwq/wPaK2vr9xyWlybUOrBB26gVNO6xVMgSCK6U/MednfXTTCvbCvvMKizUZvqvNck
2EgOotP/Dp5AlPUzsfVb5V+URc9Wizoboe3Sqp2Eyet6R5uec+k24wKeOb5uUGdgpqtd+J8Z2wBP
7cj7ws19QHrAGuGmu3bT2ONWflEfrk/iV2XocqG+FJtRikXzz7lfaGhK7HQDQ7Me9b1xo7xYyB63
9t2AXIwKkaTKeUHkdDKkdsWt6Epv/yLdhLn9/gBqFcc6AWVLjFWUgG2uDz2UGBV/SjgbnBmUUQJE
0nohd/hKUa7cf+n1FGbkAp0pEW08XWxL5Xg880mJgIxU6iJSgCfE+UxG1pSJvYmB6D7qYk7yGQGy
fhvfCW7mZf644xFisG9NK4PUzPWJmQSRBYMaLhg2Ge2XN9luH8m23I6cwbHdZGWL3gE1UnlNAFul
B5Fy3es9SIQ4k63uOlTsbTB2RvZdcPdRPYReh+JVelAcrnocYxHNhfsDJGcLx9VXtm21iGnaBFkt
kxoCpUJno+zqDtrEo5dkXCUWMPjCZ7BkIuhkmWqkc5dYKkpEdeMKut+kr4DkzkNuV/0p4nE1s4YE
cBQK8lAXuGwVqTNVn5sIQDQ9E+dHvat/ECwpJ9vJ8hSgB1FKQPESnX10M8XYoWUKDxqcn6EbTC5o
jN1Qt1vxWe5eu8wzp0NR3c/Wn+uxhXEGrK3Sh2o+p4Pc9goKjeVnlWkvciN7ZsvrG2dYAVTqewap
O0nfDUVZZgAojnFjg9po3+kq3mI8KU2GW1gi8uELVHvBUFNXkToJQDU9QGCpQSZzUw8GmkNSq7KL
ojzVjWU+BGpdP8VZrW2vzyLj4AZwDpc8oDYA3aBJyrohCnpTyKG0Ku5C0+utuwbX2+RYpz/bjq/S
zXi6nJmjjiE1xPANFeYagl0ueqlQeUkN2dzWleCm18fG8H7oIOnAncEzgTiiokqoWlWfL+XLud4N
eepkGa+Zl3GqnlmghmNkmVZF3YThVBLa6FKnTR7U/Fi2k3t9KKx5Ww+FupNHI86ENIEhXbxvx9Iu
wsqb6xsJ4idd9i/S3Gejony+Aj3sVIoov/azUJ/yKJ28XqjD+2q27sWikzljY2wxbDC06YKOfCn7
Ur5P8l6tCPRdnMG6L/JdE39yCwSs6UNmGSEQfLHAnVHTN9TplBN5RiG7vIshItNvwa2Wk8eBq2DE
8oi1JWrupiCS0N4DS8QP/PzPvOlu3mcUZQwP1NOP4V3lqxD99q97Byt6rI1SMxjIAaSNUxg1k22O
8CTeGYOrQmEveogGzvOQtam+bSHBeH4PMXto3kclbHXTYzzuTV6dnPXgR1xfrjgAwaITnaoChIUx
B1KKuD6fStMRvfw4+iDi6qDJrOPgh86mbbl4wNSc4gfLDdd25fOBEYh+ICEMu3HYoH3iJQmgyC78
KyP/HJX0w2wsM6vKRxyVeG76aYVLeFbuFVPgbCmWQ4BGeIGHAxyOxpzzsQRWMbRorEMBUvxTZtsx
f5jL1B6ahca95TFosQrwaNz8tkZFQTlSpS6NYQ1NHfpPM5nAPmXNqgSkbAB1YrQ/eRO8866TQs3R
oPB4AAES2aFXCMxuQgbW0mxod1GS6+7YdKbXpdXn9Q3CqpQCLI9OPHR6gL6RJgeKS+ij5jqBU6Wy
N3QvPR7ffSS7SWJtxvpDhiRkPUBOp0LrlzgcO4Wo9lgj49W/zeZdFjU7yP3uUTU6aWLgVhaXIpEV
N9YfSHnf1JRokQU/AvKj0ya5G8HdmeGFpnZOsFUfc2iNRtjYPjqars8Mazuv7VLPijEyIEueAFhQ
pi+desx5SR2WJ67//2J/dakuwX+SqirChYxdpQAz2A2uEe2T5A5N2lbOqZqy9vDaGuX3RTUIiYxe
IacmP0mz5M2fNev5+ozxVorydr0357GuMGNChjb9JwX5G/B0kofrVljpBzQboB0a7WUWmjyohQmr
MZ9yaCOAjPB5DA2nqXeN1NklMoqar7d7FXCCmpf0YI1tbZRardZSajPQ4IXj8CNLn7QMr+WjznuV
MEM8QrsGgimgvMAnfe4UKrAsMZklXJtcbLzZPbV+bHhYLa86Bp6JnB+IEB54ZUuWcxi46aIghra5
iybZ2OiHXDYxo2OVenGNClw7PM+FzqmpsDx+bYbayWZuBmJawz+izp9LF3saSpAQrDMIlNhTW1U4
BzLbU1bjojxFaPR2FL8cknSgZkITGxrF8Jg45ErijqVoOJkSncqstK164Nw8eHNKOYwMrrdQETGn
gXgf929p7zfT3/K6AUy+nk/KWQTZKGcxhbPEU/YwmLJNTPBZGs1TA1oAIIk4y8fKnZ7Zo/Y3AAKd
GWSwpzy66j7bGK+K5QaP7WZ2yA71xU1L3Ot7fZkkKklmGWCGApgbRC4XrcAojEHZOYBFPRN+k2R8
LzKVY+JyYy/k3UsXtbVAHGnGurKErqVpoS7VFreDpe2lVrWD6dnot9eHwrajQTRp6Ua/EDOcQXgd
k8VOHDqm6Bthuiu7G6vl0u1c3uiXAX0bohxP1dCMqiwZt8H8EKPe10k322Vg/AijYqtkb1D4gNgx
5BRJ5+btSysPd71mvVRFsrzTbhMiurGV766P/nLrn38U5apl0wSTGOGjRA35o4Oa2nFr+rnxjIDn
p5Dwum7ucvOdm6M8VRCEXmhkTHZPvHnu3Glwy8TiGGGvKFZzoXzT4UHnsXoUp6KZEohgooErMqpN
UEIkVdsUqcTZ5+zJ+za0/L6+KSR6MEBmFr0pxaeqzXdGfN+bGw2EX+RDCUbOUvGGRT2ZmjFqY6mH
tVZRnBb90lbrC1Jza4mcnbf8o/PNvSzSP8Oiu6bLHB2F2lJkiuK31ojcTHTzDnVL7aVGOc1Mb6aR
E5MZxys4fZa+PhDh4PpAw7ZTxOSyF4AfmPNpO4HSVoKOe4ECWqaWt6kyOYIO2Lj22fd/tOK3DAHX
IUddt7Bcvc85H8Py0fW3UKs6azL4GnLUqtsxKZYmK8kdayVy1ThKt9e3A2tJ16aoJYVCRWYmKkyl
oLrLwPURxv0umSF0MsmczBJnVHSqGOIvkzwtaAZNQu9k3W2IIm91Hpcf4yg6W0j6KQyvyUojgJlA
yPw+Vl+EMnVkrfOEEOx0QOGlaK7VRt2fDCQchsQzAGVrVdWOR9O7Prms3YmoDrooUwOpiUa9yk0w
/Qm1BjduQ7Q5lI2td4bTWtph7N5jaYLE+cxLrrFCPJoFoVQHzjhwY1EmxxTtTchdg4mGKD+sBg2J
bZmA2NACGXStyMQNQ4mzWdnr+m2SursFVZCEKAIAZ2TWBhDK0E1v4nGyo0H7+6Q51hYETjL2KeoB
l1DEUYgNBROad/oxDj+hpbWXxd4Xo9RL0j9o9ncE1bINud+V4l+z/UFZAzhLIKOR+AUojQrqppSA
LbeGcXAtbeJEe0iH+a8zHecmqI0PycpELGcE2F5PN0YgbcUMwMSo4vgl4/Z7bofa9UqBVcqWQJ5k
ByX6MaIsNun3reym9V6PEicTX4Ww+xeHIhgg0QqnIxd2wX5e1FZutS0ORb2PHT0PNkXS+0YJ9LUZ
ca73zKi2MkW5ZK/phIQqTEWm7i0yoAlKcc1gnZDO55S8mXsceXIQxoBSEPwb5ydwmqGhPtQwlQIo
UZPnrtggjQSM848mf9dMHiyLPbBva8vvq/O+CdNWzZaLRSAddRNC4snOimI71Tj3CmYYWY2K8nXo
RYtGRjAqEqJtMRqBJPljgV9sil4GQeIcDLxBUV5fRiV6iEsMSui8OLOOqfHeBeOp5bk961aBDrd/
loryermAgIAcQ/xuILHl1mGQoiG9u++M8TWUx9uejBBAIup8k+kJEs7XzwKmcbyiDXQOITtBK4cP
aPIWpRzG0QDnCpU7TR9Cu1s0HMv2Mav+hMnmukH2jebbIh0sZ00a8gKipU76S0VTqOypJvLplUc2
xUMNYBAitC/eaJzTgJHYRGxZmaUeGeG48KVWi9nnEsKYrrANIPs9Pqu/c7/YgjiY9E7zJ2ltjbMT
mecQQgvCCzDDgAyf7w0A1+MyCGDYlI8Wsj5B7RKDx+TJwFtheCsrVGgR5C5WpBZWEpDOtyctJE4O
NPfcuiI6YcPSC4lf40GBKGoNT9eXlLlRVrappEUBmp+4EmA77NQbksGIWB8qIfabmFdbZQaAlSlq
FfOsEJMqhKlCGH0hn33wANh1bjqlnqGpQftxfWS8taOiKBSQqj4rYE6y3irpviQpsGWcHcibveX3
VezUMmSVIjB1OGETI57d5902NPZInP2LoYCdHTzSEOG4IIMHMKmLzFRE6CxuMsFtqo9I5aVblnoR
/T4CUw4oQiF4iT8qPNfdUOWmjKuI1r1IZr8fx6oBkPVtFtojeMi9Ya5eC+kpLcrH64NjnnYrw1So
jlvIOJXLaRcrm9YCBdSMQNIF9higTSxBWVrnsb0yHXFlkQrauWbGaAZbzlex0uxJNjaJ+Qay0nup
Fpxc5enQLn59ZWZppGhUiFE0LAds0gnQkwp/DQRwueuTyLNBBaqiaTIrXx7tKlYN11nQhBKI9Vw3
wvT273nT5XNvJ1mnqX0LI31fufEgak4gm95sSLgzlLwTnAG0QlQ04e2mvAiD0Leguq3Be0UwbXWy
LWc/Lu+S4C1oD2r41CnImpEXWdv1yV0V7dro7fpIGVCac+PUxh7HDo01PYyrmZdqN6p8DPUXLdkS
kLxlj1F9kDTbHDinDfM8X2heVbTv4TpERay5roy2jGG0EPKXKUJTRRK7oyx7lababavbFfqxoMS3
+TeDXdmlBju1kTnpy2Vpjg8ziVNb19HpbRJvKp8NaKFL5LmI0HNhPmspLy3DnumVcSru9G2mGPNy
he/SwRbUY1ncGiCDSRI3NvZgsq4DN2y2Ae9Nz/TllVkq6gjhHFrRALOC7LWJeV/3uq0F9UYynq/P
LvMYWhmigg0EWFFLjWAoMqIdwQvIFIqNiurAdTOc8Xw9z1YnUdJpyQRxGZiZrAD8tdNLhH5PAR2Y
Us/r0uet2dfvK2NRqoZVWsNYIv+RKm9SnCDcBSFOc8FyyLgRQfXQ2gP2yPVBsi+CQCVAtdYA2aNK
hbkyz8POCHHj7Ro0IQyBk0LrGjyLvglSC6Upt3IGktyh2ali4qmYaND4P2ZgFcqsZ6L8rvJ+x/mi
xeJFcF99ERUTqyYXZtKAyWeo7iPDG4fTovtUR3uNVLah+AIS/HrnWeH2uuGvnuJrhqmLW5tVqlaY
mIq5fmtCxe902QZw4qQT9KWDi70SQltK7ruc7AdzAmeruNOifKeIj0oW7S0teKr199F8K1oZlJ0y
3CTaD0aa2KMc+V0p/W4z9AqHqQ2BHdEeWiTs0X8PvUXj4fpImKfxagapayEab1ONaBhINtwN3S5M
PmpZslXRDSfCWS12gP12HyrANpB1toLlwVTLN5382AaTL1b3UndS8aYQDNQKnq6Pjb35vw1SkTVs
RAC+R3hHpYJSMrW2rSg50Gvzrpv5Pzbktx06iBZqqQzDsi/yk2l4temEQKSBLHNsdmkKieXeHWa0
KHFT3IuXnXshYFxACGlo8TeQkKRmtLJapD9FXICr+NAGsR+oex0ej+dLn7yjCmlMiTMUhyl3mx7q
wCMnuDIepLAPjSmU68DdD3TV+ZUEapZKqywvw7DubDTaJmSTiujqkN2gNt1cQ59HedeITpMVztw+
aGCCzaKTSIrN9RW4dOLz76COE1nomj6q8R1RN1cbZARGO4EEjKsWzSkok9guZINwbF46F2wCtYME
EyrpIIQ9H/s4y2mI9nRcx6zbTN2G9VNacqLM8tkXy4t2s4XXF0tMUz4Pc4vaHdGRG9JBuQjiVVEr
vd5UK1sCaMcKDm3EZZ1hDQsCE2jZhogAcIiUS6HODIdSMayJ3OrAjuRkE06/ry/X5XUZJ8jKBrUv
J90K5TBU8aCKHFOA2yS8pDlvFJRjxqTOgmlZHJChDEgsk9uaR4S4fCS9OOtBUD7XIzNgCQJMGMVJ
MEC4CcR+eOjav058ns8VdYEZsR7Sss2g/3hUps9yfAnye1Ph5OHZK/LVAIu+igsx3JzoY0gyrEgv
j9BT26QdZ8nZs/WPARqmHsTEJGIKAxV5bJqlGBwFj/LA65i/PGIwWxCjWyhXQSEqUpsyNGK09y6z
FQyhAslPU0XgnatA+9STvniBOkb6OatV9zQHSaTZbZYGnFeEzJzKL3lLyD8vzQ3ncWFOILRI5rBz
mk15W/vBLvyphXargSnOy541p3D025v5U3k03PHVtJHJdprDJPDuauzPAGAKmUmcDyZ1VwMt9qyH
VdzhCeXK+8mNf+pv/abaBnZ+SIGc9qwnoeIY5dmkbmOmMKhRbUHlDceRPjzJf19vxOqC0/S/Y6JW
t+mEREI3TudEyqGptrr1w+Lx4DEDx8rEMsTV3TqPrVFQTZjQzVtBQy8AoEotpybE3AsghwScR1kS
PtSWHsx4FvUENvIa/D/FLzwvpzKxW3NzPcyy7EAdBSKUQNMsm+J8LGLaT/DytHP6Qc98E50ij1lg
RqPTm738PqVRWXIcgHUOI1WrIFGG/iG8EM4tIp2QKl0joM8NMCup/xPqop2U8HpjsDV1erk+Ppa7
qQtWHpB28F19Nduv1gqlvXpUesQUdSr93NTx6uEx3DMHBIZglIHQ1APk7PmAjFlMlFzHCSzJk1vo
HtFAkYpWc+VD7R6vj+Zr2ekDBQyWSDwoQANeLldbJVnWdvDunbXtXmXQzE2lPb2Ot6kTRLb8Ye7G
zXyr2z+Ko34id+T0hnL31toatmJ36Bm7/j2s2V1/DrWZ63EWZ7AJd86yiBP0k0XyfN0Co6seXKyr
EVP7OS5zRQ46mFA22m1wLH3xrnONrXGb7/s3wR321VG3M3/AKPNDAV4Gzv2KtUHW9il37eS2Rg0H
9lXAwrPsYMa3QSm40DByro+UZUgCvz4YosAsBujZuRsViTqKpQpPlSHJ2te7HBqmRmrn6u66HWb0
Au8zWArQRALSr3M7k1HnpJ0NZJGjn+Yw2EDwgd/n/roR1p5AsfwfI5Rj6JEB0sXFiIqgEt/N42M2
POMlYvd9y4knLB9cm6IcpAwDtJGoMGUGB93KvKLPOSuzzDy96dYWKBcI5EmvhAEWRvU1j7dTfMJd
Uap+tPpWTV7LkRP6WTd6BORFhRjXrAuSsG5qQX+jWXhtl0+Qp7YFWbGb6DOqPlTjZ1xw3IE5fStr
9OACKxuRE0J9nmzr7F2oODhz5uQBt4zgiOKIQRctUiUNx3BAuNeGly48KOJtWiHfYr0Z6mtCnHr8
uO55TPdeXa2W31cBvxhEkpvL1SoZVK9G4hsh08sV3muSZ2bZzSszjZFb+VjBTKbtVDSHI1zbwMZd
HwtrbdaHM7WL5v8h7c125NaVYNEvEiBR86ukGnue7X4R3G0vUfM8fv0J+u5rq1g8RbQP9gL2g4HO
IpVMJjMjI2o9UqI86fxifBuqo+q+XP77opCz/vvc0VlSrcoHgr+vtftq+G/UY8+dd0Mua32IogHB
8x+2LKCi+J70rGmJaqnwAXUKtJF6JtkP6sEZWzyIJOFa9F3Wpjh3VigAwWGN71LpKG8uaaDTt9qJ
g8sbJ7PC/n319ZXB6qKkgxVHPeba4Lvpm6XIEiWxEcyZWhBR0AF+OjWy9MS1OpcthfwMa982wNBL
ZZSEQhdgGk7/M8K9UJsIyKqIwkgMVcVFjwOLAFiSah7tny/vmdCSDfC2ylqkGNQ4XQ74cfUl0ZBp
2kYH7ca7ZNqH6gYiSJfNCFBOeNLhXafjfcfEhDmnntI5JjH6Ff5gY+zDtF8TSEIa+tJ4rtUy7Www
OJk7tC63Vqt8u2xcdGDXtjnvc2bo1Y0husCkWHxQEt4vriZ5hYviqY5oykSc8HDks82ILrSAvzCM
ToSQ0xcYX2wjjGf1LmBwpWkfuibElI3TvBXG2Et60CKfxMsKDgPKYSi6c5s72JifXGLcFnaCzCEq
MSDiQGnn68M1+IaoMDAZOmh/2WwTVuerzxQoZU5Iqa1wQzCKHIFjsYtAcVdvL38w4Xr+GnJYy31l
qJ5LUFCx3F1XW230tCbsnoq8GkFjQnKciMvWxL65MsflXijRl3NeIpOw4slLY9XLEnXvTLjkMTfv
JXHhdy6gztNdXy2yPEmUVqAQCe0iFCKh18Z9Or3QQm2KHZQ9UIc13Meqolu9h3pSSgJD+9mFMuYZ
UdRfP/Q4g2Bvn4yuYFEfE8ue2tEIGr9xsSc1uU8GdE9ryek7+5g4Dyb4S5jKAXIN3jnteijQ4YJC
bFrjCYaO7H9ulx/xxv7ytDwzZBIIM6Osi9IaF8riTi/KZWLQv37+XqKagdkJW+KZZ+Hytw0L2vEW
BLZx3E49M+mnfCw62CgwDTVmxCsTdJYN4uWWBPV37pUwhYITmO0g0YAiAGfKKZV5GRea+1bXOdqx
c/Uou4G0fAVWEWN0rR2wEa3jWSNJb43OpI+Ekv7K6Rv6fvl8nK9ZgzIFsFygpoZg4u9Wwuo0miBH
HCtofqOw4m5GkHuHZRCxaWbZ7PmZa+KNBcQ/aNpwHYHZkluxPoxmr7t14QOsUFjvEzD9WbFPwTJV
y9hozp3y1BRb83pNmlvpkwFTGqbbWnfjlmC+lwmGy4xwDjmYJqAY0O4DFewmaj9cZQA4VPJQENkA
ZzCD+cEnQU1xupDYGRoV/I6FnwK/YmUDlBizra7k+8s+IDADHB9K/+AGwlHmGVJmDeLglaYWftHa
P0BTsLNDqAVHVSR5ZUns8MVmXcETcNQX+Fo+e7RStq0CWjpT2/3DcqC5hW1zIZLNl1gVd5iVtraw
a3M4+KpTOkhDMBfU9eHXjzHUVQCztABJZnR0nBOAJQdnOHMLP7YqL3c2qFCkyY0DjkqnebcQ7R0I
Ei6yIvLZtYK+FsRwdKYeBAFkvv9kxS1NwhhWnSx7rprmlVTQ5FaVXagWQHsqaG1GMpI4QZxA6Z7l
kNBWBdqOSw8GPUqyfolLP7TV7aB/ZPO4W8DICWqM7eXPd5ZtYXUrS7yXhHEZtdMES53zAskzCGZv
lBAqU9O7SSBEvoFO3GWD526JWKyzPQW7C+TguKWZcdU7roJYnDbdyxRmUM8iSVCggSp5wgijPiCb
QCuC9xbG2C9ZBabE1ChkraDdDr048CokkZdG9SZs6Xs4jD8Xl7zSXPdJWdxrRi1JhGTbyuVBWVeG
UdhgWyko96AzbNi3ybi1yFtsOxtk5faXRenYd4RIHJjXEfPPpE972+hBUJWWvmbN3kwfJszEqKE3
2JJqh+g0/LUDhqLTTW3KSq1CCwtLND1IpzfDXfwQebn5LXffHOkT8ey9gasLWtDI6DCkaZzN/dgL
HSkQDIVfW1cEaBZoZEq+1Lk/gooOQzcsHGssrTpd0FRjrIr2iF8VRNa9WR2TTdrloICwq2Jz2fVF
i4GMKSqfv6MJD1SAHkimZMQu/CyqMDd5L02pfs+anRTysF0Y6mUykIjFaHqdLqZvVMZchlg1megC
oON3Zedmt1Xm5I6qyl3eGuYxJOO1pihHxwGRBSlf6nq5AUl5FCgFYk1L71GSM6BcD3Ug0u1DBRlZ
pOqDJO6cA87ZT0U/AW8gHNKzavDYDGjYofviN4oF9vp8r1Jg6C0VsksuxrspIJchyimf0WIGiRYB
dd74lz+H4MujJgBgJ15iYJnneUDaKjQ0dVagW6Udo8EGoewj0cjXr0cYcRlwH9q80F47/SJ5ltd5
NeMdSRGEwhb04hDJNWQSF+dILJMVnghanGxA/ixhbyFdmxAXx3Lamlvl9mMK8h9Mbsnx69bbzZ/N
2+PgO3fF1XV613jZ65PyTI/Vux3MkvUKoi77JRa4xvGyPU/r+6TG6z3FgsspRan6xZ6bxbO7ab+A
5K5pQEQUNo9a1Tie2cpCvvCLgrmaWUcOx4NXkXbXemzCtpG4P+YJDAiQRcjoIomBgnOMJf41w2e8
RYNRih5m4hKc+pl122Ge97JvCu4PPFiQHcI/UVrmi8pOXS1pruB7Ws2jEd4OxTc8obvp0Wm/Gca+
DyW54jl4C/6ztsfC/uqu7KBSG85xUgLJF5SQ6J69OPMnzOcuR0N5d9FaG1+UQZIJn8+0MqtItJEO
wGldvmKWDqh3VE1W+u5e6XbOg7qBWsF3vIeswAjAprxLP39e3leRh6wtcuvUkVPlVYRrssrVu1kv
j1Nk3sWyKpnICvj2mTgoDj6Kwqe7adVu7CpZXvpmNm8a0BthvDLQiljih6IYCgeBtowDGU0UHtnv
WH81d0wnZyrx1e7oNXSHDphO8rX38tr4TDzZCIHUGuf2aHaH2gwGRL/bdhh/snYxuK+bq+U28/CQ
lpXURYcMapkMvoIuMJTkT9c2Jg6tkc/jkM2Fp7e/8Ha97ArnuD1439oCObVg25XZqzks6JqXHdBr
BsG0qoAF19KC9Ho4Lv6PzI+Tf7h1DNw4bDAOryVe/YEk2uIMVosYpT5r5lEnmzGT+YUgSbOYHjwY
2fCgRep7urLQbEjYQPrULw7JnXPzbP0kB/d2OapPaQC5qDbw8SxUvtwzwH4aCFkIv6DxQujirKYz
LUO9R8zKm6BoLC/SUeGQlY3O8decGeY4K6efi8imTTUgaNyVszdg8tuDBtYz6Zms00153bxa+/rK
PSyS0HEOTeAMc6fNxIhaAfQ2QtTufYLh5a64HhG1tvpT6aW/quvao8EAdro9uQMM/U05bgB7z37M
weyZBxmZ1m9gB5frnWw3dxwtJbEi1cLP6dqNubef0A+4soJqQ56qMmi308YNjH19Hd+lb34qG3oW
3U/QvgZJqQovwwvy9CNEllO6aQkPi62rPttB0gR9r4eUBkX4qxmDvJS8/QUebetorMEisilcGKf2
sqFpDDeFTLUeq77dTx4ZHzrwNzoxKswxMP+SC1EQwcGzBbgQMMV4VPFNCGUezBrVoBIEJMDOdc7n
ECFV1YELvByEBFEOuSeytt/PApAAnK6r0LUqpLHKnt+NclxGAjwUmIYlMUfkK5hVAMoDA/54SfEw
3YTakZWPM47mi/NuXwNf4qFMfu/G3tYKJh+kw0fg3ZUbZxvJwEOiMHtimzuvddLMdY8+hE/89r/8
tbnO7vWrvIZCb7uFEP3i67VXvahvX9/Y9Yo5h4HeIBwmg9U2v5qG11KGwhMcAAgZohIF/W+I4fJT
IKS309Kh+PsKpGZUrwBELnGetRbdhg2JdrOMK1qUK50Y5G6rKk3drqqYwStr111r1/bVcuVulF9t
MAex5qlXMmkR4RJxUUFBHWnaGdtPNobm2KnwTbucjr077cIC05Duf7r9gXemF2r2DuqrEqSv6EBY
hmrZaACqeJNx320cinpM8SxFCt/t7Wi8zRUZ/5XQI7EsYJEIIzHhH35Gr9PSxP/8CGVxxXjN4kOs
3nSoYmCEe3ghs+cs9wQPwvhH1u8GJFeyzFe0yvUv4D5mak7DVGNgwifhohx1uyd3Rm1+Xj4C5zET
bAaQHIMyNd4QCJ+nsSVXzDCa2rby+/RJLTDHeuymq864U9SjYfy6bItlFKeX0akt7rOlY6KUOYvP
c//DNnZFiNGDay2++To0FU+F9c5xSUajpxq8A98uSdWNgv9vMa9jx7L7jV2ep+tBLQhkLOhAA6V0
pk4/u+ocQ+YFcRmvyK5yfG1KAy2+q8tye3nn2M5csPT7Pb1KZ8xmiWOaayWI+RYQ9obb1E02y2g9
XjYjWhDoLQC0hUg6Gm7cvmWpVic92k2YEs/vbDf6mJr4RkXpxTB1yd0pytAcgO9MdA/BAH9GYA5a
/TzTI9giSXXV99H9Mls7u8kxvOVs07Tbq/q9BuQfGPY9d7ol2pNlNddRa3q1/tGkqWTposft+vfw
W9zVqHK3PX7PYoZv5aBtjEY7mlVxTFJ636KRkGkzetLpBiwXYIwpvnwOkUWYDPdoE2Tl/HzQOJA5
HbuoQsMHihfaYdL8BHkhif1cwaP+++UPLfAnxiDE5OCBLACK4vTUA+/ezHkVwxoEoDpzN2c/Fhnv
s8wGF77MsEwzN6SV38SFt4S7Yo6CGkQKl1cicNmTlXAuG9XVpGotVmKkO6f7rsS3NAuoTK5DZoWL
krSCBrvRYy3W7BfRdaYfUH8kzvPltYh3DG904F9N9CPYXbs65Y62JDbcsPIzyHRpxt7NYm92JaFE
vJQ/Rnh6OTr1I+g32adXbgrjLrf3wB9OvaSBc36twJ1RwAZVnYuuH5/614UdJpONDVNaHRlrd6h0
aKkYVeYNGfFHLdyRUdZ1EG0f6wBAjhiVYsI7dZbYaePmReU7ToJGo3ut5sXO7bSXy19JcC1D3RwN
N4R8GOI51uq0TrS5Arkh8r6bebF3Zfhx2cL5PcnKXMiomFIvAcv9qR/Qse1Jo+NdYTtxHowDLbyU
jvlGa4v3cU56xMUol8S/8w92ejczt1n5Hmua9kaJu7mLgty5TcIXN/TH5LHETCSRvNME5V/QRQEz
ggYtYE3g8T815qqhkac1vhSNHUjEvqm66Sf5DBlXGpAC4Wj6VKPsKXRlWd35zoKwAHYxdwGoJYYv
Tg0vSHc610B+3MXB4H439E0IAhHjXar0LTSEMjsqbgDHnDUu4lDT+7ZEhlr13ybre9gcov61IcdF
hsA990as6K8h/tpqy9Q2sxGZgdZ8s1NcTNPusjOeJ/gExTWolaPABrpZvh/VYiys7DoLudR0tXT3
VrFT6FsT7evxqiJXUSuB1ok2bm2O88MyAjFa08NcVs3+rB4ws74L43dl2nfS0UehLVAjQc8SEr8A
wJx6w7CAuRDxBFe++tpBCQEkog+l3myUpvcAV5FkPOfhiQDwCSSTDl5d/D/7NasTZipdEpXsPhzH
3LPt7ei8hDKWr/PgzmwAL+iir2eAbevURpkM0JseU2Tz5S9zfqyTazoHiSzQinwOrNgWMjf05oCZ
PbWiaXVe6Dazoj1YYYyy/8NlnxMGI1wdeNn9jn/cVvUqxEyrOqn8sgis6oWEn5FxpyeHHNRIqazW
KvICnNE/xrhghNou7fsMF6KzgAczPZj2g2mCEkE9tLL3ucgFMMqGx4mOxBdiTqcb143OWJgUG1fX
iZc1OzcFNkQKZhZa0XUk1zoySdxVp1ZoU5ro0maV7yoPoFb2iPuo2OqX8y7cFysj3K459agg0sLI
gsNZHtr4c9GOqpZKzAg/Dlr6yIpRMnZ/64CtDk1RVZj+iWHGAblNrirKHlWF1jOi6d3urRsShfnm
su8JLUIFA9grABd0vhdLTVpAsQF3U5j/ZIlEa/u1clDGKujK3WVTotOKwt7/TAF+cvqhBqPo2qQs
4Q7zvk0P9Vh5ronkVWJG6A8rM9xxtUKz7vsRZsJsYw3fe/pYxa+XVyLcNPRJwA2KRgLwk6crcRNq
NHGWVz4hD0Oy7UxMaYTAagLhKwkNwsUwSn6QSyM68EP31AirUc+xmLGNt9Wsg8Uz/zYZMhVZ4adZ
mWH/vvK7LB8dK2FmUghoZIk/xZtZs7yulHRhRKEUb7A/y2Ebu7ITW3ZGtBR2GpMe9N55LZboXz7/
ygR3UlE8jgo0XCp/iB5NDG25d8uXGfeRUq1XwX3+1nD72mSO3GrplkZXfbqro9ynRukN0sIBc9fT
WsiJMf4B02BSq60NGOsLmoLMGKQIzrJTzHcIbQSdnYMAzghqq0/8pBz26eL+v+0nnzVYdhIOdQT7
CK89eR6MXdjKKv4SLzfJqVuQbIhTp4KNrHGhfnKndiD2lWFyJT7OC0TWVjlqKoERLQrcbjOAO50c
bVnpShgaMFgNjB1qPWBJO12Krs6UahOsjNVnWHj1vBmyhyyMfDuVDhYIt21li3N1qo3xZA+wRXba
tj/Gt+Vt+YIu195eIB4KdqX0vt9/mTqHOT/GjqADSXBB8VcUxdAlHjkVwqv6rNebLP9lyyI4+91n
Lr8ywaLIKkokUdbpToh1WcWrU3xM2o/UhY7BkzNCAt2Q+LegEna6ILbLK2tgDci0rMaCKkymxx75
Xlw1nn2j7OLA3ek//+HmWC2NC7T2oGTlaOA13Si6p4MeFqJaPvLv0fwozdfLts6nqLlPxfliiqFS
s6UwpmJMGlrR8avhRxv7djg2+/Tgviieuxk23VHZ6bvmMQ4qWbVK9iE5B22jaFDrEltLG3MPUMEw
vZlA7Wr6d1LdDOQfXhxrz+TCMuB/aRMZsEYK4yOz59gD+Gk7N9rh8r7KPOY38GzlMZidqwAoxL52
0aYJnyHBYAOJtCT7qQ9Ka1/GuEMp5txsSXbIFnDhXPCst4s2UbOyYDds0tfBBR/09GyGzGbvKRgE
09CuqRtJBiL5hjoXm8twaWmUwmg/NtucPFT16OfujrTfx7z08i9P8p76LA8FUZe0TlUWXooeYtx2
7jdd9ZgptmRVsq3kQgx4oUxoysKMWn6CSb7qjnYfovq4BwnG7Hqt7P0gDtV/oibfq4+yiiqTDnvh
fGN3t2X5TOqny24pzK3+hhadCy1DnVW1y0ws49M0f+jzv5SxVufrDBXshJGVDDDgTN3rMiuPmpt4
lUYfIiC6Zsu8iou7KosC6NTJThx7GlzyfC6QNA6p1SSGacsoX/W8v06y6Mq252MGofjGVf2lKrxS
szbmpEruB7H/I8u3f4+w/g4Gq8NehH3e6x0uo0QxQJb/qSZ0R/Nlqy1hkDfJzVLKBLKEvoIEAqNK
eDSDden0QtKX1JiyhJ04c9xY9bgpNIjtQYXksr+w6H+2pysz3ME2IJbtJjP2tIuHbe44fjPGdwMY
2nL9F4Xay2VrggYYrtlV55VblYWXX2zkqLiG7wr14vf8wTrUN80+GjxywA10TKDD8j05yDr2wu+3
ssst02o6fVAp7Gqd5nVQuXV70CgGjbp4pHwDt+nldYp39W+DmSu5QlpsaYmCBnNYvirA8zpvbRks
7VaX3a2idJZV5A32FAHRM/shK780rdbsF4Cv/BjKxJPiXuHwPySNdTNQKnMVUbRc2+KOn6ZAZlkt
cAYmku5oBNG0h37Zo6qzcRUvosg1MSn49X1cm2Q/abU8I4+qOouxvDb7L3eulP6/qXtJaehTUAVe
NiXyEPa4hugdkKnoEJ6aavqhm7KeBU4mxOHR+J1gvHkut4QETiQlzRfFsrU5ziExCaxXfQtzNTIi
2zhklMliPDhAGS3utVNuqvxXb1mSRQrdZbVI3i9p1tmVzj4hEE3TbgCvTQrAikX2lzdTFLzWq+Mu
Vr20k7RDHcsvx/dU9VV6n86SPE900bH6PAQ40DYEB+Lp90KTqI+sGvGxdMrboQofkS9ILhyZCe4u
LUqlcsquQXpQhdfo7GzqVvZQFG4Um0QF07CJaR7OwVFUquPCQaDQMbas0e+tOnmJ6V/+GsKD+8fI
2WQSCmGY/Z4Q/Ox5fl+659ilhxgF3+mjVZ6SWHtwUhkVg3DrAHhFUxeK6ZAKOv06BSAVTtji66Tz
e+PeG1VweUlCR179fe7TTGoxDwpLEGPL2jtufEdTIAaiUtmE87/UPqAEBN1tID4snVfetugQj7GG
taDzCz4CW8k9kI8fa6pKvpPYGf4YMrjSaG9PGUlNGFIrPCmqt/9vXlgSUsU799cIF+dU5E12jJcu
EPgDRjQ8J/EwixJTyfEUACvR7gRVGYogANbYPEodHW/iDIAj+/ODSb3wIZg+y6OVeOEWMr1v0W46
Frs5SA+hlx1lCGBhLF/Z5oIriAe62dGxxplN00QZ9WkOYTdziv3FnbwqhdgzXkuXXVJw52sam442
HY3RLHCxNSvMhGK+DYjrbBODmWN4APawKQNFJq0renkCwW5gey1MaJ1BftO5KKzccoEENPuNMec7
JVu2YYpB9mbZd8YvgAJuTRTQktm6TkwZykG0TsClgDUGrQ8mD7mQZS3qWIwJMENGX/eBnpFio41g
TO/TEqQ4NikCiDvKCCUE8QQDaZgOAAIB04g8+JEUfTGHGppjWdhnnrt8jDOoFy5/QAGQlGDqgBXZ
QbsADi4uaA2L2Vp5j04VWLrv8wGwLFjrrsAkWhyVecbzelLuUZeyrzTkHz5Zkh8JyQDgsgZoWEZm
7iWR5Lkl2mxMDOiGAdlTQE25n1TNRM0nHesezE+zfgKlcJBWEXZ99kLL/Xr8wfr/GuOCao82sFpB
1MOfognQJQX8zMRqTE+h88flrRbcSLCETipeNthn/qwUNYoVbou8rpmH1M8o0v8sjpVAm5VDPcfm
FoIZoO+a2l/dVD5fti2IspoLVDnmx4A4wmHlriYKzhpA1hEAQflfRP11WKAA13+ZwgnsIGszXAyy
tGJeShtLBFq3Ibln9JE3ygY1BcH8ZB/ZsVnlx10x9+XUoVOoLJaPWWCbBFWnbwwZ2aPYDf9+L84N
5wSFyrZCqyua21sbWWNd7PQK4t5O7o8yWmuRc5imjTldCF8DtcIZA0d3Q7IJi4KayeBDwzAG37w1
vZYF5t9Uo/gZZ+m8K5sheVGbPpdgMURbCjQjxN0wTKGBNIfb0imNi35SAAddqsZLlqa7h3BDHcQm
kwpdJhmtkmhrQaBgYkYNWoNn1MrgLhgiI8Vqwc3oDT2YEo99uNeiG3DzXnZ8EQIJE6h/TPGMBkuZ
G2ZsIL4Zkxl6mgnizJJ+MzvLT0n4lvbNAbDXz7kih1mVPVR/N+C5QsPJeeCuxyV1lwicyzh2d/lt
dtdtXS/e3BfbqfOWyAPmNb1vP4abpvZMmaS5IB04Mc2dkmKwaitmzTNzvteIT4aHrn0k6XWOgri2
ubzJMluc+2RDrS1TC1vRNF4XkC1pEjBhDu1mSCioj9xdRQbJdxWZXH9WPqC1JgrsqC0CTZbcDxoY
U0ztTikbPx0wf7jYtjeYyv3lZYpOCU4IRulNkJE5/GvZSWoovjG4RY//LNVXwhctToM5klwUwrWt
7HBRFF38dkh02HHCMbgpgrLAvHt9r6Rbh/zDl0N2z1DgDnJWvq5uK33a6yYCdlllfhTnu8j26i7o
Gm1vGleObBRRuDKWF2MPcRPynK+hWeXm7xZhr0bxvl4szVdqoL1AEjbfQjhTC7I4vKkyqSoa80D+
IFoYegCDG96sZ0gZvcYEJAjw0enK7xACPS3bq/XusnsIF7eywf59dS8laaGH6ggbUwJpxyG9CuMY
tNLhExLoA4YUPV2xg6+btMGaDapJnUDxnIsvQz7WzsLQyqP2rCi+G323l0M7PudoF0qLRaIram2M
iyhlT0JqoxSNfm7i0+GnkSTAr1NP1X9kqGuG41VsSsZ/RJ8N8FEkTAAZ49txp7yikPRKmElFW7aT
1h2XLt72o7W9vI2CWWYCuhQ22KdiI0FDe/rpFgyktTVLAsnYe5b+FMVoum7pjHGIgESfaHGhMqU4
gZnLZvFEm+rg2wE4iuNg8rO5iZpg6KTCWVfRDVWceJPHL6r92lvHyH4sQFBaJs+XFyuKYg6jhMHg
H+oUPPYcTAVR0irYU+hlPPUgu+hzsqEYMmwKGVeS8PJd2eIRHM5EAX1Ksa9G+pPOjK4rLHwA9F7A
w7mJi/JAuqn21Mq9c9To9fI6RTmGozNKRXDgMOjn6TdFE21oexUXv5uB6yJ8dJFSASznuUrkFzLW
X5kx7mwsC6Y0QfaJJ4v+6UY70mVBlrzVNYSoZBVp9qf4ULZeF3fZNksLUheGyRy0V5L9AIfR5X0T
/n2064AExqAYZoNO9y1Su8ipXPz91s2fNDp8kFwJ/sWECzCUg1zX+F1GWUXKSm10t0TTzh/TILMK
OACVpAcC6hucaDB+/8/E739fmSgqNVezFMm7fVfGfnU9HdLdfF9/M7bWk+X9qP7TNuGm3LQbZ6eM
nn64vEBh3AKkGHV1kAkh/zzdwyXshjFBLdi31c43C29u3aCQTQ2K7huGW/7/jXBpQjNkutOwNoju
vtT2IYemxeJgKFn38+ku/7y8IqFXrIxxp6mcwrk2CxgjkOXQwOlnyJJI4Z6BMxuQaXA8nc0+o9ES
26RBdXOOgL8D3Q9kirMXLWkl/i22A8IFBAXIx/PfJh9bHFaGknMg+7BT8cLZpBi8CDStlVXHhF/I
RVEFgRZJI8/bpqhJmrUmwp+rNpvOOkI70ex+mVXqqcWzHj5+/RMxui+MOwDwccYt5C6U6oUNl6/m
tw5FTkVWBBPt3F8DGIM89eq5Xpw8c2DAGn/YWERtH6nsypDZ4E4ORZcbum6wMVtbN3nQzVsk2pf3
SXQBrpfBnZtK7VV0oWBiHK6hX2y0h6oPDBn9rGwh3IGBEJ5Feh1WGr3d5nW6nYHsy7tmc3kxootn
VXHhX+62QtxuZEGA1NvO8aj7kgJcnFqfhfvfZUvCBf0tIdlsW1cRNXH7Gak1LFUhOFHq0M+tXSZT
dhKWI9frYetdWakxHDlXI7ZtiJcH01G8sca1TbXAMtKXQesC6nb4cDN6v2AFWrrBK8p4m2XJbVNP
kuxT9ny3uYw+U7O2MNjzvT8qd+7T/DAEmpcanmZ77k49hPs5KDbJi/PmSFxUmDitt4G7hGfDbCFF
jc2eHPd1xIxuvJTbDISndkmPk2F4CF478EMENP8HCOJJ4YA75RRv3N5gYNEovpmmjxqEieMGBGwz
KE60p8s+9X9Zp4O6F/hvdQSt08/d1F051wzviAmu8JDNer5FzfCbnUeHpJ6QrGW96adm8lS67lGt
52p7+QcIIjQeT3g94Y7GjBr/IB2ckOolcFYQJ6Q4nZ9j6cC7fHPcGcMxkQU30XJhzrAAW0BJH72M
0+Vm9Zi4EN3C3UOVW0NDXmx2qHnFfqdg8g80lDOFno7aQlcm219eqeD4npjmjm9mNF3bZFhprt1A
wjqrXwuZFoEgFsEE0LE6qzBjKOl0dYVVhfHEACBJ/ZD0gWJsEncbDledLmkQCNdCIFGCsh6Gmnmk
3DCnmhnb2MbB2pP5SMvXZHy+vF3CtaxMsHxoFYcyxYrSMIaJIt4k/U0NSlDw5S7T3h0kuSLbeC6f
x2Df38Vwu7Y0ozulFT5Ml27z+DhX71OE0YqPy+thB+nMCkas2Cg4ZKH4l3SWK0NL0gWXXuZpg+f6
xQ99018TL5SFLnZ98pYAUIDQFVQRwTHAHekUzemspMy3b+Zj9DjfxiAcVA7RIYe1XtZxFeSlYDz7
Y+0MkFq6lUohmu5n13SXXFfXdBvfONfqNtotO3PX7GQD9UKDGNt3VUZVeQZesNOiodAXR05nJt6A
/mM3/sNJxQf6n4Uz5EJKYnfSelhQlfthunbaQx4Gl71BVPBA2++vDS7NciBCPIYDbMwPSzDfZuAD
+dls5m34Rt+V7T+895h4OAiUEPwY49DpYQLbHxkW1pqOciiiJLkLJvlRqh4jOkgrK3yl3656Xa1G
PCB641tn+Dm5KpK3btld3jrRjbG2wu2cAbFehcZYS+KCQ93wyukqS7ZK8ubqt8XycNmYKNAxlg5U
ujGXa/JnyelBkwHqIqDI54ag5gZBj3Gp6MbGQKv3dVMO3BkqIowvlqeHqXRt0XQHYahM92jvzsl7
L0Meiz6QA2nY32P7OgZuT92gmsbBaIsB+BX6s9EDp9jGLWaMZWQtIqgA6IL+2OEdIcL8MBkBawNX
4EbbRhBT91BUuzfDTbZRrisZ7Ef0kdbmOI+o0jg3G5BX+moLKHwF0lUGE5ecWJkR7tHidu5A4obd
R+NTPe6z9jGJDv/gAatt414sSplFTgyUs6+ZWEC5nQnFnL7EzUThE6keoF9waOCKuc1SejzskfWx
dvsYtEt3Nasy6JLohKLJjvKVDRZ6xLhTNzMdOuQETOI+rXU8Via/nMsdQeU2Kd0Hg35AmF2yc6Jk
AZTRbO4JbBQQcji12OGhN0aspFBPYLofao8oj2YWeeaseLEpIdyQGeM8odYBbcs09uIrNiUYBefp
2C7JdtY2vYxcke0Uf5Wv18V5BIMCOimbkB2mWxV02y0pvRDqYnnQhpBkbO4VPDn/wQlXW8n8Z5V3
NWM6zEOH9x9wt8e0cL9BRP5GN6gM9yJyEvgImlAm+ujAMJ3aGRY8xSMFl8UEbDRJX2v71QXU3D5o
8T6kkoekeB//GOOLkSUU70ubwFgV0f2YFZjV7/duFx5io/AUe/lFrKn3HEWVTRcKI+7fVfIMJlRN
RithEyyl6Xh9/TJFxFviG8jGSD6bJtlPwnllHyLoDmyJI6l+UM2AAA7kfct0vraraZOrepCo9G5y
vqtWCDHJF6Rsu6QlXmeNd6R6jiYDLdXYU/vhXwInEzUAqzDqcGegTF3J9MrG2ZysaN+2yAvi7r96
aSRpgfBUos/wW84F7sSFAK0F0F5XcFNb6nMbPnX6XVPslp/R/PYP54Mg5YW4OrCzfPVydOtBqRfE
zzQx/BnlD9fG5LoMqiRczSoZ4FZTZ21OawNWVCt9wG/x0yx5DMF5lmflsdNkuYf4xl7Z47xnKZcF
oQy3G4o4xGvUnwt9L6fcV3tji67nzaLNz6H6YreNb2UydSPhIVkZ56JcOilDlka494iaXTnmU66G
TyldtjZ29usfDxIuePsj9KhgBzkNOlGe9qFewlJZX+f2poEYlb25bEJYYkBrD57IKKdBaHxqI67Q
9rAnFbef89nPzxG1vQljXtS47eEwU+KR5MkB3+Zls6JrfW2VOdQqbOOBO7s2hVXACMpO9S1MR1y2
IPhKWBBKRICHq+iyswRpZaEGfAEfCQfMmMhLquPxFevRRz+ZgCt1MhybwP8BuIQaqYuTxniZT42N
s7VYXQv/V7Sf4EEIrDk9KMUcOGbr6cnn5ZUJUrsTY5zz21OkETrCWJ4d+6nBJeSNo4R9QLh7qwVx
Pp5Vy6JrA0ozC0BeC3kh2WOKWXaq/Ly8FsFNd7IW7voeW0VtK/znx2R6AVXA1u6AN3LroHHcm7nX
XyCotLESmfvJtpBzDmsh7jCyCSvl/5D2XTty60y3TyRAlERSulXoND05eeZGsMe2cs56+n/JOGe7
my00sfdnGL4x0KUii8VihbVQ5GVoKMkKwLnvr+u2YuNnugknyzS7gJQ1dAsAg5KZlT20sr44mR7C
MerQsDWmAfSIR/0GszmYLrKgSCrxQyuX9Zkmy/+fnKUwtxCPLLMRwDRj7dFsN2OtLefJpm3mFBKb
WF83oNUCHhrxsfjsazOSgd0Xzh1wta7e3FSRLOf0p5YvBKpQ6B8R4osvLZUmHxWIoBt9hzFWz3BG
O79RXu/U++EDLLyO9oL+m9ty63tJbSc/st+J7CPWLrGzjxCcBm1qcxkBQWYotLvBtshxpA4wpzio
V4BI0BEHpVkmE7vuqv6qLniP0OqVlhSQmlagx9Qfs+yjHI99ONrBKHEiko28YFQco6SplrQrA+HW
MG1NRfZ0X3cff5VZvuDEMAsFkA6NtUjAS8Mc7DHwhnibJQshGmhftoOMKUW2eoLjiFDGHOcMAkF0
ganWeX6IhsTpInfQP697j/Wj/Vc1wXsMuZXVmQpJIH2ZOmT1iJ0TWTZ0qc1cOweC/6iMvGm7CAGG
OqE72mXRe51/tpih7dXPPHYnze5lqHEyoxB8CcY0McFgQC+dvHX+pzRVKVs3IWYiVQ9eoxG/D6bQ
78o07ID1+N6WdHN9e9biptPTKzKjtiCM6+fFuMvAwFDiBihxTQAUXoB5h7csd3PtQGWQfmvVzjOh
gsuIajZmHYMjhqGb+8hTS5vs8ptoD/8B+uPqXnmBD8lb97qyq9EAoMqBnk/R7C0O4PEEkY+vQaw5
BG6UqXsdiQqufHEMDV2XtGod/0i6yGXXJFKzroOkqcbEZV3YZfNfztWJBGEJC867Tl3ushqY67z/
osEmkKG5rd6XJzJEH2tWTVzrsA2afjDreQ7u0JowpsDN19FBLlmyVZe0EBZxTDmAE0twSUQZeIXR
d5xh7VEnqNaY7tgcu+i+VLbXN2f1aJ1IElySasVdlxiLt2ieVOpS1bNKmUdaN4C/2ggeSQ+0qJgH
aDMoCJh6T9FbL9c8UrZ2RZyiHsDcCGYQtFu+JdlH0TtDJznZsi8QHBQAXBFbt9CyKX4y/QtzL9dX
cfXOOllFwUHNqTX72bhomL8Fw5NFQOj34Hc4uG7WgD2ulI00SAzEEgr0dM59Iw+hUAAgS646/uwM
AXATQ6eXlaJkooTDxYZamzuy2CISR8qyX9+i6VufHKisrCaTJBwxHXN0A28WSYOCRumbSAkd0ths
/BplzRWr3g9w/+iXBoIwEoDnQUY1T4AAX8oDqvmutKCzYz9a+tDI2sFXT9eJGPF0aVHaBEumZubf
MbXWD0fmS/KKq6Z9IkI4XK3Zk44vL8fBfA7b35Oxv27aMhWEo0PjigG4HSul5SCQSgJX7ba6//t/
EyKcn8mozKFf1knrGYg/M4BybPXg2/8kRLzds7qOW+QJ8C7FPRRr3qxQm0cyDEvJeolpg7rXY6NZ
0liEv4bGZxRsUxkA359E6kWI93fPTeGggKegSpNFE05saweAWXr/CX7xe/OB3FVu/A4wUzcF4bnb
HF+DFgTPdnWjSFzq6mE9+QYhm1CZ6EA2l5gP4BsO7d+ivnLq4phER4JJ4+s7t+peT2QtZ+DkSaBE
WpjwCrKC8rsPFtO5St/UWHe7QfVay3KrKttQln1clypdZsFJhH6RE1yPCDs35EgwaGzPG3Bz/c6c
eHDZft4WR/+m9vI3dfMY/GgOb9flr0YcJ1oLzqNtCUvn5c0cDJ9G+aqADKKv2SYlBAUmZtp5kkSS
hV5+8pphCc6kCHt/MJcgpy1BoBTalu8Bm9BWZJNbskMiOBXO8pqMi2ratDdBTDm8SyldZCIEl9LW
s6Hizod9Whs+PuXpD+lowx+QmSvLJd7CE4AAC2uGGvGxcYoteYpstMk9IAitZze4pducOOW7tvGf
4nf2rtrDTrvrHMt91beZm8myABKNxfJDlZvK1AV/Nu8l7R6s5smIJJfNughMjCxlTrwdBPtoU32o
1OVETHNnh/Eu8V8x4Xvd7Ncdy18Zgm10TPNHYkJGlE6vUdba0WhsktG3y7L4yA1ZX8rqKUNDCuAc
AfOP/NS5b6lqMONlOoIOjjEmoGTaVrfp68itykMY71VZDX89Q4TCt4H2bAx9iWNGGcubbMwmZHqf
mjd0aMNEoiMG+6idPRh3jawot3qiT8QJV0XtY/504lAvUj+M6WBW+7BwMnN/fc/W4K3AI/ZXK+E2
AB5Gbg4FtFJ25uPkqbfRQS/c9L38rG2yj7fxIXmgju9dF7tqjidShXuBJika/HNIbfUj+hnV8T1U
JJotbuLiiGNqkKAAAPB48SU21KnGsgBFjRTjyeqOJF4DjGBtdJtga/DRnpP3/6DTiUDB69edpiS6
Ap1Sc9KODCGx43cUzTjqJAPrusx3oCJqoUKEpiIM4GAO7Nz2rT4C+nWHekoJhvA2nO0wzb10/sQM
ATB5PofM0VI3M4j7L1UUxC7benKdJ02eaXUMsQvCW5m96NO0TWVPsuXbzzYO3afqQj2JPhPwkIqN
qHBVzQT4TfQtAIUl0MP7JOgerushEyFsFSlqymkAEVmWgNbSDx+1NpJM5V+Y+KIGkuYYIgIg+kUV
qq5U3qdLFcpUy6e8Ub4HfrrJ/PLxuioXZi6IEdxEF6U1a5fOL9TuyvQe3Qpg67hd2tssT+/f0eZ/
Xd6Fk/8jDyqBwIVZcLvnJpBVoFnMKOoo7RS6RdHexzP32tE4aK3v8mza/AdxoIpEkzmQBqh4iuMZ
g/AdwXPZN6stmVOPVszVAHPQ6uFtKfMZF1fKotyJNMEuqn4clXiCtFq5n4FYrWk/m+S2pZswRjA+
SHJFa1uHWR9GMT0KSHbxwWEkkTaH6Ah0avbL4J7Ft+PwO41frMF3q+7niK7lf7+YFOToS7kcAHzi
DWboIy9UYKJi/GL0aOGX9pwaYPvFRPAU8gk9HN2P6xLXDgHwhSwC/j/0VolgMFk4FlbB0bRXFIFN
RnYfBBSUQiBAuS5nzSoXKkyKoUEGRArBKs1p4hHOWg5aLuCK3zR+DTIyL6zvFEr+kygOvB3EUmCl
XHb1xAfqPtKyc1pjmKP+VqiqXUSvEwvtEvMksghnTStwaS9wVACGx99zUUU/TmSwutwx2hY31450
P2vjkUZfjHrX128xbNHnYr4eTXDL4CgX6X67uGs5KfrcQXe+E6utq0c7hieq/3ZdztoBO5UjaBSj
PIRpcWik83TDu+TLLFWMv8cbcJB9UN84gBpT4utlIgXT4PkAaMsZIrM2tWvfDcOnZgoccA4n9Cvs
Zc0H6yuJEQoGXilMUyx7emIeU9CYqcaH3IkDxU77u3JAo3n0SBMZaemqcVBYBlvGKCwRz2L2+wVp
CYKa9J1mt0q6qdHyklteNcgel6tLeCJKO9cpL0eLjzpETcpRTTRbyzovTQ8BeJOS5EhlLblrtzM/
ESeEpHqkA5UMs7EwxGoD6MybYJClRi873uDpT2UIhphFVhYZ3bJ602fOniZkR1F0NadDGx/qeZMM
qPXaaQk2o90CKsWi18F6Yu3DxBK7UV6un4rLhn7hawQbjbWuKFQDX1P3TlffGLS3udXZPR4VJbux
4M00dVM1N2HudeFGInx5J12cfXDEYIiLU/Vi3FlhVRKYDeb7fVP7SMCfrlXDnQIUa5Ng6toq7Dmv
3bH+zBeeu9LPdv9FPgAiKIb9NYA4CNvdU3UaIgUk5h1he13v7VrB46p7VVlvG5m+U8Dj2Gf+d4PV
3wxV4h0ui3hY+gX9buk5xiTDn1ffyXkt9K5nCNjh+Yb3IWeur9XuBIwohIdvvqXtecG9pQHAnEYv
oMm3AS0wPtou6qyQsSuvuY7TTxGOGfWpjrIUFiK3bPSaeqr1C0GOWgX/ZcVPBQkr3pqZWkYDBFUc
r5XkTTe3GoqXTfHCekx+5duqB1tH+aDLu/uX8oZobFhxhjgLM3uoX567Ekttk76ysNwAVrL10qPs
p64+AtMoHqmXxPfhdAdAi+sWtr6uf2Uu7u1ki2cDJwsYIVAX1azK0yL05LigjRm2dRqNH71VDk/X
Ja755r9aYm7mXGI/111qEEicxs4p/Ao3N7/No+fMAoDGPLnXpa26D0D6AWoF7ybzAhQE1DSs6FSA
qdEQQ8Szo6qP1ACQEn8x2Y94cNJisiPjW+Hfd7IWjPW1/Ue0iBHSjApNzAmi22rcDNoG9WLgcAcg
6JL5yFXLQeOsiTq0iSBBsBxejwpQ1iApK95Cf1MD6S+41dB0TfRDGrt8dmYZRsNlymdxDicyBcvh
85zmBAjSDkPEmvBNqhrAjTqaGBmiN6zazr7HFBB2f5ds6HIAL07JiVwhxox6U8GUAOTmWe/U1r5u
7yiDI3Ta4Zh1tqq0Lh6TYbHpMALIZkmEu7qnmMtEARsd9pbYrEmaeEqszMhhN/VrN8SP0TA4Q/gG
nKDNdUWXe+1CzxNJy5ecnMx27FN1HCCp8FO3DENX78EWpeT/wQEgW4KdXOCBLuaUC9KPqEQQKIQx
GYfHcWCbAXxObhifCZG1Aa4tn8XAtI4GXgYyecFQzarOiKIqOdoZc2f0ddtqQ7ADV4++Ies2WFu/
U1GCfeqllgZ6AFGhktVuogNtMDVj5paMbq/v1J93vbhVp6IEk+QURes+g6giv2m0T816YOVdhx7o
8iuZXX3+VMkb8Xda/14kT2REj4XkC5Zlu/IB4hhGPlasaU18QFf8zLKDah6JETum9pBFssGLZdmu
iRLdd+UbjRUE4COf+e8kfEtyIDmx3i0VGE4ZbnojlSi3JvHvhXHR0xPOUZn1y4VBjZ+xcpOUtuIX
djhisv42TmUHfM1s/kq76OvxCfidtRL3P8eYDui0d2XjI+D8dd1k1qRYePObaGNAwUGMrJSYKUnT
AzIKTH17tJC+dmXoVr0slbx63E7ECFGTboZpRAyIQRR50xbGZoaIaKS7OtMkw1sru0Rxw2IGFgRZ
QO4R7EKJ0v9ngtwaGi/1Dcsd1Kx26oA/xK2iurQeQ7QxNbUknlheI4JBom6zgCeD5BX8istSn/jJ
vOxYmGXI/9MiUp70LuNOxs1eYoQr+ShqLAPmf3BuL2CS50r3i0zHwzir3ljnqtFxmu3G/zStyU7T
zCa1pCilrekFgHIkwQBOBLAlQa+q6BWGRGnhRGZp6z3goLve7mbuTACOsAa6s7TZizTDTqgC2j0C
PtbAo2gxaOfYroPhLsoH12eDNzP+ohYEwBrpNrWSTWwlbplbQAlNJMHWig0AoscABjDYQZdBnvOt
mBPkE1IFRL4KR5ic2pXpMd+ruo9Arxwk7q6fobVEP8i5CRjnwTm/cIWei6tNJBS0RRzP7uvgx6Cj
D0t7Y/SRzzsyeEMHRj3nuswVR4vwnGMCFykujGoIrwNaoFiUzgaofWnrRuhCsLhXBHe1eayMSKLf
yuEF25yFa3IZ5EP+6Vy9aRzSaiyhXt40bukjXgXhavwzax+v67SyawCm04FNpQMpF9nWczm8z5Uo
6aHT2G6pNtp+uA+GFw0sKka74/D0/5u45XNOzmtB6lnlyxKOwWuBhnJi3cX9fei/5kMPoBJJvLZm
JNAO+Cca8H8BhiKsYlZW0dioIGPGVG5q2rXV2nFC3EZ7i0y7ofu5uC18idC1nePYNpwBHIWL8kag
dXQM0wHcaLXbYsYhT3/l08ugyvCiV6wRKeu/cgT3HmTWwCoCp0TNXW8dGLOpAgyfGcTTsvo1WQm7
l3sK1SfgSOK9KKzjFIx1bUSQxcnDaDwoI3r+wfIDHFCM6lF0IxC3KDe16TuxvjX7X9eNZnUbwYMF
mNMF3hF8B+dWk4GykmXT+MdIW/UrqT453Wj9rrQcFUjtc4eGJMm5WLyVeLGcihQMNWz9MW8YdpFh
OG+eredMVyR31+oGnmgleLCQ6dNAe4hQqvBY0XqjBNVSp79FEfi9D6VsX8slfEUlsbVDY2lTmsBg
d3g1/KzDe56qYLUL7pFRPJR696wE5sZC2rc1vjWmLLJae4rDwfyzh2Irh1VY7VRa0DZs9knlVSCH
GsonpfvpB29meCzKZ2J6tf5SGpJy47rxnkgWDkqkaFo+oZSPKczYVWpmz214pCy+rxnINct0Mw1P
kx5ulaB3k/h50t9In0rc+dqD+Ux94e5IdAZe8xKLn1Q/U/+xqwa3tZwsvkePWdrv8xmv9fdG1j+z
6ouA7QzcS7AzozJ+fnCmKVDH3IBUII3l7TNvHvxhE+cSQ167Q/hfKSLXSRL7XaFQSKEYQ646xCqb
mew0+qk1di1DMFqJxZA2AlWGhjFhoP4LKkV8yg2iwhVZmLbOky0r3yZLea5VjJwXC0eGZqdUxoAi
ESomcwwMLCtDC6F94Rb9K/VvMKbchhTZ5yMPMJuXS+xlcajCWWWqxsFgBfxexNVCQM3QuRFoNeK/
jDyWaObV6v3Uy2qDK9ZxJkQ4GDRjmd/qEDKPDy3yOKkFIm9EtLK4SaaMYPuRYhKUOhc55o+wHlBZ
8G1TBky44k0RfqrWksVAV4Fo6nk1WZgQRsBEAeKZvlmFZ87ehHnauJRtzuq6nUS6gj5A3PWTQoWo
0r+f+1/V8MyDZyCeXb/11myO49xivh9BBBVr0mYTFppvIlQqstAuwO5KXsPimzmOmGb8mnWvhs+4
LnFNrwWS2kRJFYUzETxiqlgaxAMkgszeVlrfUYzguLAiaqmsViwRJeYsUHMAOVKyiFIGJxmTnaK9
63S258KU1THWReEJZYGkHDVBIXhoAs0vx4AWgBWo05/AiCh+mCVRvg1aUz43XPOpNwEj5magYXpM
55kf2aRl7ZYQUGslHS8wsjdGRvvQ5xnpvGgOq94F9VIviThWvCgK2SAaAcm0jnKT4NhKOqJ9dOIF
YqoUT5kNax5oAS4VYHHpQPEb6o/ru712YADCjVl6NOIAU1g4/QHryr5sIC9sKzspPN36GBFAMvXB
jEKJO1vVDWXfBTsNMHriK0Mx6qLTF93mqibvoxZOnsbL2zooZxd9HndJWkQ7KC8Zolp7RmPcCCU8
VPCAVSu+2MJUryIkNTHhVDMfzNPq9MQDgzzP0agRR+/T9mNgerLTjIz+rmhnfbeA7e01fQd2xxE1
nz1GD+k3PFiCyWZtZj6ZcUKTrVIYA/qlKzAzenXPkncKMlg3Y3rjxkpNfgezjnwHIQGRhuIr2X6u
q2APsoD+geYRIRT3SzA4DMnS1lR8aMatZqUuZY+l9qihgy8EaI7hoSR53VRWtu9M5nLETl5tBp/r
3liY7cB1jc6Y2c2m70telaap3YK+qEU5/7rEterjmUjh1I7TEIzcWETWnlpsCmObzdulBkv4riTo
oC33VnCLPFNbbfLysZQRc62rbOHRqC4+QwwzcNmWaf9nmka9LQu3aZ9MwDHos4dadA5jkKi78sCC
uv+IEwOMJKqS0ifYVcDJAOt6V1h3U7/vKkfJUqcbMxQz3kp1h8xkxn6OtSGTv25Vf+UL8UahmlZm
Lo3WwbyPE8eI3svYCVRnil5DfTfSb2UQS2SuRAVnKgv+Z4gQr2rLCmvaY9j/Uuc7o/t9fVlXrtAz
EcJFXfZ9Oo9omXdCMJoW6M9QyYaivGplu2wGYSx21rsuccWpgkUFeABoqwWkh9h7ogzEGmYdnWuz
dZhMV+1N26p/RP6WS/dsTRTe/wS0jAZ41EQLterM8KcAbdCj8lnkLp3RpZF4OprXx1nWUrNyh6K1
m6C+iOZaYPYJ5mG06FjWmhG9jRmqmPkRsakXx1+9jOxv7aVv8uUtAd+GsEfkjSA9cJT6lAAOpaMc
uRNugCLOSI3QHZq2mIE4r2qhPVpqfmSK2Q5uFndD6lbBmElSsJfmiQcGN5GnZ6j1mUxwQHqUGu1g
sdoxsochuUuRRlWfrhvLJRCzeS5jcUInflWvkrHpc8jgmjPeVAfypDiRx/bojJofu31/yDbpdvwg
P32Je11VDg0lQCRboN1E5XoTmHhJpteouTeAssXQTdGUNmgsJDHsqoY4gsCwQHkaPYHCzVHMRE0s
Bbkvdds8AYPY62/IDdvntrHzj2jpcVVXveF7TbKya/px4PAZgCPG21eEhR0CHxwyulE7UWW+R+jM
IQW7NUMp8++l28aIxYkcwYcRpISrGhjECyfla1O9Rp21Z1OKBOPk6NP7OCtbre+em2jwAnTNloBE
Nqf09boZXXq5848QvJzBMxIN6rKZk37f+aETGY0Xp8YRYL8Hi5oeHQy3gPjrYmVrvGTQToy3TzSK
RlyITWrdblodxPHckxLFy5RbvuJEih4VbdBbkFKnjgk1xlc92uj6t8n/noKKCP1H17W69HTniykY
rFqwpAr5Is/wQt9lIXqO3hE2/gcpKCnBNJeylYj0nKehmk3tWDu5flTHLQUBd3erk2/XpayUpqHM
iRhhi6YZTj1bxBi38zfe2fqPWLWVu+jQvrN9+1g+MfQe/5I1567kuiAWeKuYQ+bI0IhOPAo4nlXL
GkbFW20AgedQ/+bM5do9sos8dcf++yQjGry8Dc9lCq40aBudTyVkknGTxL9H2gHK5d2K71ppq9Zl
aAgSM5QUgNqFngngQZ+bZBG2PKsbHHpq3tb5bRfe1sZ9W77p82NvSB5Oa+Z4KktQC5MzM2ghIctI
Qxsg6qXvgvzOVob9dVOR6bQcw5NjhjpxVLBwcWRd6hWjaVfFz4hpyBWCFCEHvk9netclSjQTI94Z
yKJVHSyrWN4XwS/ev0YoXVqqZAHX7ALzGCqQ6dFkDy74c8XqPMXkPacQA1pCM71jw2FGE6nf3mjl
9rpGaw7xVJSwV6ORjkXHICqJ937xXeV7Gvz630QI25QXpVFZFCIGghJM9KCUX9X4r+frEJWc6CGi
TlmNkWQ+oC7xCuiAda+iyZU0mBaIfJPdE8uXEZes2t6Cm0zAH0BRxD/fIuDEmLXGlkhr1N5mPNed
mY1uPUw3KgC8p0Z/xxiRc30hV60PJE3oEge780WAYBkhCerBr9Ezh/ag5SJpMenhpsbzf5GjLxVW
lD6QVDvXLUDBE7zqvHasfNinmCCYkLgGU1c5SYxv+aHzhDE2jS/YN3gRAB1YuCejwYibZsYiVv33
prwBuiSyRtsx8VCF1MHqLMNHWj1XJ/KEezIr82DQRsjT5l0BpinNDdoPTm7zUpJ7+JP3utAMtsE4
6OTQcyeeYC0a4NmxhMOtdYfXN3lPduUuuq0PoFFyGsUO9sGD7/m/rG6X/JBhAqxeZuaJeOFU603Y
qNYivt8Ud3iMVOBY/5HeKNvIbXahrD5+aZfI7RB0TyDvj6Zzse8DnGQkbSPQjBZk23BvaG99ANlr
+39rlZCCRC9GSbGsYPI6t8rMSKg2zWnjVDHe9kcWvNajnNv8Er4O0Q1qMUCr1tHCcJlPHkCfmvV6
40wHAEZ7Gv5ttuRGv9MO1qYN7GLb6La6AWxieOD7yDUa5wZTyhKsnktLxVegNxY04ODkRTf9ubKa
YcXI2+K309oNZ1chdlaiQ/ShlGXJLv3/uSDhSAxmEGro6WicUf/CiEvWu7z5cX3j/nzs+WE4lyEc
BtarZqskUEZ9bI+Vw/bmRt/2WFZwrew6sEOETuklW0Dz2Yobe3Svbk0PWUJJ/LoSWS6Eo+g+UOGv
VeRWzxfVmGZ/UEezcYK3+ot5pLPne7YNbOUX9/Jd/E5vyWGS4PStFHLPhQpHMaLWCPxNCG2/Jqd0
uT3v6iMIpffNRvms76bd9cVe289THQXfTcwEFBw9xMXTsSG/Wf9VSMvCEhliFNSVmlY1M2S8lXvz
ltvZI2joVNs/vluH6Lm9JbeSKoNMoHD0R6tLWvDpNQ5gKmK619WtIovsLq+is22i2rltgPSW+34K
EfxZf0f46JZ29JJvucQc/tSIxLNwsj9icn9U5zbupmV/9kBgI0ewz5NNujFecBa8Yj9tut2r6eU2
4GpsP9rI8Ja0y7jlXE/hdRWwAN2wizkOnu+ER+Ou3cQfmYfX1c341O9anEGOs6juo/3d7/FBu9dc
9Oz98GGosnZn6Vos234Sv6MTP9b9Ft8SvHWe7obHeIPW3Hxjeckx/tF8K9+UbXz3HN4OTryVvb1W
sjznKyF4PotOlCbLTkwH5vlbEwRXN+Co2BH7F8hxzK/kQ3k0dzLciWV9xf3nmJTB7YJOgAuO2VKp
JrUlJrJnkbpN2+ymDgpJ/mrttJyKEDxOoMfqOE8QMSjoNiqDHWrZaGnMD9c9zdoVhctJXfDkAJwo
WjLX07YtWkSjxUC/J2GGfErGx9sipE/D0JqbnGqSi2TtjHJDR+EPHGUGLudzezEmjLShmRvvPUCE
pMHdbLFt33vhvAfbot3WdpZIHM9aZHMiUWQ08itMs3X98joq3oICDLJV9Nnn/nFmvQydce1gLvwH
qPYif3txOWmdmUT+8qBA9+hNErRPLEOGU6nYyzj4T53auwWbXq9v4eoZOBUqmEqjVhhvUBEn8mB+
6EtUBzPzy4xnx+KfE+dOEkSbqcbRKCblkRXNHeaotyp/VVPftcDKllO+KZNAclGvWBZ6ZdAPoaEq
AcId4Z4uaFCbcxw1eHQ8Rv1tDIpwXroMD3pwMktWYLk6hPOI9wciSyDAIGUuPkHqAjFYUSJ2DWP0
Ac5fVqm4ACiwy2jaRHjYcx19yOoAjsNifsppLJG/elZPdl0w6SqPGt/PsAGknTd+V98t4IVFWEk2
etW4oAngCXQ8HsXniGFGXWeOcAnZ+MlawzYwMq3GDsrmYFFruAwffmUD1YXyBxAPqPheDMy1Khpm
YxNapdlHq+cbk1SP2fw77/UbVIIlr+JV3U6ECTd3ZbGAVz2E+U3mmXmySxrABTksvGnaPTFlXQGr
O3YiTkhc10Ed0brGUs6+DxDNwYup6oyRInkAyLQS7ulOYarS+3AHI6hKFf17GLmK+p3E7715w2VI
8atu7kSnReeTi7gfrdqKGixhkWo2wlW3an8GY75PK1kngEyScOk2Sl5H6vLiZ/nvIvE6RbOT5iU3
ZUh167tkQCeKnjtASZxrBEoqg8fEQmZBN2ywvd+1ILAMm2R33X2s3ubw1f9fjLBLgGTEc7jEHVi2
ier6RUR26AHQvetS1m3hrxRhe/LIUBuzgzKsOZoq3+j8Wz/sy3bLFKcyP64LW9+hZVJyQY9AFex8
5eiYz5avwL4xneUooIDhIDrTK26H+b8fwMHbFl1i4GQ2UWUT/XzFRqL7DKunRZj/YE969c7BaD0X
TwnQuEhpX9dszSshLa1iLhz9NZjDONcs12cMroRw9XlN7aS+qzEUX5SPU/+tlrXvri0iuh3BrQX6
VvOCyjQ3EOLHOXIVRUAo0AIDxNFaHG3zkj6gXa19ua7ZmhkupXu0i2FqGLjm55r1eVEYWQuoZb0G
I5QW3KH3fXNdBBJ/+JGLmxJgIuhI4xi9EMel4sLMJpokDYb0ouFA4zj84MGUeKQd1NlOtSR5yX1l
8FQ9KPZKpGdfbWEyp8cY0nNfmuGL3yKICKaF4ztXWoB6RxSJHFM5Dnrd33UtGYB2RQssU6kn1ddo
Zs23JB11hzak/KZhoip0RlIqQDYoxh+qotCnpjL5XZ1aIECusnBH+mD8FXUs0+9G38BQCF/itHRW
2W82tkXj6mmo7ct5VLwhmNP9rIY8Q0tzgt5YIwnjIy1RT7CBC0dVm/YtIC6ncWLcVRUjH8DkXFja
FmOVRmn7c2aEXkxKQHQ1Km/wjBjCwUsBc+DhJdn/7rvRauyQx2HkANzZ0h0fM/r7iejjTUyU7Nik
2fBiggb0rVGqV8yCPEBUvxuLnIf2pM5zb7fcQjNtqGUL1Immb6J+SD873prOTMr0qUN9dBc0Fomc
SUOjbT6iYgyWg6guPYMl4M6dMpVtDZrq4PlQ4z1JAfecEuToGMCDDrAkxcv7utkrdV8daN+b+wks
oj1qDmPotb3StV+J35HggBGi1MFXl+ahbllUeJVRc/0whKPmZDOW3EbIht7LLlcrcKfUGHls9al8
NuooRvCa4PbyQ/aWlTUarxTL2oy9Xyys5QxcW0ajfo5TjFpfh9l2UElbwdg4JPbjDdcNULZXZR88
d3PTms9pOnYTsMRy7T0f2mxXGhg4cticJZuBkOmnygMwI9WkLL1MSfpXIF5YmktynxXbuTIgU6tp
+G4oSWUejKCyXhB5Z7up7RrNt7PKXwiOALlkY3aPmbucdO1x1EqeHxqUFwyASWiql1dqWNiFZfrU
1vMWgHBFbvHZ7qISGR59KPpNl+fGW5SBuBaILnl+UDJV3ZV+Uu/GioCKop5L+Ly0NPBsSjTQUiSB
/0J7nbg9mn9uO70dNyE82aEJ82rnK6111Ic00iA7SDAfr7bBrk2H+AnzK/NeH1BQtecxIl7hY6DO
GOfArkurn+yAUgDLlynv932dYOB2jEbiVqCg+a1HPRqkmj5CeNFrQHZkwegfdUVJn1VeDL8AqRl5
kzUnj9NQtDsTRMO/0DJYggsiNuebJI99Nwuo/lg1BD0gGfLgtg6dN7TqE9WelaD+xMRPpNk8K4MP
LY5Ryyqj0hwe/DzPDrWfKqhvqW36aAyN9dxqVfCQ6fn0MUzNxDdqolsLsbaf72auNMeQpBwXII0C
L2sT9tiXqdq5g6mk5NiqaflElTa/0RQW/y4ogifwc1ooAxpGM3hmkHeWzRKzH57bIU+dOK7aA5v5
5NIsAzQ4JXyS3NuXaIyo0eAPnqyYAAL8nRCFDBbPqNlk8A04F/9H2pdtx40j2/7KWfXOPpyHu071
A4cclFJqHqwXLtmWSYIkOIHj199NubrEhHkTt3y6VldZlpSBAAKBACJib1+a0AsEIq3RcnxUtwC5
gjwa1bsO9Ck3hvds3fTi6xgVPi2uDHn4et6Br/SynA6Gi1UaWS6bKJ3PJLAh6t1DTnOfWK/DoPlT
G/0oqm9VZFzGIcIxhlLFRnTBXUlKnA6AO38zRcpsOswP+D25IMB+bytQOTSqh6IwNEgrO11ngZnF
fo50Lmq6ngUTsHbVw2LgtWJuLUFB7+kpKUkVUS0HB5hZf01j3Y+beKPR5rXNngvgFrh1VwTMLCI/
K4G4Ww6CQ3olJlAUPFoA5Hy+F/FP+jpguobMqiCeVddG2H7FVrno6AVFxlqg6a+FkZjphah5KIt4
vpDQdMvauvGksvITJ5BJFeB9061RG9k9mcl2iC9aVRALr0Sp4Oeab5cAS0DjMTe9qZzpIdJ5CK9w
DhpT/wRMqN00ySgmpJZX1umdNL6dV3QlolNU9Jri1QTJEo3vNogjSZqyFiKTJvF6AOxFoEmVpH2Y
eUwEWLASYymAY8HbLfrFAe83j2Uxpx2NG73URjwUaN9Y1LvWPyYCgbNYCpjndyEAblCtChsCWlYl
4LXS8yPtw5eMpACsolnln5+7ebfx4RxoGGfawo+cHbdcOgDl9RqVdB7t7uv+KSbPkSl4IVydsk8R
5mymC43iEfCpUg8Rgzb45tD4jYjpUaAEH/jScNJ7U4WEtv5qd7vWevyNHPUM/Y2uZmQ4kab+eEJb
KKFNAAxLUwWxdRLnro2O9qJqwL+gvFC1BLcTu51AiFpWvaiiYW0/aXOJKqCsQBbPExSmWjbKpaw2
Xtcobph/lfMAMZsUT0GTPQyy4L1h9XjAOYWq3PnhDQ2rp4sl5cMoqQxJOvOV+gz9aNf1s3JEFLUv
vlfMHQXy1rwhesQdIP+gahY76lQcEJzaRpuPxlR5qAqA3X6VrMMg8oRrUoDxALJskDDC7XNS2hgX
PlmDfRB63dTeGA5upSGE+OcFeEBdXsjh9q5ROqxPUhnaoO1JLqxdM2WXBQLVjMqC0oK1TQWMURvR
1rxz+cKTQaqBgBjDLBBuXGb2dDmmIk++tqvQPoBzar4u40J5ujaA69URKsAUpNaK3M6kll8NIIqj
KlLv573Qx62Rd0OohMG+Qk0awI+5mcN1o5KM3EFUEgwvuPiYeXBg2wqkcdOh3CSeeR9urMB6RP7d
HQu3vqD/PFsC5NvPAXB23zt1mmXWPICsAcT5BaXvQMA5r+XaO/tCCNqJTmfU6SttSCcIkXYI+6vg
Kg/Y18YLt9nG3Bffwofmpn+uX0Ucp2vJZ8g14L5wX0cen1tJtIi0NZWQ42pq93XaWbmbvMaKF+3v
K9lVd3nqCUtP5o/8dUE/RXILqkXT1KchVJW9bq/sotY3bzqgTgSKJ30xd/oduVCP0o28E2VwV6Nt
kK3iHx1YruhIO51k1SjHWGNh4+nb4VJ9xBMS8ZNtuENdwVZ1UbCR3Nfb/vB0fm1X9+NC6vz9xfkw
KllbOUTC0g43qWy4oSqo6Z8N8NcJ/VSLC5snG7ixQB9tvPqSAjrxQH7Qp2TjgJ3s+3lNVo+A5QRy
YSOlZpMmOiYwBy3jkb3QyySQUFi5MbbOBdumz+flrbqZxcxxxhnFUdKxEeIiFOsBvsHVq97NRK3X
K01ZwNBYiOEMEvfj0lI6iGF+fjRc2auCly535X14L2/eml0iUGulHeRUIOdRdHNIus6CQO0bCnrz
q0n21N5tX5qHCNBaD+cncVXajBWClCHKzVAhdWp/ulEoxKpgHqjgZy/NVv2CcpYr+9q4MET2sXaa
WkAUxamNAB+XmFNRDWkqZ8ojsM3vozvtvvNR6cguyYu9j+90PWgP9oa9ka0jOCNWN/ZSLmeXCUW3
Y4SUqKd8S4P4ifrJ4OJRYbhDfbbhqUf9lUiuvI2vckGQsmo7aMTU0GiKf6Eg91RjM0mquEhNxJcA
r901NMVjtcHG0ZdiIoHBoYf6U4VEUKkZOfyqrZP7qZKbx6IHukiYK8Ou0CZ6VdboJA/Or/zsWHi/
sBwbZ9dssmt0GuGUrmkH8MRhX0j95ryIdeNCqed87bFQq8mZciWTROttC3HNpOMNULtXqi+9Gu9S
ABmWFNUF+XtZyreA9he8Vqwr97dgHvYD5m43yYiJD4my6a14QxURSNu6WX0qx4N7xCZe/sYMygFJ
5FL53uD5Bcek/GiDp+D9Urqa3rIfMvjPBGmINX+OB/T/zCnfwsymIlaA6Nd4E5WfWKnuorDZThZq
4Cw9ctMq8uzKvGlK/cv5xVxzt0u5nKPItBqVPzKmNJduquxrJV1Y5eN5EasOQkefr6IAkBa4Y6fb
BXAGg22FmFGgqFl4vzSuTdSTyy/npazaxkIKZ/htIulpMc7rlny3y30rKolfjZqQ1APgIypakZni
rJ6SqpcTgCh72jWU8KrKtY7yTeWb36qNs293gygztaoRrpiI6+ees4+Xs0UMMZkUYXiBE6NTn6T+
MpUF+3h16U30QaKSVAcqA7f0NXoJrEGFQm0NFERpcMfqtptkgWGvS7EstN3iToentNPV7/sYnrCH
FmNzV/RBNd7UqcAhr4pAkQbuJXi5kHkDixSbdazHYVeNH3fxY4jeINI3v2PHCzGchdlTjs+dT/CK
7A09RY/hTjef5Fxw9VjdLgsx3IQ5mYyn+fk8HcddXl6m1r6VAObjnd8u82B/OSc+pejc3aN3Ejpl
EaSoljeRS7l+zSzfUcD3FSjClvBVS8a1ERiADs5NnuBDyoxO76uYee2b3QZVFwwXNnW1bXaR+HbQ
EdfufPASaALftr5lF3LnqV7sIIXWRDHrWe5Fv7WupTvc566K1mNXLGAe+9Luzk/q6tKhkQr/Q7E4
mhdO5elyaw5akzCPKJfJZHgGSfek/p5KpaDpdTUotz4l8ctnIL1j4xzG8oHRo9zY5sEon5XxOab7
lBauXOwZuc0B9x2JKl3WD8iFaC6trNVKb8ktlHS+jaiieI7vlbv8CtAedDd4yC6mkgdA80Phy5bA
laza7EKyejq9HXITEaMp89IY5YV3ObvU2qehPebkcqhE3VZrdeGK5aDdF9UINmoAZq+zMB6ZxE1f
V9CzsfzmSr4A+uhwARyeG2tb7pByvNLQZnyt3p03odV8CBjcQGeF3nE8mnM2pBW0So0JNsv87hm+
3w3vo/2X+MrZTTcCUavz+SmKNyLS204UTtCwfGkDc1sdja/pe3E1Xg+1O270jXGTbuTX6EvsCt8D
5rPlF/ezEM0b0dhrRTtr2flgIHHzbXawjnT35TH0ioPQcNZtdiGOsxwF7KVZ/TGpGwf83Tedl1yB
fsHT7jI38qzL7Cr/KipknsOacypyx2sm41Sn6LBE1+11Dbhf+abuXQnkA6KQf/X4m18y0YgK6Ese
OBb3Y5KTEMuYAECl0RW3d7528f68say68IUQzpWmZs1ah8DhSEYIkp87ZCnPC1ibrrnqR1FRg4PW
Oc4i0rLLAduBzT0hWwPeKW+KsqticMAq2mypVQuyEGuueimOs4iIaWjVKyGuJeAA0aNNW19J5SYX
tUevPvItBXFmoNYDiRIVEzdstD0p3GpnuIM/HHrFrQ8orjNe24O06116O4j2t2hK5zVdeDAwumR4
UYdofWt8Q40AAG/8NHAC/Rrsbs6tDkSGaD8FYSDk3hRJ5n2nXTMAGGN2Hfstjy+AODFmKH7YtWRz
3mrWbH85u5xZOm1v9IxBkIHyxIq6RQzmKRG8y+pRABgP9M7N9R2/doE3eQuAjjnyo0EkAUQrO0TZ
c63vs9BtyUGO74A2BUiRRL8k6kMKlpVY8Ny3NqHLEcyufLGUctjHVj+/YrL8OhvvUUEAws0ASVfX
IYn7z+cU9TxwJ3PiB+SQp7IsOc0ne0BomIzXqvQd7L2aKG26tmxLEZxlSnXTqdIsYiyUW0rwAGaG
m5kB/rwmq4fpUg5nhylwzsqWQg5ztk721kpBrQZR8UMzrlCB7MejlzvXg4hSYuVchZloKlAPVYQQ
BufKJgAe464CqUpduYrytWsbN89dgHUNIUrGW8EeWHFlJ+I4V9YVSZahdgwX06i+qSj1dUY2HZpl
cbkTTOjKKXAiijONCbdFuzfnm1aXBzVLL6LGDM6vmUgbzjTqTrK0kUFEl19PyvOo3NvTPf2NKyMU
MWeMd+S6UQx8auNVrztmMQcEQ3+PIhwj2VMmWJa1Z7KlDL5NRAHsIGUlzuXRznx0SvtOBG5SR/nC
rMJVoypgyeQDvm1XJePt+Umch38ae4CWUgNgBuBqUADqzJO8cBeT4qRt1cd4oZMudTb62pi+4OL8
SKTsVQnBaZvpQHAR3SlXNIZYHeB4SCvBcfC4f0bagtLTJA3qOnbgxEiVbedsdBVHOmrxkGQFtjv2
wXlVf3UlkDl3U6PnaG5Nnz3nQlXU1EpUdaCqo93hEKhzoNtpguBnVQYgOeeXdPzDV2wNeTX9bAfJ
zOhQqQDCKdFC9X5ekRVnBU0WUjjLJ8yuM9Zj9hIQmCgjypDBslGFw3Wj254SgjYsr2tf73q/r40H
Byk8//wIfj1kTgcwT8NiKsMSr/xFnuCQSccXE+fZMCXfJK3cyW3l1sCMOy/u151+Ko4zUjyNd32H
4iCUBm0ZKOqHZ5Y8daI7+QoL3Czmo+gaRcooZuC0yuNcKVoUeE1t+h2FR99zdQxmCA2tiS47Hchf
tZuAAcdtteRCB+aYPbdY0arpXceMiVsO30tbuUoStOcyKjjXfz0qTgZnc88w1DJZEoWY8n5yq+Qw
2dsWqAp4BkZhrg/+yfMzvm7HFtrxcbtEuxznvlWHNWE0TwW1R7ekil9LBWAhqaCdddX7AOPgP2I4
Qx50pUd1P8SQ7pmV1+1E/FHf2JmN436HNjKLNMH/TjHOckemhFXcQaKcT2hRiDJQuYHtjw0idlXR
DHI2G8VmqSvNPIPWY2ocB5R8lehEO6/N6vwhcScDuHa+CnEWq1tpmShzFUwIMr4mfe7JMRqJ34Rv
U7I1UHbTmKVg66/uRbyfgmEMpyGq2U43SVa2rRmqBXyPsbEre9s3W925Gltlc1611fmzkeUAE+78
IswtVMpGdSpSyDGa0Zv0fTwpaPdJg/NSVh3ZQgq3SrmNMnQyYQIro7ykDe4eEZO+oEJ+Attve1tE
RBS1rOQEUbc0X76RXMPl9eMFYuE70Y+V9mbRoQ9C+sZalLBfxjrKxUPAXirgFdDc2ro3a18mgRq/
RhWQjwvrH19pT4fAnYSDFiMOjDEEq8p9OTY2qX436sNN3QqiC9H0coIKLVS7oaQoCmvDTdF+qQzi
NTJCqDa6UPHkeX4xV13kYjG5q4+t6sRETTACwmovKY+kvjD6+HaqezBTE1ezk+15eSLtuN1H86kj
SQ15WTNscku7Kc3G1e0sSBg5DoWaCXb7+tb7e0vwR4DN1MyyQNDkdQrzwuGhbn5U1vdBRNGwHl58
ziOPlMLsMAF+OOQwR31tUhK7NaHSQYn6SzXPOzzqDGaAnrvCk8sclUhq90NipYhaR6SteupomgSO
WZm1raWNavulpXpo73AHVL//xjI6SNU5eCdHKzp31jmqmavgoERlbnmVV5shvVXK1DXr5zjcnZe0
aqALSdxxB0wuh06g2PAc9YnJmMcNBYYIrcG5bbtRL8qmrM4gihYBEwC2KOvjsWLhaXSpB6xON68j
2BhpogDENHLZpF6ZWS9IrIlEzd9fiCJo2JFLDaJQK3Nvq/0XAppc2pv7Gq0w5ydx9WBYaMX5lIZI
lKoMk6hHeJlyzMod2q8AahZotL4LFnI4b0L0iOItpcQBHgXa5FOgMKlx6VPYRpU9oIcqZzeTjXIO
gTmKppLzKqkVD21RYyrn1lOmgnE3q9Ha0Rd+Tw2RS1l5sEJYOSOfKSDinv94unBVXpTIlUKaQYb3
DK1Qshpd401nz/LkJUQaxVWb9gcBElrq0MvYll10QPqkQueOmT3r6MQ9v7qzvF/uo5/j4Wu+caen
Zd9+zDq6+YChauuAgwcIoFFs8CSeOUHZ9L8x42gyB0K7BcgmdNuczgFYIEG1S2ustAxUL5lagV6M
/lTWPo4UQc529ea7FMaZVdZJBSry0MaRVwetO8gmEOcu+9wvrMfEBBvFc5yIQrYVNDGc9wsFuUXG
pZRZkgyZunJBk+ucYSJLn5H7VHNB7aYXV5G8S0nQ1MAIvBptcIldxOzOSoLaPCSRqFxhbQcvhsNn
kyQJxDNahuE0RvTap813U0235RAKopzZm/KmhAwBWFNMGyDOfFpOKaMCSKoQg87A7WDSL4o9/UZ8
sxTBuT0nwmtkCzAjD0B0bqMfwPYeTNKNkj6F8tv5jbEWbCxFcUZqOsy2mIKNUaOcP85v0fS5Ka2D
gY68phDM3PoCfc4cZ6OsicM8s6EWHJEnD36ENvtRF9z91oUAh2WmGATKA6dQOjh20uB910sbMPoR
kKJG4QHtsIIlWjtzUbrytxhOlzrJwLg8occHZXRD/YAnyZeGHouMbUx5cBF6C2HllVW7+5TI7bZJ
0yny7ZDY0sGLi53zDuW041i6F4nkTUjDd3TzG8YBpEAULgPiDg96px6MIQ5l7YC5xFvyJWkBSWah
l5gdHeWBaaKKgtV9tRA2f39x1pdZRCMjmbumSi0Y+gTWCByBEgAa5aaLQFbQBbryVDi3VY33oCfw
NGaiy+Hq4Yyk998Kz8a1GEOEkhSATkBhMMA54eug38UpDuRAl3CClUHY12gLvm6sL+fnWSiX2/Cl
ZSG70kBuPaVgwfTk7rao3UrdlFXqSmDFLM3SBSCugsjgvOjV7bLQmNsuoH6WCB0huWzRJd5dAC50
24luNOtL68BZInAC/MBs2otpRbOVXEhRC6C0SQb9A4iENNa+nFdkpdYGp5H6KYQL7NExgb70gaFD
27kO0eetPjvOtpYuc/3YJaBlf0aTfMOOdvENZGHnZa86g4Vobp9IYN+ROrxteQCf8loDPcbJgxSj
PAOdjaazK1HoJohW1+IZvJOgfQIFgeAI5ZyBUVIiRxMkSuXD2F0BjMVKNiFaoMHS4rZoihbl+NcD
jE+J/Ona2WrWjBQSO2vL1MAsbsZ0ckOQeNGYod28dpvSlTNR+8SqfWog1kEbJQA5+KcoUtspNQZA
XRXSZTPcpuEVjfbnV2/VOj9F8Bi9UUurom0hoqIjkBFKH3ShguUSaMFTWeRK2EvZrIWBwsA6Lfxo
PMTx+3k91pcIPcTqzEMEtivODOVIyYCpBilZGn/Bn7dKbe9qqwxIOF1RQ9v25i1VFYSDcSHw3qs7
YCGac95TnQNuoUPYnilPJeh6nKxz+6Tdt+EXrX9tqml3XtdV+1/Imyd84VGqWDFIPyOgGc601aYB
SXc5KAvVzZ3uOqrM7ZwxSDLFPy9WpCbnp/OhGzR5Fqs60pMUfu2yKnaBKLEptFcFGcleLUX3xVXT
AaocohmwQQO85VTTNtZzh02Y2UQdN+AlelSm8ipRyq1tT0eiPCbKuBsiDMMaE+B/MGDBOtIzmCJA
CxduC1NUfL+6W3RgE6GQ2nF+IRHXh2RsiTEDTVXDNlPbuyEWZbtWY9K/RfzCHN6VuJBOMURoAJ43
jri8kHRr6xttEASk83L9EsovBPHnEnhRcmeYMbrM0EvQhdky9Mym047Gohfh9WX8z7QhjXe6jKoN
Vq4PhKmO7Trz1u6fmSI6FP4fDuBTCGcr1GSTPDLoY+URXvM0t29Quo8i1xAVoTRgAHeIcP1tRIk0
oWBu+wNgB7TrCgR3MgvCMHLBqVfqu45UXo2ybnOnVcfKEoTgoinlfIDdFalNJAilqm+h/iWMtlbT
/Y7nBv8weuvxf/Qsnq6bRrN8sOftR1N7NyTlVh/NADhO3nnHsmryCzGcY6lUE8hMJsQ4sum25dca
iDBRYQMNbxOGg0DYqtkvhHExn+Ig/1+PEFaNwIQH9kmne2P01hSiBlORoNmdLry0GaH+ZGpm30Vv
SL9VoJSFHFwiyGGuGsJCn1+CIRwAKYEhyHOPR5Tfx/K4yavm/vwarYtBB7IG7CzwjHDeoiqLOAe+
MEARtcTttRHv2Pegvvstg/uUwjkKmpZ1hEf0GWHP2IE28WGski2hjuCavHqSGZ9iOFfRJlYWtTbA
2zTc+6d4q4c0MJIdeIXdKvIn0e1VNHecg7DrsNfbAuKi4hirXgkwJ5KI2t1FOnF7FY81sWN+wEni
JdCvUZRB3GTK3xL0owdMTvGYUoHKKNCyqX04bxur+xdQHzPKCGA7HU6/umoyZjpow8uNA6LjQQFT
APO12JOV33nKRN3Q36I4LRuUdul0BvdTtPZSi0aP6HdDDoRiuY2+dnW2R69z0Jeh+juGuZDLuShd
ToeOpNLMUqAjsxAMgLqPhl7wkLm6hgspnG/SUqcPtVk7EBSx7K7UE1SiFB4zNmXtBFG8Ob9uqx5q
IY7zUFPbtY6SQ6ksCjo8BHflVmtedcB//e/kcC5KyfoO7RJQS0X2fJijxirB43N63xZEFDHOfuiX
qOZvnUA0d+p1qS3lYWJDlhM/Jj3aQV0NFaFx6009Ko3T+8n5McgPhc5253VcqTTGDXwhmHOQg2Rm
QDyD4KQBXR/50YROtLEH2WVwZVUqbfPyvgP2l9PZfo9gtexCMM8nrqrFrtpZd6DAugE0nCizc96k
FD70oszSmy7DGjPyyLqDYd+yIr4g2ZNpvqa1KVjp1ZsJwJJRR44MB+p9TmdfU8ayrDP47xqU8EkJ
lmt0BWuNS5X9QN9GFFQ4IgirVSO2gPMx97c5CFJORQ5pqKpJDeeKC7prxUHDvjTaeyXCzVl/YVnI
4TyA1I6ENCFUs6p9Sfd5gqa9b1m9A33vqGwVdT+U3+v2scpuRz30Bca1btVAK0PiFI8efGmf3kox
62eWmZoFRn2Y2mDmDNeKY1lcOAyQYW6LOqpISGI2e+5fd9Pfcnl2ZRpN1dilUHpSgD6DKq1wEG3Y
eUOeE8Htm7GTWJbN4Os2BSAhtCitnYlIViUznTNQ2jbmuAE+p8BSRZqpp2ZjUVrKWQezMSQLS9c+
TbWomXn12McF7q9F41EADDNpG7mZXVFxVecUhYUPFo7/86axvuM+hXBnL8DgbWkcoQdyfK4u7RuE
mbUKAEMsmDncoUh4kgSuTjR13I7LejmnrQqRNAyRYssuwoK+ntdqdVMvpo7bbKYWoijDRlALUkSX
1lc0LLateZW0omr7dUGf8QTnsIgZ96GuwT3qVn+j5KCMUil6Igf0Mtj683mlVl3xwoNwp7tuVyoz
Z5PTql1mJm6YPjXIQLf2po18ue0FlrGq2kLcPJzl/aNsFKIwiIvy9yo56oDstK+piLly1RgWUriz
vXGImZUapHTptDeM9rvSqoJo/bwiSDueKpLJxClpAhFJBeIdRCcS6rmkm6zanF+f1f2K1nIg3INA
weHBAG2nUxnJIzzUD8WVpGtXZi4/mbV1d17Mer5jIWfWd7EwLC7TNtTgF7T+GaksRQsImCgVlxlR
INe+1O7M0I1bUSv4+gm2kMvZnzpKTdNO8yGCkqoZXDacNOCTpn5IB5emdRA7bw2Nv5UEjCOV5dK2
ubQsVEKf1391ORfD4OxSCyeq9WyOSLL2otTLQ4OirnwYXFAUCkTNGv1ytixEccaZO0bZ4/ZVe23+
3YDh1ASXu3LT9M+A2RJ4RYFafL9B2qQhBeQZtlu9iYAvDFnO6Mm6wDOuOhEboaaCxtj5Ln5qPLo+
mMTqYaTVuNWbd1TqlEXuJ2iiYI+13Pjn12r1dFlI49bKaa2UAf4bjwv9q1o/mt1BdZ56MMNS60DL
DRB6BXtQJJBbsbQJJb0oZvUocSPTo9KVUqtuXRxzLTDMQBM9B636r08NeVATI45RBqyigQEpBXfE
S8MkRAJfLxVZyOBCnLBBuQ8doJScybdO0jtukxXALMxV9N9mwxEtpNcya77VWo/ybH16bAAfLM3V
q3VyndRK7NV1RoIi04D31qGwtR+L3CWAhBccGSuN7QASB9vqXLgHng8eKiADprGcWyiIBzLJg9lE
Wxk5PSMryp1KZFTXpBdxx7Z6mXolfLFE+j1Kb0WPQOoce/HbFr1btmGCusQAB8ipjUdl7kjtvCaj
V3mW5eqe9YL/oFDMOhqNy4Iv8lfmyXfSJd2yR5142a10KeJBXDsNloOYDWfppTW06JUSpqJSUCDZ
K5tC9wCZKPBQa1LAm/Of7cwDz4QOmNHiCqZB5OlCQt4I6NPHqEp/Kwe3kMNNKVAaSEksbGS84u6A
/h5UVuOC/FGgzrp3suasArKzIDc5nbTM1AuUtUEdy3zszAnsQ37L0OoNDqfhVjapQNz6UeoAFAZk
McjG8PmhqLeGMNVhKWDEzKzRLdrLHDngIX4YwFBFdw5qlCW0zlBDsFNW3cZCMGcdUeJIWYGCDQBH
V1tp6Le9qB1o9TxZSOCj7Dg3EEphKgdQ/dBpU5qhn1q7QheZ4OohCTaOmeLIAQQzbxqEOEPRwzRo
fGdUQYKCCxlRqR4kgK8/f5ysWvtCFDdr4aB2MqWzqOoWbSqu2chuHv3zrmTsp4UUbubyKAam5fxW
JyWXDgoDElR7UlHj2+pBheJmkFLOAE4fNaAL9xD3qBVDCxMKLhQkK5LLkXiFHKGr6drJApKC3lMT
nPwrMAqzc0ZvH15YLUPhuybLrEvz1IJIBmT6K+NuvDEfmqN6E25kX34BaASCun30A0Hd+VVb29QL
uXxko9YAlVc+7kjT3rYC4Oel5EaNDq3ij+T2vKwV7NETJfk8A3Dl0g6BMM7KreNGAbBOAYzuTa55
k1/kW/DRTu6z7GaP1SbyU+bq4DcQXDfW9sNSXfXUhyGJrCWmDvOZhg3ay8cRb8sP9oyG+HZe19XE
4VISt/MAsUrVPoIklRzgktux9TX5YBioLNF2tbmpctOrRI++qx15S6ncJrTtLlI7CTPcuMXVhDD/
XiYuuJ+R/Iif2WN4d2Cam3mJ/xYGkSi7rYmMiduc6pQmcgdwF89x4034YN6Q58a3giRAFm4bYUFv
iW/7ulfvjbvKl15B+7jfNi8lrLv0mh3CJse3QdS4077UG/lWOiSie9Kaa7fQzQoYXxXg3zw+cWaO
UwpID5xhwzFMBm8UHltrbnAZZXHrXtOcZfKIw4OGLoCsXSnfhsJGhdXr3lIKt851ZiT6NB9RaPqV
QeZkZVdl7unxd61FLUUmbRwlqOTHSd72zsYY5eDDuv/72/B/ovfi5me81vz7f/D1t6Ic6ySKGffl
v6/Ld/pfN9nbt/fmf+Zf/PsHT3/t39v34viW//pDJ7+DD/9LuP/G3k6+CChL2Hjbvtfj3XvTZuzj
8zHM+Sf/f7/5X+8fn/Iwlu9//vGtwBcUf/PHX3+9//7nHygCneHs/3v56X99ex7+n38EwGqbG49/
ftLiV97fGvbnH6b5r5nODrj4eB4HuvJ8Uejf5+9Iqv4v1Leg5RCl8oqJ8wtehxY1i//8w1L+BSBm
G+THiMcARjcXEDYFijH+/EPT/+WoFmBo5wMPdfOIpP8ztpMF+lyw/6JtflMkKFWDOh/9f5+BNzD7
UVEHZgxw8crzE4jBmUwWhYVaZIrlM6WwauU41HIZlddA061RvK8YbSsrmzQuiITwG5yQ8ujrKK+S
gbKjKR0DHIelpo62t6La6e5Aul5Jmdf0iokvRjufnpjek+mpGPuM/EAJXzI9GUVal5r71+8XpLC6
O6WpqXkcQazTp26aJCx9S5JOAeZfjueYDug3cYZPyRp5PICxB4SJOPlkfDBI4NTxMEpTlb5ZoZr1
xYE1mjIcpowWwFYb6FCbR3DSdRD58wsrN0mE8DSd5mEQPcRntiAabJJtW2oTPhq/O6vRFmZKfoTV
oIyHjPYlfrpPUfz4Bk7oaUSNR2t2P8apz/F2A4LKsdiDPtBoNpEaJlBDJeOIDwN9UT60biIDFDn1
GJr5uzv6oRTqRzOImVoTs1J3jTN0Wyhn6julkLL0bUzygvxoGxsaTI2UYtAylrK7C1swJB2zIexA
25FVSYE1qlCSQn7gMWueNNUG88pdo8aYdLVljYPFM9owpoEegQFABe2KEQ+F/1M3pzVy8kMqW/zb
MCNoMLXMbECurdVYYT0DnNydE3ZYAeJkRfpmxA0lP0CODQBIf4xy/CylVoYPLKU2nnp3QkZzni0p
r/ABapKXquxa2mQlkwu22XnYpqwP+F6l4r3m+6QxLbQDOSSY8J9W0upWNNvCTyVJGAEOKYhsQkp1
TyNZyq4jMLhi6c1Udh4K1mblNssTjA53Xb3ZZLpJ8edYIbMdOyYGjETLvCBG2kkdlidsSgygkZ2h
9eXQcKjkWSn2MhCRmBmNvRtLqoyR/vw8pcq7JvdaJ0riws81qzCPf/0A7bVZd8NyMmJvUkmSGw1U
Px9Wqsdmj22lRKzAj/xcUTLIZTq4Za+1k+PWA8XCxR8GznISQ2kN7Dvkh9WVaS7helhN6VOVAZL0
Ks/CMew2ZdnOW+/nwtRR2xLtgmhVJhV4LDUj7IEwIgTrUKjjvBz0Y/fpapZo1DPDyCHKU6RXcvs9
byXoUaYlDKWv5HnGf6r287NlOZQwEVo3Vebxr+mTlJaWAP/J9Dr+Tj92r2WjBPFY4rKJ5GsjRYnR
RSDuKkfY5dTEMXwHNI8wklIBLmG5YWUMdtybheP9y7mdOLPTY9zQDXCyqtg0YBEFLAVI2E7DONKD
WJzEjoIOxD40XjBTfbixm5Sp18NkoO7NlTGY4RGW3I2KS8bUNi80tS/xHYCZwmUpyCqq120V1vj+
z79yCNoCRKmo04Dz50j1ea/OOUzdMOeb4OIqUaD7LcwrFNn/HGNVVlIdKImGhKNbxUgpB1UGJOQd
6nTnWTs/T6fXTAiHQAuVlQAhnRvWNM7l02Eqp4nmikdBH2NeTH3PoG3T6VLiKhQQxo+jEeqpoNDh
NAL6kIq2UBxnMyfyDOx0qnKXxGFoaIUMKGEygWrprxWxq2rE9A/NOOIvzyvKXZ8g00BeGkAUqCRF
mhjn6KnMNDXtDHkk3CySWDPvM7NPACaiRAo2nKOGVngAAQcox4Ku0y36rHWJzfCiQKpszC8TZciz
m6hkNjypkjj6vm4IbMSKqnmodS+ZESDFcx2keqKB4+hfPIfNA8djHAAJNODegsLH4AY+JWba9vKI
PGKXSsZLWuTm/yXsTJvkxJWv/4mIYF/e1tKbp223d/sNMZ4FgRAgkEDo0z8/XP4/ccc3Ym5MxLS7
uqoALanMkydP1q+saLjjcpqX+E1hETI88jzdJO/KsUat5dJkjYwfy3Gbhg9ZPvixOU++K7Mv/z6q
v2B1x+oh9U5hAys3iWms+MviXdcq2/JuoCWe1z2rU6EJ3sLHtehQtJdG0kvqTdqFDFW2IZWUnrZe
muB9myET8BgFTZY+qLxgmXnOuvVdU3SceJWYwuV1YHMedJrcvsCf9Mc6qRLaFz7NaH73V7kMqI/d
t144/lLsNOa5+/eH+y8TgvhkBtG3YHcixvUrrwn8I2pEhzRq27ldfl6aqGtfQux7/b+mGBfun1MM
nE/LlUMA4tDt+HWK+8AoJfuYE2UtGQUS4p2OzjJug8Ceo4IW29+b0jBKrnDV9nGfkIGysISWTX6u
pBTti3bd7P4H4vBftiGvyDLQ6yarUrSUft0x7ZLasMuoyElMNEQfp0oH5m9R4Wo8TrSpm54LT7He
/+Az/oKWs6IOc4QgMvgqDUFpvf3PfZqNfmuKOejox8eOfR0HVegftnHHE3Fb0sn3U5j77F6mitcT
0TXL2yYcxnA51fucJ1dwwLImpVam+9++LeldplGLz7PL6uLjGGyTrg3e1wKd8dcya8vty4i/+b8k
4/6JDx1PkdLmNi9R8ziK8cpjU/+HUZey5/re9WexT73/MDsxIh+0qWDyD9WarpqmkGuzhK+3Lt6y
rys5HY9whaGk+BaI/SMO+8dJ+OviysuIoaQElwIWYNJfTXxY9HutWnpFzqqnGOrUpjNrbHO5Dd7n
ie/YlFVbYxq6DWzuuttE5F/iMWQ9BbEq0sd9ohHn5d/31q9r67gpuv+w4I+maP+14ptxL+1Y6B54
s83FUUsTew6eqBYd+RE976xseAwztuTfL0zQ9stmA+g8upPReoXmkFQW/HLkWYlCR0HO5RzqMW3Q
Q69CHUqaAuRyDM7Sjgtk+GldndEPwaa2qrrEM30Vn+aEpuTDtaUAQaYnKiFwQhWs66lnADvT2bOS
mQ12dL9i699GfYc3cc6nNYk+ROmgbX+SZSXCl60ttuRDG4iYhqKQpsb9fqqEzL7K2FeTuijCxPKe
PvdT/rANk4o/Flld0nTT0LGyesyL2KGY2sPGfrPruEF0dGqHHTQhyWTRGmg0KmriUx35o7dgFIqu
Gx+FS1OMRiNzF/5W63qJ/HkXIZCvDREDLJFGDQKIciVlNJV6GkcP5ndfmo6+lKdqS7b5ucw7Qeuf
XA+1PIVdXrcfZm8C8Vc8jVRLXFQobFpdOzPK4tXMG8L8kg+BpiQ7zqX+m8PA0nu3sXjjF+/cHP+R
S5FX3wvXS/8M0UinLVhUM/k/5nQPan3iOCs7MhYz7STKrhgou5JjZM23JF3b5stUmyF5E1TbWtlz
izXatlOn1rqOz/Ei1/rPQardlCdCV5Pdx4M3or9E9cKkndZJLeH9ZCo1QjJOFpF/KO2sWkVSfEGp
akTBj9ZivTnO2tM826D4vASTCB7VrubsVW370LuzDxj879VWDOlXu0rdZffEWnWIALUIwoxKxnEh
6DmhwUYl4CXYqTL8QFvHjBUYDHma9PcclhPi6Xu8xSgA9bHJ6u6+RHhMKTi0RTL/j4ON9MgvewB3
AguF+B597qluLX7ZAwyQaHaniYJri08x0dmuJm3S5fJ5aaHh33dlfAQLmmZx9V1Hpz9O857u1Npc
imIqOZd97ORnKRs1vQvqbkIheevLRJ52yMbJCw0JZmVPIYl+OkVEU20bd5lnGj4/xNtQjh8lWi7b
H6qtFPmZpJya5ZqZDiEPuucm+/5YRzvnfoUf4z7K0uWwKteJ8PrV2qk0vC8K3/PFAcw4V5xqKi+r
9WR9QtS6xb6Ipqdwd7DGctVvg7vvxhDPLYvN6t7RA7cd5ju6XaphuVd9PhF3j2EPqHDKqt7nr126
bzjf8bEdx/PgTBS9xSqMxXQaWzvtYJUiHtJXqDbt9m/vx26j9DHtxvU50nRWe1po9pyQG22bvbmP
+7HY6ye9CBwf2yniZ7HTc+BR0cn2iEN0lyOym8kgdSdForhtzjqN6iq7UNQ2rU+ZY7rY/GFLn1aI
NkVbf5qSjqYwJ92NbZJelmnBTk+N3drf1mqtq+lEF+8Iv0hlxeFDrMghM4KjnTM8xdoFxn1Ta8QI
9z4Z3avFEpfZM67ewKx3xqbrOxTxGLO6FXRwvsx9L7IvNu8I1+9bMeMBT3up3bfqR0gVOCUYFlQN
9x7dhaw6uPRpU5O8eoAexJCMInE4oXPc9Bj4OqKt7Z3zy4KB7yMxyLuqblZGm26ckm/KlQHpIReS
6++LhuIZ3iXwGzmrWmwjCLVEQJK6lyGftqn/gF2cEXswKTsPii3NgbuH3nU7x11fNlX2pd+F7v72
qBXyEgZ5cd+6vXT8Ypdpdd8KrZEb/wsQpm9fYpR6JCyOiVugQznhzzLZY7m1+Pfr/ObmnzZ+5JAy
nVyC95jhhU67rm3r6eKET6n/CUa2Ds2ucRpVvuPQ0lspbzs6T4OmUmpVFUZ+1iKn4uEcjSMr1wd1
kT+BPrBEgnT2y+uaytr4TQ30l8H06Jd6elw7w7StUjDjmxCJ/k6hA7fgK01j5TPtm/FV5VK65XXW
s6opUfWR/n4L5mJEBduXm2et5wnvO26xEQ9w6IP+TxGOLnjfhPRB/rsBwmHPq23H415jGzKvdbjw
F2mWKL8vq22gC2bhippwI5vakB0DCZGxPhrXgJ8MyhG7Eo8dvqz5sUI9OtbiQx4ZelbvLbbh6mvQ
9uScZ7DInhJhsSwIavP8qm9W+blMlhEzkofL4SREicE0BX3M6muIRdZ349zL4YMQrTKvXBEuZXPi
ZDtKe7rUEGGggXaE0bfQyAw7tz8sDU/EGUX8tGwaL2ceRh7IcpJ1+3naYxajyja8Izlxgt3jRB73
oHaEjsILEWLCrSQ+ZVCnGJXIu4DpTh92UF/9vV7Qxfo7Cds5eN+PHdrFpyCOPGZzSBO+MvG8+rfT
KZM70nUmv28H2lk8N2vM47YlDQtf72Pvo4vde+AJscUZy6/fudvZdlFLr+JknLtnP4NjPc2WXBXx
Uu31d7rZrpiTISU1OV4LPQj1p1riQb1ECO/0mk4mUbc/3hZZuifBFN/7Tsb5UT+ajq+pwzQRefRV
xRNKNHYZHgocHfk8/jgdJCeR/ZaEgMEvxJhsDWoVsGib8/36tY11It/3WWaS7jRMCMm+G3ZJDxVU
dto4plWCzRo2PhFFuDIkw7E1lxyM6zdAxjF6p5NVRZ/aUu+aprhzO4tLuwa6fEvoubQSNHbvovdp
uGp5n+ybK+7llIKQnWA5Knm3jJlk49YM5gMe5OHUxk3LIPuZxlkPljJ/cZ2bet9eF3BL9OcUkkV2
N+4Tq6QVnWkBoQuDLP55pHkp40jes4tYOkPo5i/N3MNJOf/ERcyu2pduQRX0uhaBDt5Tk+xcetHK
bZpG2Gk5JdOlXfY8f0Jahy2aBC7YPs67qGrA6LzJv+ikUeJCgn+2v0uy2eqtyHXezKd0H9nyMeYt
x71pj8ie2MHKz3s+csFMJMfQ2c3H8jkZVsxG7cEJP08LOoLlc1d00qKbWYzIw2lb79Fwos0yYffJ
dDQ1DygnaXCPMaBWVHcCp2OS10gEsnibzey38myw2uLS8W+GQQWFYDCnDfnN04ZMRvH47w75r+44
bgjdVPFo+Y9a/l8RhKzAgyiNRO+zCgBsfyLIIgGwvSHo/365/wo84KbE+Y+WEvSQjX8kKP8jMAOf
nvqxobLGB47d59xSMybjj8M5jPwBUdBijF3475f9FeQrDop2GaOYc2R3wJ/+GQ82c+cDPEgOp000
hBmm3I6ZzZaIaVpdxl5OG7pOlRdqmi0H5b9f/lcog9ZJoATYJ4oHwAt+zeHLzlVBRf/60y0bc8sZ
gCTVYN//fqVfx7dIKcMgfqcNGn1YUC7454PSyB7rj0N+CsY64jmUCI59D2pyPK+G8zZ+Nfk0xf8T
8P1RXfIf6au8IMgF6QItyzP6RP2Koozbiridm/6OqXFDSgV80WfE+3qZcNyEI+8Z0GhgWLw/pVXg
E/EceLNr9MZKmaM51iehMsvzMkR+/Jp0SVB+nut8yQTk+nWN+1cLjdesuYR9b6qdoux6StanYsvI
2KRuj9fqvGq4G5q+103vXvKw5P+SuA+fKjC4S8vVu7lLo0uLCF+6XuoiCZ57n9Ga8K4a6gPelWWm
XYCmRDSm1V3TFofsCRphiW8+Fs4X8XJaZauz9pwM1UyaKrRpZkfCJqh5oBxNrQhpnoe42OfsMqeJ
4+H7ugNupaG7tER4Vb105XbXThi/gma/fl7spagSiT46oVtrs2uY9/iIb0QuGMyzKoTafy9WlF7f
l/x92a63rTmTYhG09/YE+MW3QIKnffbWiTa9hqrE8r4q19wFzROIb1dX0GGdMPOJhJdd/+4MeY7s
1GR1lI6vfOiG0dBCYM8MXVGjasnfm7jdeKS9wba9mUYZT/HVNxHg0GVfVFWp81RWeitOHiQrh6bH
EYikaZC1MAjPqd8yE51cnDrZnstqF1yt33S2UVCSVHX1YsOmGPWZcFTvGVU16eEcm7RseWOuo1J3
d1OT9UY+dHb2KUQNmXHGV3s45/156LpkCK6xa4blA80Ktya6NIOeJULbIwBZeWpVLaE31atIh+7i
2rjX3WWb4n4CU1zCkGC2SW2696d9jziJYWbTYOet9p2AwTYk1fglGHQKzzNd82DDqVmzQYRXkc+1
Gk69Lcwg7jg9VrGdOSIyhHKCaZIIMe0TWtz6Wtb7sfiEtQUQABj/juVHLKyV+bnaOcBSXqQdDImw
rT8eO0kDx2JKGqnNu2glmiWpV7c5OznK+6VYnjLdhRyWqmRCUSaRqoq+Y7I29wWgo9Mk22jTBn2M
AG3wb1b8ymx/AS1zhsaL+yZ8fZmhxIb4qtGQjWH+UMZzU30DDVh7QTdvxUH2wMpc+ujerdtO961R
DDQuv9/BJCieEHbpuvlVPCKkA3NeWRF6MBfAg+4dB5zhc3LTJpZXUJ59u7SdLvbmXOPS5U+WHJ/J
TtUSqLw5O5kUw2st9i2S33HPHcvtNsk7BtU8zk2XsLBESxzyjVEW5s+NTHE7UjPOMbmeXZWybs7W
j/ZIc82uZbiXBfskEC8LBjZo4YNwexw7KIPfa0u/hU+5mEb+kC4WNcRLRzoqUNeUmyDBuDY72YDH
maCSb8rbAe8hs0uwTV+3dI4mdNZbUfDtsqH5I8Fh6aaJ5rBYtY31ykEwOn8fValew9diqMsmQw93
yvlE0asaR7Rq1uPzHueWfVGMRclNrGwvJ1AEXVngW03adTvNNF3jCq0xx40tOGDYNHmEQ1GfFHyT
y8XAG6LIH194u1fH+XdkdG2+IaY9ZIPdvhhd8xS9C49N6pki3l27teRHlsmGofA6ONzcxI7rx0Mu
qaIYB9dePmSkdP2ndd5hD7SDODao7610L2Pm1/rZoPvi0KbKI7uYt66g1xBgFQIlR8Y2D8gvgKmK
kMvOhEXu5Tb+oxNVEz9UfYU/iPx4pTxws8/9vJLuP749LOtj3n3KqyMgggrMI/YnPX75MSVdUB7P
XPutDD8Hc9A8mGFoGcFtrBP5XJBRz7bzUSvVzPctiV9uPCGbr7/PQ3kYoj1YR+UvzkIzqE4Tji1L
DzmqmEsUfuCNN8/x5g+pm9mSdHdb7oI1ZJKKMm9nc2mW5tjhQ2mOGZkn0DkKAmsIDZ+IKCR/uo1t
uyY819rHR74dzPqYContSpmDH2l+IP4JK2jL9fiTTorjs3uawdj6v/cbBFDcyzIjFPYCGAcFQN8e
phA5y5p0TsBSwm3UPIus1/34qAJOCjn3+oRFPt+M61KVtXmshD6+6GaYddcfm8FM8/GpRNTHeNwe
XlpksxHMvV0rKncy+pnMjuXhcCjl8+0Jd2QkmM7GET596oP2GOvbLoK+iWrxBdrVcT26tfPV5rY5
+2TMjsf98UyjCh2HQ4szJZ/LIJg55Tn6jlMq7yvF8M1t1qnnXtc6LU99GG/BX2Kwblt/s20S8YBh
glKruNyOR9Ecnjmk0DI0mPoG7Zj1IU+a3IjnPB0a/THqVDQhep/Wq9ovLGPRvwM/c16i/paSKoOZ
tWhwIZypxY6nsaKWIH4OBsvZTxvPxfSfE1lSYXC6rQq1dgArVYEH/NS5XOPB131IsGaLujLr3TJM
Ry7Q5HTLFfchMpbj1w00ePsIEFCJ4JTFsAC+0h+mxC2e+p1oda/Wcv5T+Who/lzriY0aVRWKAhQb
mqrezothEX8LQxHMn5uqUaybGww2yYhQButM2G02XRn5AZLIgZ+VHv6Qo8IDQrA6jSBkXA1bUU7h
Oxk0fU/tsAMje4jHzhLuxFofifcsXY+dvfbmMBpy7AiIXO+PBP1PcHLZudflsVsmYM3VEbgv19mv
LS73oBNe+5nIdxkfjS2w1WVsptnNv6dzNgTjfWSxkidy4ceFlI6OnEA4wGx/mEz5A5cx0CMmP+Ox
99V63NWSdsn0JdvbvH4v89jyEsc/ebpNzvZY+/jkPMMkVwFiAmOkPCKupA54ZqfdynzIeIdbcO3x
tsbrzVxuFSqY34MUks4XROnnuHvynGbHo25RU311VOckD/lAfftLXYLMyGspBhgL2q87yN8N9iEi
OWhFNWI/DHvvTcuPaNxCLtqzZkHXCDV5O+DHcXe66OP2b/LMYfimKb0ZoTbvc4H1MqU8TqQpkiF5
jzDwB7y46mGN30Sijbl8GudM9y5Uz5glS5xP3e996tAPPK2VIj0Rxe3Btah+DL4tIngZbm8S8YcZ
NCW+z14FoXqVQ1PjqxuQckbSy+XAp2rhm5VWJqpapvPooq1MLkkDfWhB5t3tdXn2WU+B+blbNLCb
3ZPDDpZlhxUoA1Olf8qwGSb8Y7t7HMcZMbKJqZvxqz7uOzkqSmjh8yTltdqLrn17C5TQLaJOvzVV
TzGS28cJ8YKq8TP1yiMbl4XwI4x3y8YCuaEDYxZwzQVYUn7DW7chvSUopcFU4+gy3oNl5ounWA3H
Qp1VurfbK6VHdMne4tFk436Oc2EGECMdVMVT21GzJ97VWXycyd4HtmrvjbJ5ddfLLZkA2Qdl2+xR
L/G66/E8BVHT9A9o8IXJere2JCaKK0ysPu8hAew7PJLfxwABDX6sRPlNDw0orcsEkXVsMZQBKlSr
o+aS1my5aLflTvP7Vv1BskgmCImYtZzG8g8qIApfgMjmvt3rv9O1MMem6VA9oCyftVEMJFru7BL1
uZqfraymXnz3SRnY5PvBqsohYAX7rI4AMXWzd9ifzUXYBJrd9zk9mSm/CaPULeC9Fm4l4ASuTIeP
eBrztoqb4jJtkdiU4POpyqPp0sXr6pvX3tiw2P5Mx8p0xWMzKco7I3Jt5TRFvw+LSekIj2wgFe4p
spYcuKJgh7aT7OLzsMxF9FeEm1xXjxCZomh9E4EfcZc02Sn4sfqsm1kws8OZegybUe14+2KIOmym
WHN0yEJtlJgeWpL++atI7uTYLoRvpjbXSCnrBnWWcjaIKblVpun62PoyaXsY9gTP6VnhZhbBm7DM
/WKeyDPJRZB5FIIf21zC47sbRcbX3Qf7SiL6bGJClTg7Q8hIwg4ZOJioDXo27eTr/K/Qx8U4XjeI
c0S/LeLFQfqoHbk5YvImrfaHpQ30ntOBwjX152nNZB59ciIKqs9NauKOdrF91hhuZc0JBp/J4xU0
OwhzHujZhnYvv/VjTPD5VebChdu5KvqKtEYmuyBgGwcsUjQTknGtQFgKq/O0f96qdYy6N7igA58Q
xqLLQQ+hUpbJkwcSZ1AHGojJ5N5Aw4q2C/21Qve9SQsxUxiArNg+XPI6B4W9lgsHC4Ba5hKmROcR
lWnvtFQshHvTgW/uD10SFqKiBa2umvLJhpXtPOJ1eOTdb13Qra591ZUj6MtdhTJJXd5NVuLFoudV
roH9DaqUzURzqmPjRH2tfOD5hNh2byvarCxwus/73K1t/LAW63HzMmb4cRegt83ySvJmPdBBnx0b
OdsDAGTw9DrXdypYm0LfpYsI8UvrzB9+7rjly64uKUAsC6mD/Fh9htE9Fs058ZISeQq6s53cpZu0
xQPRQbsF78m9SObRqTCmkc6KxHpAveE6RG34RuHEAOyeRr8a7mRAIRiztExRqKgxCovGFvc785fR
FFivpbUJZnhZ26r8YwvDzMOxSOvc9/pJ1UDDNNSioqc2VXsqaXAdz1fbdiQbH7o1iOb51O9x7d45
UFQZn+SaQ1OtZxWX3zJbSpO+2jRwm/o0i6hy76bWkrnijvM5Qv5BDG1ttzdbAjOiTc5LNhu/fFIH
f+6rxvS67ne9kpfDRS3VJrIXbavYpCRXCskGhQtxmKKCCB+IYwypcGIUqlFTO95Mtsnj91OcqLW9
5s70ZXAxwaQC9ahYKoV9BaBvpn5A+pfsYPi0BLNrAI16EUXitMK6FzRQLnW1Vg9qX6NYXcu49YE+
Ia4bdcN9rmTV66sos0p1T6mt23m4NBrLNNwt66ZCQIp8DMMYuU0irxXkOEKq5S5b7EJrlrz05Z7B
v5tSO99Nq5U9OlWkxffoSmymkuqC9vMYBhc7FQMVKhvROh9HysCl4l0zU+jd3C2xJ7/4esMOJuGp
WcVSx495MyjuxdThEXOubTbxNyNzqX6rSwkn9FRky9bT83rypc1Pu7D4fRfYciYpTnBY8PzOVQTU
8G2KpebDut2OJTzZ7vAS2r6Y+OKpBQkNCISJkq5QYQxvpG7Z8Vq0iRpvPiTQ6Kg5m4/XljE+3h4n
OuEHfXHX4WOq1LhRAjvGJSqPh3x2+EpytJnw3HeZ3YhgPYc53WXQouZTGjYs37tYbPu3I7fF3awC
o8qMZXLkBuI+JudxSuelGcqTaKaoy5BZNMcQRA1OTvyoymlgeFKTH3/zwUhiTZOK4x1QokMVPOCq
I51TK0OXhLuKil0u7W7DOJSrdONDmG489O3RUVbNGQ54IWZJr5gIIrdTlzUR6vSzCKpBXHLIukF7
HmeFy3ImhGzJOpDO7mV9tuKIjv4v/swo03svSk6e4YKPHB1DZclhBichyuMBqx/39v+fVgve+HO4
zVgf846JOJCJVjvPjTSm6HlRu7TD+uhpy/hbR1zFb0NsSVfRg+sYHZjcxGszBiB4T76+6F87AC++
oY8SjsoxIUPrz2leS7QD9hrqR3YO1mk+xreEmGLu3eLzhMRPEsmKmYM/wad/7oFB9iSu7pwIJbJB
Qe7LwhJ56jj80O9J0/gHXIUjuDLxbOfqDAN5jBTi4+aY3P62rPSIF9eemmJxJJCKtT9u7+eMBFEQ
89ueC5ZGN+ljCKD7HoC0crGn3SGIvwiS85i5NljB7VrnNaSeTVPrTk4oyD6v8HAEIF4WMyenPcla
qZ7bG4TZyWmsw8emwCvtQBoyyK2/RS6fk/kEbriD51a5GfOvzjZJiIeU6waoIAJV5qnkVsRBeA5N
TXnJS2c4ZNxduWmxjXc60vgge9Kr9U06O9GIcz+k1Sou8w4JzZ3SaYgJ6IOGOODZ/cAebMmWXH8b
t3jjMPmJZxSjpNlGs0xj87Z27RyT0hfhsj6Hm5VkdkZf7egvmGabzXBeQbHWpw0KhkfilVQjFnkb
ts3dkclck29xhKUfTiDeOerOyGJ5/35RfTqs0IIgx8B/H31mPrVx2NjH9QcaLspFE08r1GsJkANn
ZvXHPom++K0OFEIo5z20804dWtg2WX4JF7jsj3ubHDCE3pYDMyo1XSxg9ozRsdNZXoAcwAobMdYN
ounX7YArMD49rzEoXZ6dlOpd+gf4oWjsm85jJzZQxjrK3MUH+V688clUms86GREXwfWdBu3e+A7/
2N8Faovmd2lnc0XHyCXfdhS7CNYMxL4bGmUEKf7oyzJmM2UgU7wSo8rTFocelyaWrlmHi+/SA1sd
PZy48YRDX5lHvVYHTjaUxVGCIX4M1JwSLtIEZewgDdzhPvaiRE9Cu+yvtUGm5qOdghiBH6r317q5
+n0AR3xes0rnNC9K59Vt13pUDVoexRLmy5etJfWGVxLgg3+eWtEkC9CEy5KA9lRQol6KtcJFOuVx
BOD62CkZTV/rnTzmiyUBYmA3lWlGO+ifD0uiQAt72eN+LvO7GZGSyF8nKpTC9UpF0QGUhCo8dmW5
qgJlmyQmd0laxGTbJF6GYXQ7ZX9Dvu/fxsVu8TcCj8xUL7OET/pSUXDPbDdqZGx/Gh0Bv419ukik
acH0SEvw7YetZCRnYQ78Cm3FCHixUUc6ZF2jg7i00ZylTy7gJeNkyJjA9QHii+Oxcfd6qQ+jHLTk
jJ/DbvuBvA1JcqBVW3xghj9BNRVEODjnjcx+8LEwbW4b2ONs/edNVJvsfpt5sGpgzafJQsBDtiSP
LyhlJnABb2ifmRyLtFZ5zqJv9gHwFBQZTezzMpTh9Kknn7IRXCMJE68PE3pbxDLxD3LBDWEjxcsq
ukIv0x4VO05KB6XPxSiL/sQJrZzwi1DOb3zyAihtQfFqN5q6Pe2LLJW79J09bB3FJcfQdKB0QGcR
fgz7MdstBOyrT5VuerLLk6UUMNqj9MB3MedBQGgVOq3OCIAeHy8WfeSZ8PYP+BHSzoGDDrk9Vri7
DWaSzpMp6JwZmSV4XdrgwBx1oyM+1wUhlqoa6CZKQioQB9pnx+Q4eea4aPgSCznWL/cdH1D5VTjo
usi6FUM+tNegCGv/EnT0QH2KKd9Qr6s6m0Z/L7u9IyaARWPsdFmWbdu/pcZG+1tJMZuQJLD7zX/b
Juh6cGhcq0XxmK9OuvxcQByJCYJ/oLyNlDjO53pJZSNPwkw5mmQoawopL2QYjoe9bVbddAVAPQLq
G+/nbBncy09o3qFPj33PduCc9yYhD/3BBoBx38UNCFZtdMC8tRCegSFeKqlijWZF5HwW4VbuId2f
fb/l74dI1JN8dUPddzuUwJM+Tfba/0k1X38cIsrtk38Plbgthy/ZhstZsJ+13f8qArmmREYZxSe4
6EZSX/Emb9VB8YK2D7cOTJWueTEn6t7GlD+5vEyC62ASlPZOLhrrLLtOmR41ZT9ppdruUsd7hN/W
BXuzYCTx9x8DQ5rjDU7E2DYfTQLhQF8TqC+IcMJEC1hHSbYULP+xmwuuGRqNU/Gud7Ny09dIdPZY
Hbe1KX9AUj9R5UHRRxBouxjjI7PxA2P+CWb/MJfxmOKVTHpl998mD63BH/mXH5uuv43yGEH5Gkn4
1Ibr1FuzHz9ulqbq44jJi8m4ecBVm3BUnZJZUntzGW+Ier4ko73fVdQW1Rv/0zy06kgpTGZ3/BCE
xNxfCPXzQKTLOPPpHcfxIsYzNWNs/3QLp6o7m3qDIPabGfp1FncCN4ku2LarVVI/UYWTr9MlnLyS
4Rnecj/vp6Bx1vSXBIKg+hrPO3DtXaMnp4fnMSkgIP9uUj0G4xXPwFKssqQpntqzSls75Li9Km/N
twVmH1nCrZLZml3SZD6OX+rRUtoZbE4WytxZ07SxfZhH4/it6aFuAi/0qlRf+0VrsMuNlJcFYxvT
rH4h0skSEA7v0urd5kWEKk/WQxr+WitM7Pe517a0b0qTC30cbbs3n2SSbMVbBxV5pqi9hvg0nm7o
/ljp48AAVyKFAAMNCip+7GFpplvCRTfbsYhQmRP28YZyB9Yf5oZK9mO6u6I4ToOfSWCQdJyPByNK
uX4G8k896VUVDnV6map0X+bL4pfDA8y7DdDk/xF3Zs2RIsu2/kUcg2B+BXJQapZKquEFK9XAFMxT
wK8/H1Jd263se1W2n+5+6GrrrVKSEHh4uK/1ObX3xHR/kscmM+xfTkCmGxUZrrv4ovZLM4mDtcMG
ktzTdNec4oZTVaN5+9nAtaL2uujTVkEPLoUyQ9pGWVFQph7tvLrUklT25AtpY1G77ESWy6/SIryp
HSOOBsHUmtieNUYNv2qEdEujceFrVso/pb3dIVr6BaR0z9YEDUzDYWV+UkXdZd9U2VEdzpKp7dIA
G6qZUQlRlBTyfRUzEKvcJY3qrSZa02TgV9BR6oV6MW27IghTTaESqSrc51lYZvZrUT2pxvhZeb1R
d2GuqLSTmr51uXAobGe7mVKMuresbgtestO5TiVjxA/KWNzm09Q5Vr9cJVYnQfapcTGKe81xF65c
yb6qaZ0xJ73yEWZ1sX7TWnrV61cM7skNvG+tv9riUGjE6Yr2hJTUqfSBgaEl+wKS7n7XspuNJcuz
iSt5xFpUMMUwX6rW51CJrCdVQd4glF0xIQHs+axpfa6mR7+2+hWIBKc34wsb9OQ9UEuhdRP4NeQT
ZMdLR20j9IijSNOWHKnFz6yR9DgY+SPsvtitAKONL4aZDPyiqt6S/y24b78WJZg5lPvKoXntHqaZ
S8X/mo1rw0AQHMwjQqMRdeoQ+l0zpl8HRtMbRSToJaTyiPMLx3JYL5OurF382tcrJ0JBTU5RbF3X
om5cSoZ8sDfMbH+dUf2qffpnztFiq171nVqrJJ1P01y9BnRZbltPN5XbMzU2fx0RVHDmRV3QZDws
x1Pbfysru9uexTooykVinJR8sltfT5a7t+bVn9cpmcet+aZ19Lb1A2kiu0AAfN41h9MyoGpilcTa
VmxXqsoQICS+pB6wqxvTFMPOHbG9e8xrmKty3rvNyLsc0EFIVvdk9NTcmAUy21w7KfOcre4RbTGZ
/6e+tJgD+ij1dPHm41rm+qCVAX2C7WpVPZlNtSPn1sz+NGWKJxsb46zHjNobjfjFaeIFXLKt54Y9
MEOoWeIXhbKk+WSkidWA82hVbfDw5PbdihTLHIfiWNDgbqjfcfvfeoWqk6OvUZ1JOsBTtV6bpRWQ
uG0N3CnttqYuuuiRluCfNvpbO6DfyO8i/HPr7Grajhx/dntvXrd84U8CxAu4tW3/7FEVtTceDe7I
7Xrs3Ns6tjqtbc48KP3UfYdfis9EbMHk6qjpGqdPw2nrIFN5eVMv/OkA2wlK5+QKn3QyxqyspazF
XsvLhj7GpiawLvKhcsXI1kFO3+50JkD4/cGvdE37izJrYyT8w93m+DbYmq3jaLi4bUzoiu8lYW7v
I0xeMzvySTldOlMawV6ilfG2xtNcAVthgQ+Fbe1h82+nOYrGE3rj2XLpxVEZ2TS8lI8XmlYxERQj
7//RtdDapTuIvWn749Wvaqcc5SUbkrF1wbzMpkGsFWoLYIk9zTRE32yHb+3ApdRo6nHUw2ZgZeVr
766ekfNiNaePhG5ibHcWxgPrV0yZzDlhj0UciWh+e6aDO5PQdwqegc5RvM4EbQCQUP2RudQMFYtk
h9UgC8p56plgruliWP82+e+9tI+7i26S044jPAdhIRTks7tbWO7QUpLctf0s6r2+ZlQ7MNZPPQev
j7V9/7ePsgBwbt4R5H3n4+VK1D2o3IS3M1u35txVqCEoRSGfP/6Y9965t2/0z485+0b/+RgaR4nj
olCytphGb7PwPWpija/rEU2awSlPHXQBDeWeFYOwyaZ+MP4GKN5oLP9RFW5Xw61ljq2um5sX9NzJ
Z4y0QuhXzKTFvDdPS9lua4jMj2PMrKqtARx7bkvf1YhZarRWaAW+rZV6qjt+ds0pLoJnfmtoziPD
m/82ZOy96hJDM4Vlsdk0QaFtgtozu6HldlNqujgU7LjcsAYppaJ+55lwDGTYmAVUC5zdoCM+flKv
r+4/bw6QHF94LkZ7kCHmK7bknzZH9OKrs9hjsxcobQlkPWMAaIoWPcmJnCndIYZKUtrua0f1PGLb
3V55i+iKUua1wf3xBW1L4931gOwTvsG0LM8WBoLQ9y+D1djMM06seNcgusdqRk0LRMfU2GXxXVKt
Xi5XU682GsUrCqRwaZE+fHwJxvmC8XBUAViC1WJwsgKj+P4aWowFDjqbTdZrbR3ssXSV/Q0f/Fq1
UTvM9PM9IlRb7t/Ch9usNsaBtxMJqov5ru/Vxi5h0v1mqnlrq398ke9F1zy0zVy73Sk+lkVtn4Vk
6B9I7jQG7uomPrScQsGr5R4AclfjdWtz1s9/JQx+/UjLADDDQuH58C/vbwtmsy5te88PNW+mzPMJ
BkNVHmVr9HVzmejOvEXrNqfd/vFXPVujvLdUr8wNJIkV16JcdfbBaCOWTKlBjzq/5rdT/kK6UWZJ
pp7eWAtve0DSVOP2liqd5UrlNMePk5pmIw5/uZ737+p2PSRHlMU9dyP6WOe2auoyRWoBFYjoG24K
+zetzFYjpJ4yasW2y70JeDxqzKA/9HlTTSzJWFh6RLKOi23PX9X8DH1dn8/qoCiiFdcjlgRePnuZ
+Q0wtrDifHzpYlsW/3m9uHQXBbljQ6rAOwu08vxWNp02UDLgVvb2CEhjGbfzlz4u6KUyennl53ld
0aCH0k82P1BjY6mxsK2qV7FILtAZuY0t8d1Vyt1kO66VolTCzLOpYNza2sJp9ireMWoUcuz3Akv8
KVlJYdDyvm7KH3+pMzAEbyoPxLIMBoz5RHn73HC+VKvbpTIbQ3xLbwId5DbXY9fiLyoI5Khi0s1I
MQcjFlmcbH1adnSmNelldBqtHH3KTJuquH5DZYjkVT2Jw21rQXmClhl8cb3AUvfxlZvv32KuHO+L
4elgFyziHTWj96+UWKn9IH5QYakXW4OjLzRUTa3FUejJU7STXjC8eCAjYp942zkj3x6WbsIRe3SR
Cf3qc9ADL/RtbAs5cdEu9WVWzvZ0o9OGVFcSJFCBo2gZEwqMVFkFFuaWFCDGu0OfQr//88RKEbMB
5gbtL867tbBStfP8Hjk2gpNqNb4WDRr337ZmlHYcFq1stSpaqmwLjylC1uKaeqaX/ugNMzWznUmb
z/myuHjCPn98y86IodstQ27oERFsX9Bs2zhb/9yw0DWX+MKaOcRbq1Mj+ZMSFpQeebneEk40Hnlt
IwIoZP5CW5Zs0Depd2WHpJtyfqwouzX/S5Z8tm1wZeRo1CnICgV7OeOV31+ZYVamRRBcQ/3VBZjW
HK44CxgFZtnKw2BHGhmbS7YEZBO4RTEQWkZ+1850Sp5QGKixj2RSJNXJiBOjHcMU+QAx9eMb+N7H
sl0lIgk2exMohI3V4+z+ccSKKXv0duhZ+AC/UGoYCp3ykOxNXKb1ZDTffTrFKZ69arbav2ED/v38
2NM53AqBxcP1PO9sydN8FDyBLInoAQ4ET+HGGzdg7Ss5ZI8LEQxQzqvx0Nl0WJxKQa0TL/Mx3bSQ
ndYgUStFuYWlj+/Mvy7NpJAIO3kbeU4qhizp/QPs4MWYaZFZ0Vrl7DDUepHG4SWTBBBfr4mXJqoM
rmWx9Vj/stjImsp9OstNmYf/uS8QkMcy//mX6zoP2pBLYCwQ4kzyRIN09v11iaGusVeN6oS/ZKUL
rTsanlZkLJtgpgsLCxzBemnXypI3VFa8PrmGGLF12Ly39rZBzZFOwceXdbYLYgLyLQcgOrYoHDv8
2/ur4m33GFGJBG9x0F58lb4FW4fpQK9izsxgDZxqBzv43zJlcbaCBTasLQLYrmOSivwrRZw9VMCS
rifVKB1R+WqorW2F0UAib2kpmPS0DId5MHKcs2U8oIGo6LL2QYFdOr8FF0UDNkBOacAqMDmb+zGY
rH7rieDtoSAtx16Nv6p5Qsu4VqzkQ1GCGkAY1RGF+dJ9/UXgYLR/VPWm2hyQQU9Xw6JPixlYHUAE
+gg+3fcdlRdC43933w0darzPXkf6ofMuna1SYCU+nzr9fPPKD9PCIv2Tff15R1CQE30//tTz6CYo
8jAjGOObC60QZO7Zx9Kyntea6hJApUwR9dtkJP/qWQXbHpm0W6Rid9oysJ7OFPLrzNiSIy2hF7fe
dgWmXiPwukrnB1OtZIfD0J5SK/j4Qs/ICBwfCMA2o3Y5Um/54vlA3MIZlNH7E4axt1Yj3Oy6/4pv
rWJ5zMWy6YmE6H1/CfJYYqNf/H6ofltY36Fdx7rLmvIyT8Ul9X6HHg5jK1on+9EY8aZvX/Wu4Rc5
7AGeSU+GY4h3qS34OjYljS1yitXStds10hWqgltq1ZumHhLBlmnVtbGVnujpivISHycGRgABmuuG
XZcu468G0IRXRDb7bxX/Jb6dvzfGNoNVd2zhcmz4t0+zXdYkpWyPhBTNkvU5nXMti6YW91IZ4dza
HuqIbWz80S8ZJfi/7DtnqQ77tek77Nc+j4SN8nzfwc8y0CaYk3DNMOl5+L9eDyxj1g/bQeq1fvPx
SjgPUPgHCQ9wYO3t5EB6+D5AUcSBX7AU9L5lstXXaqvYktM6a7dF+qZhFkJx0P34c81tC/1Hkg0x
iAkkwoHQYcE0t869mjBbGA+i41xsEtMoLyuEvMjz3tpfVkGOdY/wk3iirSvRZjT0mbWjSbPnD1IW
Wg6HjpY1IQj1zCYu7BJH2lHaGCYDogwtrZGFdJVK3SqsywHxEhPnScp3b8dReBJrfOeicldUzJYS
FZC3qER/QLxdpXM0o8uhQIqWd2gf60KHMBaMGU9evxGqTToLy4fmGf3drE+Ekn09LLmQp49v0hYu
3t+jV1aWzlHf3SLK2cNpbQYUoF0eAn/JfYBZGtnKlzcRzMcfdL7qCVycHX26pjZ6IDDz71dB3E7W
osekM29O+1UgKXpAes9jf0sWU83cYhdnGYL7x599nlEI/kf5kmMijXHXcs937nE2l9aFTEcftdhe
eHPaWgI0gXj6bzsLZxEs+Ebl8/LHr+vhrakW2zo/w2DyrYv08VX969ZTbwQJ5pCAbYbt80hejtUA
kwBRKSCWhNkqwG5oNO0cDFboGT/+rPOzOzRcj6yXLMHecmNUpO9v/zA0eWMb2RB6r4EV1mhb3zZ9
j4+nmkhBr53XrrAwe6QcietsQbryV/bcgXpL+bda4HlMIBoICtgeDgTSl39FodpLkKUZJlQel67F
jcdbPH9qc29LHQpP3xTiJpZhQXKRlVJvrkyEM2wYAG9YMItuYt0NXUgq2AAIs5MWNQ2NufyAem+T
PswisdEYFq9f7b+9lRSHPWp1JIKubcL5fX8rm6zLBmNeKkwUrDeI02qGbv0mRvJTvy12+lps3yBO
OCwfes1r7d+0n5rSjHy1EXf/6wsiL2WT3WoJQvyrZolIFR+WAg3RaYyhvCwN9McXbac2icXqOCs7
KHy5VqOYXpBwM/MT8SrXx/FiJSCWoEy47R9f1JZ1/jOusPFjdCbzM03YbXQu3t8k4OQz7EEmrywU
Wnl10k0I8zJanIPp2UBY2SLxolhfSVry5uEz3TSwH1/Ev1bZVsTkJMhLv2085ykItg2vgvpYMvV8
k8+5TscnMYnZ5Yj/R7k5bpbQx48/9jWcvPvyHKgozmAQ4PNZBGcpeV+7yp0NC0iPAg3UYRpIFL41
HXFw8tlMQcGdUHTTpTdfhRdjSq+uisw8Z7lUmY3+JYUgjfoIGiZfcec5mo7p25o3v1Mz6ev4y09S
9BA4iTc9yAhbsb79Y5XLHERxb6txzBH2yEAHQMMfXY5Vz8XmhW9eXb+96R9/8ff9BldAPuVNJcy7
jHUHZ3n20OEo2VnuG00o0w22wll/2+//qNA0ibf0lz8TELPAqeXQ44dPKPJh03y1QL5ey3+FTb/O
fnR1X/8ezqHp/z956IT1ja6eZHX1DnBusyP+v4no17X8WU/f//U33oDopv4/BjNzaFpaOmhCn0r6
Gw9dOODQ+Y9suFDKQZ7zIX9w6Jb3P5xnN2isyZ7IlCBWaV+PGw7dsv+HAA1HcysMGIwy8f8rHDpJ
1/tooNuvGAt6K0zd4FB/flZSPllGm1pZpDP5agJgPe9QOAz3edGiEgY30WoHs0nuwLt7NOxdY5cV
4xS6szPcUqst82OdgS7akzt4dVh46SCO9oInAgHkyXRkvte86SeKnJEpsXm7h0hcBL6beLh6lf2s
G2RgdddcimbRviSQCA+LH+cPKyfQCFfXte1o/kFioD7pvUeKUmq/RTOra8NZHp2++Qk3ajL3ma4a
NAD+ABvP6EdsUHHbrtYpzeCjpZYYn1Y0ozcoe5jEkJizfmeDdUA5nkxZEeV6LLy9187a8KOekEl/
KlZSnf2MxOhIxbAIbcoan9Zy/obUkjkDg6gguq20AsrIR2zr7g2krkdjrFVDKRGKDpsc1IVsXfyw
c+rlehLtM0gdaINCLPEDmlaGOE+YBKlhafjL8FVnF4Y2WjGaHQfBBvTr27wfnkSZis9eMlpX8OFI
wmZGGuAnR0ScAMeQfNu2CkdzRJ9YdDkP7Du1GDujBIpedWwr9xbYkURHqWJnV2CwuaW027x4RYc+
wipFoBp6eYOtxbfoq9PpRNPEfrJLto6j5raltkvdWH3yNcO+7y05SGb42cYP3Yb24Cw8nMDS2v4U
D5YZVl0h8p3U6YEH4ziP3+3SlVdpr9knRGcWxtsWViBlkHzXes30I7W74iJH2hpk6P2/FbHtB15S
MIzK7iirlo5mX1J7sy9RVGm3Q9E448UMl/3SnUu7iziBP8XbxY8O3rAEylDQL0W766hHPCz+XZ3U
CSM1qslnjIqdM90NJQETXkPZF+K6QJdhB27TZld97mdHNXVFmGOGCpfV4olrKousqnTwYCXOceJ1
DIQu8dqj0AliCIL7AV0Bmpt62ffleKlq73OCAj6SdDFQeAP6sKt5r83ZuLc7C2vMcu0UlD8gKzu7
2t0oGbN98DUmjDJXzw2GLYly2QycfG8tCJKxPM9hqzn3oB7vHZW4VyyvyAQZSh3bzXcFbXBmeCJI
13SIE3a1fk3wPETI2BBwrgvETYjcUWtNe4Quc7idyPZTvNKVWW0rUo2ewdPLr+YhPvnFPaIk+2KJ
W0ZpDOsYkG7aEbaG4eS1VrJDJKCdBoHVOyv8RztdugP9bWj/oxSR9NVwtJV8NoYpxErHhuobEn2M
Ze0Yu4TuBKlOMA19g0HQMRIwbwkjs/gSPOTlUvMoAizZ7aLiqxgYZlBPw7xngkOYTPCDauCtmnzy
9Sp7mmuZXcxWHhWT8eRi5LpCSYvcwqt5ITqmzlNYGEIK7L+RO2KB9eaXtXGdPXLEJ9EZjNlr3fvF
Tb8k/iSv63ZghZRr00WdVzbBqNjfmzW9A5ayXCRlEXly0fcZ0oQXqOjrITFLP0EohG+00YZjq3n6
swu8Phyryn7qPKOc8F5RPclbhifzuv2244qKELZNZAQIkMSRjbWeIwYtVOFsS9j2PcMN5zi7WVde
9ZCXF/Boijgt3XnLJJ+WFRNSIED4IZKbiuG2whZMU/qK+XrxlbPM8cQMMnsHKuOgzLIIzVHcr5O2
3mur5oXZnPwaZ2Yok5HPR83IKKdQHdUhcTogSBJ3uTEyOX83Y8O5RAV7lCjyQ+E23m4U9VhfZzPt
5IAipf/MEIZVom5mxvjgZgpzSwXygMBjJvsc3mxgwnTckV/k9ywU0QTrIL5ajMW4qFncnMBb674E
h8hTH6DjDbJrngFTkopmKU3avU0U9XblNpzTgyMTCM1L+0AhTNN3c9epw7xKGWDvTfcbV+5CIgIN
B7ALLHekaiEee7sOsDB8TxIgrmsjrZ1IK/vo1hhyYm8VkDnqmOa8Vgr01kwfw2iFEj8YYr886Lh5
dnJSMZvfmCCod8UNRprmSivRo6dDsT4kk2Zdjb6JNZKTf9BMc3IFM6OLqAmMmLYtzXwAXdJv4/Qy
CwLD5GbfmLbjoh0e/b1Oj/46sXE90fcB5bna133RfZmXi0ly5bbTHU2j2qUYf68bx7nDxonwVedn
aUKsWMOEvEVlZrECY7y5UC2LCKpsHGI1LSO8bALaWu4Me/yeh4FxuF07aJ+BLmknjDD1nUwMew8g
L75be+IZ0xF2qKEjnLZWwFHgCvkna7WsbkukcoAsyuZ2bNo98yMizuUbFIrtTtMiG6P2bkknc7e0
hbqKN+1yNY6CBKFvQ80YTk4vk4d40++79mOmkpfMW0z0W5N27JEpHWgMuIEBFQrpI+UNuWtSceeb
LL0lbW7oLt+Zut+cTGlR/lGa9ZjL9ndfGL/hX9VXDW3TH3hSq8hlTEU45jeup9IDThDr2Gid9UDv
LabToK2P1WTiblVDepUwlm3v9gIoipOXVy7srLvKwbvo2Wq8gEde7USZtLd5VTZ3mtS59r6E++O1
TlBXTKHQkXe2fm5dI5P+5FcLCAmjTY9Ob7EeR/HcUa0KrLph/8ryRSBVBmgJ5eM4Fv1KbGlaHJxd
8igRyzwvqv89Zmw0AtEKar85vsGZ3e5Tn1GxbTkivHKch0kh9bSI50fh6tkBlqC5wxwnXyaTQYqN
0roTags9bK2+v67s9MosZ1BaerOAF0m/Q6toHnWGUT0WxdxcOkZt8t5X64XekChh5Z6vTXssd9wP
G/W081XCqsVeosVhVi0GIVsJ7yq2EHo2ujrVuptf6Wh42cMcGM1FOV3UiPh/oMqid4oBHOjp/NTU
7nOeVHvZmWg2jc7gTfOrO3eK1S4bXOAPaeU+zbM/M6vZ9W5TWT0ZdEoCF1lyaq1wPtjWH7CmZzs9
mepjDUjpsiOsPHpewqQbENW7DJcL2nMO8JSsmbPytQXrZEQDb4d9yJasudT8uHocMHegfi3sKsRP
Iy4b6JJ1NHTFfMmLJJsIVbX8Xth6mkW4eL7DvKi/GLOeXXti9eYLRDzTTgO29n0GLuOhlgVfElET
r5/L0rbultH3AtzEMKNs92kZNPtosolfooxgYg92v3u/NRaGDTOI49OIPevr7KTTbzxT1a4Z+jUq
u9IAe+prxQ0i2va4emr+3WCbe5gMJtAiuM8OseYvu5T/+yeGo/bE8S79vSbOr7wcmZY6O8jaMbjs
k6UYrhhp4jwMpo0slYDPzO+GcTDYcatQLJYOEKPWxHGxppG5yLanXePtqrWI4qn7KZfbc85nYp8O
owN7IqO0mdLj74Fam/ZusDkpBDFW94vY9tSlGmzz5PbpjcrG7uh4BETN1yrC0sAsx6kwAVO24kfh
NDZXVJefKvzNv3k1KmagrTqo2dYFbom9yDo5nfqsajfMMbz9AhCBW0+azvPQTt0ly665o6f1krtT
cqESsoTcZciFhog1arVaYO61x6fGr+Ue9s5XZJpqJwx/3HvTFCWp95RMC7NN9YvKbq+lo/TQQ8B0
SEXfHJp5jKq1uCopd3IH9f5TNSaP7VCHTp1es82BlMzv9H4sglxbgWD1N5706sBIB/eQCNcP1jiF
sVj1d5idxiNTHL7XnnaTyR5VwVD7YYNHkYS2jCOLVDKcdT0LW0oHmgVSTRPurocIgGP5QOaRXVT4
FTtYK4e8n/qLOrWKE8u3vGXmznxsJ1y0Bj9/CWoPv3MnjT2NFRwWNLSpTMhqB89B28N6Sq/xaMXB
kvn9flkr/5g5Ux6BHM0CG6UKtXb1jCYZPRL5aqCK6UrzyOTg6P4o8ERtsPr7JberXdku404pE3+0
3Jm471rdXvY6SUalF+OOKmFxYqbxbyNvTm2a+BcYwbxQW8zyUQK7uZ0Is2ajBOD4SZ6GogfSOcf+
aWzmZF9gfMJMFjMUaq2aUIk4ZrjBnB1tQztpiuUNsa85TvZaXYGUROJu21NY6N2LgWwMLqoK7MIE
f4MAORKojq9aDC7h0OWgxnmLe7IFzwmXYf6OZCu/LjXNvCX+fq6Gtnuscjs+CAT4EL0LeXIX6wjo
WkX8ENs4tX9eHFldIbRGL+YP5SlJ8BjpMgk6V92NCL2O6Gg/UVIxWND+sfPdqEYjMHvqIosRBiAU
VPu28J8Hoohvas6V0eGuLK3JCWxMA0EHMAn3UWpedKbq9zPw5r2sxzyyU209Nn71ouF75CbTh3JV
5V0ZwopvPW/56oGoOOoEZTeeo7Qzd2z0Wppeo/Tvj1lvDnvOSC7uF7M+xJYTYk1Od4hT1n1n6e0R
nEwbdRBhjnJpniwT3x3zeeYjjb49/P70SWqF/OYn13T8WS2NM3t80jRdAkSeI4Zl4S/K0wERVPzA
zk7D32qvjJlf3DcYDER89BMeiTHVAfjYXTvWPNIK9X3OxpZAO+ja9ojJmlb9PO5V5+9nh5/jQH2Q
ZrHsaQA8S6puvH1zcZG083ipjcPMOdOuAqcQbIXkFW6XwXbsT8rN96Jw05275hVQ65Vk25efqkTb
aTrJfVzGx27CvoiZKo/6qgJQkjSnbM77SJs9GemQcCNUP3IPSTwFGTyukBa5+D6xL4RIAVEO1Slf
sNpOemYf16pnBG+O7FkY1d0im+5YrKN7pGBaHxd8YUdaCwOBG9m3WBgCJF0y5HWHK3+5yBVkwiyn
4p9p+U+Vmne9tS97J79LUPMf57ZMj0U/fOkaA8ZQaX5r+W6RNAonmokMV355O06/Zk6oeM3poS3C
uPBzPUKcy57bfCnw/OH0+1bkTX1cRX3EFkj9ZmqAPDk/66H8hudj4q9w/hXlCKYeC1PNyaHorWix
r+fRv8k857OpvBdmZ2W7hWYEZHzncijygp6Iup6p8IR+aqgA5Byo4xwra9WtFybgKygCOTxfXogo
TXV1mYMp2U8oUwNdeA1V55KDA8ZcaA/WxAsNDGiZugYPiRARp9nyMtWZujfawz0emTFkHtWNsQ5f
XbFQn27nRxVX1o69a+IsaVFMwqxR6S1Y0ZpJkPbk3fN0+j13AesK1ZIR9RV8hvVidexdgVoA8uYw
UDXo2rCn9EUSkRrHFDo5+MDltRg8feGNuMkSGdRqPA4CjNcsGMu6qsYMG7JTijRDi+WgmkLMMJdy
ePaYURNNUz/fCapVgfLXLrKM+lLG9jbh1M8jnfbyxVIz4awVZX2JqdGPtFQjiek7jidO3hdRlfjW
/UKgpslzYrCdt1vyoouU1t7Btrgtm/k2kSNnPbZNLPCc/ss5jGN3PhFvkghMwGuR7nKSmAn80dll
iUF+4jOJwxTXKVWawLFxN2tU+oJ1aYGhpoa3M5baOnql3YRiKh8qDCC8J3XYY7FHR4aP1o5voSX1
Qdp7zUsj8o4RaU12o5o8PcK++Z25HF1HE9sps9vSyLdXKhMa300hJwrMhZBZ2bpDQ6PaEJMcMHJu
HSx77WRoOlJVs7eorGg/DJoF4WrVK3zRdIKybckgq0V5qI1FQO4BfZg6Rr8DilWGvtnPt8x5dSN/
pm/AUaO4JnnfzqHmIyv33vPG/YK+kSk+q0bBI5l2sdZyaxSDRtA6fXKb+HqWDo5y+0fcgvLJtYeS
c/ixHbIHe+4pOOryAQ+2eSnkcrGUyb1XVxhZyxJnULdndMOzcPSf9OuLvSFrMwLHhxKyrICpi86P
GPc3cXj3igsnvu9cWZKbKpKosrwXVcfVECXwtgsesX4AccH4pyHnGOVdW6PcoVoqgFhWD7koPyWd
Ywa4+M3Lud4mVXAyKEbr4E/q8+S3ACwYqxgx8XENu2T2Ardto9SVgPwzBw1D1TAUZ4T/pKxbJgqd
3CF5cufpAP9jQseW3MnUHC6s1SE5MvzfFfMQQLntYPC3ZBfTV2q0xy6eb1edQZeJ5kZa/aso5++9
Oy7UpICq6AnWMoAnD7BlH/PVe7F6Vz+U9eJGdECXY4ZKew9B9Ls05X5GvR8Iqz11nXloclGEkzUJ
qnYFx5eU+dylntzDRGf79LSvkye/MfLsjpK0FXEXEWUk4740tGjxGKgr0jLU8uFeG6ZnihGAh5qG
EWsVE0ksJ+Gthv0ViGVhu1qL+FAs1e0w2aFyPy91/buLW2KRa0rsS+UdgxOzkLxO3m18vL1pyPaQ
gi4MVoEgL9NBkS39AfZtuYd45u+dxeBkQYKXYmZl0PGlngGLkjmj5Yr2F62/Z1A1e5WL70tZ9Axh
9DgkWYLiYOYeO2owEQxmks20bCNmYa7htHi3MlPfKP2/pLUqA5wNGdWH/MfkNi5Ld22iOZmwfPlk
mNKlahm3yxRWAlurIz3cfd7FrFxIcs54j7mE4ogOCQmASR7IfHiUFFjwZol6B00EdP+Qs0J1xJS0
ohioY+ZG2MUaTkbZPmmz/q2wSKbgaZifpNk8c1jzI5aay3XlNzhzH+vV+jYM1Q+3Ugzz8NsQCIoK
DBQy8FvTOGxc0QUT/lOMUVApBliQGKL33VzeOkAmIpWwbilUw7QwqnuNvxgu9oxQtRMXsV6dKmS1
Id0EcIl8XFhVOTAgSyU7HaLwDiezTaqOodhcNcyti5cxkTFm3bTaT4t5JkzjtEu602oMXbPia2Hb
DqeKIkoqhs/Yb0kFTI7jcRKKhhqDw6dpGbualN4x4aVDd+JuRrflXnY+cyArBupI6zGuuhy3rW/u
wT4PYY85H8Sx30Zzo/128+lCrOJxKvWLfpg+q8k6du74PYHeGYrVfM5cUYeWmd4uMEY6LT2Oarg0
wDUF0FbXUA7cR0ra421R1zEeSl2xeef6vpzGMnIZRLJPdc/fQXguQxc1Q5AbbKauKh6oVAR6ne6k
ZhyZwuE8M2jzEtvnC2fq+ZDpVxNTV1O/u8sS60kxh+RywmNM0Tg+KRLsXv5ajOwHqsUTjKwvY8LT
ar9nwv/sleO3CfrOczkAP2E4De5Gnb2IRukFdvc8tHq9YhbYWBzw4oBlsy0zgmlwNLz1oAbnGZfX
yzAYz0Xep0c6SxF3yztuSCliiUeeBSmFrobEOtot34auZ7/IxRdOkiXfTICObVc06flaRENSbWi6
Ipod89Q7zY+GrTHS3f9l7zx2JMfWJP0uvWeCWixm0RQuw0WoDLEhIjIiyUOtD8mn78+7ajC3anBn
cIFZdAOzrcqq8Awnj7Df7LN8PIDt5QPgY92brdR9rhrWztbAbCHvfWQ3qbctu/tlVFDliydXGvdu
o7zC/HcJY5Mz19WB8UTDcYiWcupChvYUTwrfw/ju1vVEpdmo4k6LqXFJ4zxKhQXVQVlsml5cupwA
KR0R1Y9z4R1Nw7urmMwGmE/f6lWR+MZTz68ddsfSKXOqa5T221nlvPjwDzedbV2wyIBsjPN7YvFM
ZOi90sbkqY7Nazma1zljocYeFU29CtJdrruqtC5DbVAzawnc8WoDAXOyF1/IodzRNLH6SkZA26Pd
0bekdj8RZ+CHE0aXoH7wloFs5NikYq8hWuzlYdo7VCbZsiDp3XsPKXIF6rasL0Xbf/4/HAT/+scu
7VvL9uPQfX8Pp4/mv8HIGLvDPx8Y/3vx+VGJvwyM+fN/jIt17YdKrwDHHNVkaqxpmLX+mBdr3o+b
Ye5mXqV8wGB0/L/mxfoPbIt4fnXozAyUb6XXf86LDe+HbeKzxKtt3ObG/Kt/oT77f3Mokr/Erndz
RZnkCv7uUGzHVrTVwErJ3W+6z6sBkd6ZMiWqi2b+v9nwkZD+OptGosFBTXsX1Vv8Kgz9b3aelpZm
E1Er5T5fm68QhcSn6rQpSC44wcCLTQiR0q1E59elLj97o6Qbp0j06bxwVTN2ZVXEkCABFVxmwtJF
lKT96IUexdH3MOltLUwHW9DQanjlEVWlpOKzauSeN7yCXu9ZYO5naEWES5Kay+MSQ6OabFanIKH4
gS4gPSt/svMzOtIQbe6xP9dXT5YTnwXhzk9ywT5sAmiYQgVp6rWLm2SfiFGpfMsaPS+AqytpBhQN
0x1sv7oHJifW39EKqFhYGFT9JOJka4GqFQx7IWpywLcsGpcBtw1GGWKtUZzAzZvpjBpUv/SYco/g
TbOHpHK6DB4kWl+Att0wf5dEfAJ1MnWFC1jLlWJy0PE14r7TN0zB1o4GLlrvCUV3lxQ8hbFZ5s56
dfvxNr3rCt32oYlg91WI+f1UpTaLnULTOIcjJtL3DpAtfLILTXkBa2r7hgE4fhHeXNQh5rfCYSCq
9rCP1JWLh6FK+U7Modc4v2nui75MM+r0PJSfZQkvFsFuGYQ/tn2fBL3q3kD0iafdSyUpjZ05WL0V
spCO95k0bO5UciwHZl/CVXziLJO6vbU/jsijmI95ahsVZ/XiPbmUvlFxVroWtOqK4bBvK479nnKV
1PHE6+YHpC6FlnHoWEw9c+IDm6pb2usih+kz6+Ro+qO3DhAmxThbQWn2U+ub2HmfTRU+VpCvs7uZ
cB+kW0hjYG5qKZfnoblpbVZlZo1vm/Z0meJbF1s/ldxC47S2QuyGDoyFWpu3xmB236JRa+rL9UHi
jJbM0d0O51qgQ6X6SkB5kpZjNonGofeYN9KuW6OlYVvYaWrXR6lWTOOrKQn2cvJN2VOMQQx6xOBY
vifpPLcc6WyjxyfQAW4ApSpu/IhFtzidSg9K5MK0fw/BlEE0j4ny6Wa2A3sU4sRwe+pii3gUnGd+
dJwNYe4uAGxnutxqf0yV9hHHB4uDgQRebTDlmkWk5xQkBLFTJQRmWzl/utJj/tG2+UDQx0KBiSDb
t8xYFNEzSmoWMCOjlvcMpD1b/gZlytERtYa3mY/xhCcDvckWbFjoRtgsuXECW0NgXWjGcMpi0Da6
J8enfujAz7N0dXVE5PtGrofc4OfK7J65kEJeSkmnfq3GRDOSBmTBJqTp1UvUUTT5cbvuC/6nSe0A
u5TFu1wGzB/6SOV7GAvhJJGJh+9bGlY5nLJmcTjuN11fb6HGCOvgKWvylBYM+yN9Bry4YZ8efhXp
Cs9s5HxonOg6y9ugpixAghxJkd8Nmg5oSbIL+321FSKTRtbpl8F2lp8OpRpPDQGNh4Q6TTburpiu
VPpZWrS2rt6G6KFOGf7/jXpY9l//499wVv0fNurqq+66v2zU/Pk/Nmrth+NiUgQFStQDhsnN2Pzn
Rv0DqyfbJC047NSGq2P5+p/GLjZqXL7s7YRE6IbV/8HYpf/AjMGZneQw/5zz6b+yUXt/s3VhT9ed
2zNPeB2nJ9nJv5o8dULxLCI3HT+uVVo/MudqzvVMEmmtg1WFONOzXezjwXGfJ6cYdvHYKs9x29zh
9Uy2XqFE9BsCtakh5i3TxcHh6JswxX7OHRuKIDcXJTxwG5JZFSid6Vepdu9rUkzhpCz3MU/o1sHT
HzH2TrHj1vm+sBGZVSA5MI3M7r3TxHs7u2+NXJG7auPIFeyZuKKxqYYl3cZtxxCtVG7UrOcGf+J5
ldk3IU+6RlfQ2InJOFqWL1x9p6hvF2jjej1s4bEskYbPNsqU3vUHtMdfpqI+8FHK05TjuahlF3kS
505lgsfu6MK7JKsLilDjAncrTgpyT7D3SpvuIqW2w1wOx6HTlA2+nipaoVVvBtklUVMbXzU5glBI
N/Nzq9yObjrdpmgPRoIxLVdezCnW+U0L6zdFXAd3FulTnHfmjkV451EOulNy7nncXdbDOrnVH1bu
f8ln+cRYrS7/fmL+y9n6n1ox//Kntt/1+aP87v/+v/ov6NfUMb/+85fa/y4+urH/R7vm7T/4062p
/3DsW8SR8M8NheHy3vzxVuvGD81xgcKZeMxxlt3CfH++1ZbNvyLF4OA8JxlpW5zm/zx+WxqHdoKu
jBz/zFz9K281uJO/+XhhLfA681N0/DAukQ0+xT9mezkicaaMuQvfQBxmJOjs22hz62yLEbBQ0jcu
vnJna7mjFnaj4u6tIrlMskWfo0CxOLaFcLaVWb236mr7mrfyctY4prJF2Xs4adBAcLNwzaDGsFfv
q2RcdqVbF48g4p2okOYKsAvTQU76yc0UHHeUkkYzd8zboRxnCBnig1t1W7tc5+cYkR4nmnprau2R
ODMamSRy5BBnjA8K0OQc8TiZIgrdLqXa6KeOVd7PayJ3U9m8NWZ/n3DXCKcRcTwGx1fh0bdyiQoY
pyrTsBXchIJYA1EwZUzG8Kptmq1tNClnSdkfSwYPASpNsqn5hvwE0NoRyM6XTCsXE171RImZF1Cg
e9JBdV2herdbSuo4iWldfaiwRO5p7GRN6o18Z3vo9jwjSdiprcrArCDHgBWQBg+BMEUz9HHOR4RE
RlHpxjWrcYuvQ0cfQJtiXKLbwQR34qfm0vqsrnJ9KtraPgqliQE0jXVIgmDeTwbGNXda70xLjL+H
0d1BH18fqmQ6mPbQBpA1Oba52h2t1YiYtX6H2X85ZBRx0ZvGiD5KpDOg3LrfbaPjLq8cRj9j3cy+
B8Dxuc3NLy8X3XHAp7Txus4+AJhpdvHqfeCYuVAeOgWEMvUNxVaNr6x5e6F0A9bsjEcJkBUs1bVm
4Kh115m0x0lxag7y3m5mQeUxMApovm09oCRkTjDHDrPnddwbRYxvUqFteqqFDJs8h0HKvTFAaj+K
TnunKkeJIISENT0JeIM8nW8QryIzkqclyYZrRo7yXVOLlRbsttilkIuPSWuRry3ilDGYO23Vwf5A
CQvNETCoptwlhRaaRRvmOf7Ame/Ravo72gmDVrPvOHUfkqp8sRXT52Hju0CnNNdd1mnPc19lzKZS
rDip4i8tJZEJfbdctS9lJZYAV8u6iw2IuSqoh0uFBYLz59hZvBbc4Hk9zf7nMBcWij4U80MBZ/ko
8Os8T+NNhubQz6u1BRFPWKWh97RDTeQ6E7QrMm026tupY67bN1qA/dLd9ZVwL72RGL8yUIfM/fQs
6BOKX0wVMo2pSu4DaYvCXevKcKepM7KY1ZoAnjE8RjW5k6hU55DQb2CpOVMF2tq0g9nzTvTGJE4Z
XVD3GP8lXsvU/iIEevbKIQK3saV9uQ4r5MSwcfWJmxyjRj1maMKGXj6bNXansk661wHZ61o2jF/A
Qy4HmTcgRiGIBdIY5+1tPEp6cpxUfCfDfOXhvsOMNT7CfNcRZcGQR16fveoxtYZ9xnwuQ8tzPSPU
6iXemvg8sLm5U+FPY2EdYBvjNicuahRSblPYSVQVJTg/p2w4GM4HqTwHYbNVd44g1qIv3XzqOoCE
/gLKlwqxBtOE1jE9tFflXuhMejB4shKlOhqmnOOoE/aznS5vK84dnxPbFopwvAcFG+UVRnQCXQ9c
1pj/xY4SlJ5VhTN2581CimtbZXNyJ3oFj66L1aGNY24uNua7cw3K6UFPWS5SzAfXuknPDnRuvhTu
zMJWzlnq/W4mTKlNImBU5+8WY5/TiqLOLc4+IaFbu95Bk8viycKzQXtqoJQ8uXQLWpzQxvECE7O+
w7ox7NJZALpuyzMzVCX0vL49w+svnjVnwqKhuTm0kQEKKkTCA+aFJmo7nCeG0Wt3q245OCJnAxcn
BbnRVA4jrm7TSUgNm5GZGd7ArMJBWwR7iKGnm4pNEfcffVn6uoSYl2qXEl7msoz7dF2fcvaJpHMO
2I6jrLIDzZsic3TYwpYAlgBj3gVSOTDoye790e4/bWzxS8xszxN3cdLxs/VzMbtXJtKYrYTfTiNv
ZX0fZ0obDrrS+ZaWJWGjcb8cJ2r+hvGtFPjGpxdppo9W4QHVXxB+Olz+jPppzVa47fIXJARxpSXR
1+QcUJkVUGuTB8tofqlZs8+0T1KYpwWKIEMe3Ka8ZyK9d6ieuXh1bdw1a8E1jJ6OOjBwUobLzEwW
6mKxX2zpPTWJ+wWtoQwH1XqOm1luQRBOfFhkIr+S+rxdrJbohca4OsNPGg1q+psnzN15FqUSodUy
aEXwKbk+Ss7zA6x1nzeI0yUoyJDxcHzhsm8CdOaTk6kgqd9qR0xWJ4rCGRlqvUx2FDyKk94uVORS
l1RuKeJLGRe3LlEEN/kA+qlBTRTsVW3mDFuzK8H1xqUjTjM4+wPFne0JH7D2OmTGbh4W4zN1gF4m
fWZ/4tW4dRKkPDme5MxgzGSZ+kG3doqN1AYKUdIxg0a+a6uifUII8c6LozaXvs9YLVI6WnkN7Wqb
N2XLM3f7Z7aefMPJK29Ow303emXCwDu1r3lmvepKv+xLGzwI68EhtS39rR6xLuAIFDsaMHk5i268
77oGw4UqMP8r6691xUfMytSVASDZ8i6lcfldsvTTjuI+QrpLgxiLWVwxT6Qpp/dLchS+Pq3aPnHx
wGIh7ii0sMvPaUq9Ew/Wew3jwucrSloOUpa6bwXF6n5nuQ9pSSlF4elasPQr4QFVnGM3fSupVdnj
6HyrLKhQ0OF5IRgmdHDuA7nk6pPMZnU/0KuxG5eq2lTWXL+UZW0F6JgU80BROCn4ECktEmu8X0fp
3mEx9CKlYUtrHFihApnK5wnieoLbDs8UvjLwtcSX7eaSeRSRDXmiwlMcpe2bXsK7Jyw/szCwIH8W
L7DiuMp4PEPUojjLh5ji+q3yRLcxCb5gv7GbInSJWQQ9/YIhY/hkN3oEq2Gj3ecDdLauL2mytujw
4di17vWiEtuRLoifpQZn3GJS6GNHdCMxdXHYM2jZel0RCvXAEa879QnjoJaDJZwa64TLjXasIX2G
YRZCJHls6/K9TafHAiCLUJ3NMEzXok+iObXja6LFYs+XSKuIaUKN1kpqRNXlaV1z6+U/tTrIMlxt
6+yXC/4hLK2xOlA8M13r3mUWWSt8m5abQ4vFa7jG8rz2miLRfsgyWI1bEZ5LrkNHibmjmNazUdba
xW5KPGEoXJyc1cHvRFI/FfwW72hfHCBZqS1pBicPRwrLMhZGJt2WN3G8TClkwRH7lTMRPjLk3tzq
1v0BpQjoQvkrMW4xoyn1La/Z0Pdyvs0evZl4EAkVXdi7+uaNZ9D9QGPu3syX1zpJ9vZopJwGqOHA
gycq86Bn7itksBdpNdvOUs/SwT9nzMmWuBcSmFpBQFlwkyQjwau0nnZlnP7MMMosa4sFvh3v5UgY
JC4xuArvoC1q6MYyDuUk8A6s44PbECuyik0vcXlVv9TRCWn4OebVUvh8mO6doPz7WMf7lEZYfwL0
M7nlb+AOmzhjNA3vmEXQPRv4TgM4EKdqQv90MZB7Oj54CgCq+hEKA9sFxpBm1WgJ1B/AGJffePPs
sJ6d+dCOo3XX5CM1dESljz3x/3MvGUHSyhJmIm7wLBUcmhKHQ5KT9ieFkTNTcfviJOqb0rP/zqWu
g6TGRVKz1vGRRLFDY3hhuMBU7cZwoTziVhpRH8gnbcsVwwVo4WuBkCrmYu80IqoYonGO75MQUntx
cgbX2OGS0a7UjGW7ymny67ymmzGRZ0VadwZq9psmp/p9sMwzxCHhZ3LWt3FJQg6mptzSPJI8lKVU
P+TSFZs1z7woU8dvA4E1Ai4GzZy+h1DrRvRdTECXJcco7GUkwiANG5eyNM+GO97PxYBi0mTahyOK
ZsMBKv3OUC59lhvoT1haYTyyfjm8OtP0wqC5eiYrurnlbOwq3WoVuSk6GdgUMDrkmgycvJnPJD6+
bBo1EVW74Vyt7KSGKnLyIBMtmJb9nWp4c5cJD6za4C9vDee01IXbgBFtraOlx8ZBVPV3PPYOg/tF
J5aaPPd6dxSxWQd0MH9m2TIcyrEwIq0hcQQp6qQPWfLhZW6DBUrC0yZ00cVBrLlWVCx2+QHbsz9a
tFhuJneNgEbLiKMnpbN5kV7m3tlIh2CZz7ZX7ha0mN6qTzYz2EdgG/e222BDr1qqV9NHmkhekcZO
dkepeJyITyvNKZRJRCQVb6dk9YHtDWywOooDKqx5wvzS7FmOaMyit893AeaEKggunILFXdxzcvPa
at2aE5YrkbnGSwxvOCzN2v6A1Dq8dbRmG0MOeVUJswkzKQfWqGZWkjYWdvMBFwIHY1Mau4LC7mrs
sJyy/2yLmykWMX3yR7c+mjJ5Zv6gHGZ3udcL8WmbcRXRVZ1vwa9/TDXhyNFi4J5/DFL2QTMbzpPI
dXVjWRyjAdNtDOC8TANqNjZRzneko22/zYsrktolhv/i64Ox05QPCMw+vV4bS5r2TujNYS6VK/Tt
4mOYsbgCtabszZScZhXev4TOE59K23wnpGU8WQ4PsGZ17sY2hmPHNCHBtDQEbaOpeEj0X6Po9gYR
xCOUs+wM43yOPCb8QYat+Cj17tHLudYQ6byN1Jt3l1H/zp2gRudeVXDVuWmFmcba6q1XQymfMaA6
0WQ2J/C11FHh+DVE+3OE6U88f8IJK806DwSXuuOakMG8QRsqIFxmGwC64/ZsdJmL/7fksFyaz66l
Fc9Or/Ucv3RlT2i6fzELp7pTHAtvbY8dfnBKTIzj0jahCbkiMqlRIQxXcEOl2qgPKmJIV9Ekid9q
og4laD4fgyvFNmzz395CunYZVKqSVLHclZb9TN1gszP0ovyMa617yhVbj2gYq7470g0HOB7VxpnN
nPYSyAKlQfOnF2MYMXQjZs0x8k1N+/ZrW2TeW2OU44fuAKQSwvrO9FHd524xIAfRjKRkDZqKi2yS
lgzUJpj1u94sx60zs+vUAAQOAHrqTYxZN1rLdf3M00bZElYEk780MiawpDQPfDUTriavYV4q0kBd
7BkzAUozfY6T82iOGU1Rtpney6w2yAg4giCeMpe7gWbUzUKDIN/MQgTQtMarMbXNldu4e4cDDyKj
NzjHmXKNoMC8TfKYYR/tzZrfzj0HkLpecVc2NMBB29oUji32rlDUp8nVxCkGXRqWCgimTBchxQfA
N+KsP2Rx4qb8yHJ6bfF23g2zt+xNtVb3i4rdGCuYoIaeVCKEM1KhDe8ONgu/mk15HCtIaB3GCmuS
gM4HJ8Mrq1InHzbtKj9Np222HGHIKmpqunM6LXugsPLVUMsTEO32TMoL6HCd82QmDlG3etC+2hjL
HS53tn/bMksaI6u44o4/98XjXMyfGFbWAD8tmaLegDa9OJ5G93X8Bh6Z8TSkRBnq3K1vd/p228CU
ikrY7miEPRLMHEvnvJiYFvU8edOFG3Pcphw75IJz8hRngByoGAzX60x/i8ei35FvnVihGn5vpngj
HjZAFMdZREUfNquiPXLeTMmNrOKDbrnHNF7eFNndeXGsIRxNZdhOtPgmJMOVygD/hNWEo+gEeDFt
k/WwlK6zm5xMfXFzhZGdOWsueVjFnPetLBL46S5TiDhLRKj1GlHSBeVimFR3Z9cjJcGjlu4w/WGZ
ybT12PFwH+MhFRfoi/ODyFLjBYrJpaN1GJ9TE7Mwtyu2BZceoZujiOoVq4mJDMT6nVTXiadwXc6W
k1PSTHXHfV235UFdDZwAiYLti94dehAIhPFCDN+oNHEIaW09mEpKweGodEQl5ZHuM2WrEvi4LKVz
psosoPpjY9BUjbl4jp+aqv4N8M8NY6DJdLvKfPXxA1vbbiVMPS4J3Ws5cbBc7ZV9p3Hx/U912qe0
ow1o8qmCuY+bCKczF0nGGqqkLjHHDSTx17ryziC/E3d2jOM+DTKDv7PqcN7OCzOgJEzwGjTzYwFP
8Q7vgL4ZlTjZr3ohNw33kDdcyVExGCswpbQ7lrBVfI6+V1vVzjnu0qfG6rkvUWzoM+F297ZVcPCc
HeMEHx/PLH77kz336mGgR+QkCrFcgGeAFNVdfas3QxlmFGr6udntRmWl3kPWNATGDl9wOX2ouvMV
LyhzqeCEi+22VNs3etkVkhE2bxOoQb9NNXSJPu7tbTaNbVBQqkqRS/qOYSzQ4ycSr2G8HhJZhxOQ
FuKk2ardMwvbz21PNWaOoYJ6BW9Lbyp2f62998SALD1cyBWf1LW5SI+T8KIy5m2xm5hILWQgMdzZ
zUgl1/iTR5q7Y2rdl5My+LGnvnIxO1BwGvWOFbLcTNvaFfVvNIyw95RHKl8Szq1t8gU7LRRuYW+q
FNweI1/saizhL5rqHYbJfFAtxtTUKf1OU05+aO7VTwqzHNwGUJbtVZv81pg/tSqLN7G8Of/wN3dU
jL/YYMTPg96qRZAVBC2nMgltLX1rkFNkQ7TOpduxPNRKdlQVfpFe4f1uAaujjQRKvlKeTpTUX9P+
CGGw41qPvcQeNDu0VKc8GERPV9e6c9MORlY2MqMbl8dl1YZoSZZXs7OAuanVbw3ja12o8VY02Bdo
ygRqJ92tRI7eUa3WHuemUqKpSQ+Ls4ynpS/lDpABa8qYVMfcc0hyyfiL6DONkOuzhrb9hMNV3HZQ
QzvKsv/kak5XdIZO0FMy4GeL0DatRdsE598qMCdhXrsYQw7naZHerLZWtdzRV5x3iLdZ84trME5X
g96riypWlhwYV0bPRF6tN/3ULSMG25zxP+VaWnvzV6Tlp+1WzN1pYbrh4enT0QMK/FybH746N0F6
SkAO0S63jQ1L4VYgY3iwa1s0XzYdzeeabqr8ELtZNkYxFL03bTJ6Ar4Imr9mr/NcPOOd+Byyaj7o
fSIDikbTBfEaq06D5ernYi1lYK7z+5CQnuNZeVGdetRASGTpwSWATDUM2foxvWPJQGtTTZPQZuU9
Vk6bBOZsqFSQ5Crv6uCdQQ+Wj7LK0+NaCu9mKrbSSEljNZziiYIvhaAeB/pM28A5cK6exjWPeo/0
qAID3DZ2Zu/xqhFXyrBe0Ud/T5HgEajJe5NaVHK7DDYZlfuNQeuq8zWYvEp0LqGFLd/U65UvI5Ly
xenBXhCVMfn6K2fTwF8mV1K1W2/RGfusihesHeuZlzZusDQJpe69fJeedT9Q1LRfm7KOkkUmD94t
m8yEi+TvLYNGru85jjMOI1R1bWKmZDonMFZXmW1Xq49ypzp0uVkcaCd+qbREw22UTSFYFmbIUEq3
s86coyhRuLMhdkMrax+01kZzS++1WfV+kfeYP/pFyc5iZf/zMwLNPpXedWRXvHK6HDCsTlU83pfj
ci2tjGXDuB1WcvtMfADUSi15i4EaSM5y+tYQa7rvk+yZ+80zDykgNI0MiqG+pXocOW7yNJJjodPk
Hkqd8RvRC+u6QhvFLVwynlJaJqNRKXksYqt7Amnn7A1V/cKGhGREaTylfQbAFlPwt4pV2B9Oc85o
3jNXduOWyupLx4jHtIWNBqoiQMeryqFg4YkeMUy9o7pXkTZXC892Poakoiu/1+Ec22PKyIYenx39
jmFt95R8kSUIRlE/dMqwj/uYWdEtpcByDwJjKqeomVOTpmAn2ypyxarf1q59HUpJEi0uxw3xneQN
FTyntabLN+bs2K8e83jWGDX+DQTwZlYulVe1I/Lo62zni6/Rdv2Qt2PxytiNTkIOtFyRq1M/w4No
qIEuSJg0tRVBnxJvapG9I82P26auvlyebrZ1X88IxrT2nop4pid5BREhrrlHD2vrYSuunzwN9f9W
/oYBzP1i+6NSvImDkpbAwo2rU2ZYyxH1fY46te8eTcJqNFmpbwPFb4HVGaY/tMWDSgqUp201fakg
S8oi1kkPFDXWc7KvbrySkGmqbdP3AGsmW0RUw++JiBH5KfNfk+k8A449yHT1CertEsNCzk7xSVP0
W2wwOP8EcTtGOb9sjsxgdwwPQMjSKlfHxCvJC2GWF30uJ67ahC3LnuyCaSz+2rnyvZeq86gZg/oT
bD78E6o3Qp0LAsGg3OMwklPE5zLbMGmnu2PUmD60C4kvjRHVvaob411PfWpIC/aurWvCw3OiBYVQ
KYGqQDI89RwUw5LOz3AuPWXvDl72OLhZv+G5IxVmZMsMUdxcNlikm5B1zwhVaefH5FbAw8H2F7ul
viVIyP7eMcz0XQJJFB3F26EVjzSv20eDOLtid/kdReWtL5uU82zR/0zWm/qm051nt9+6Nuy1YmWv
L0Xz3KXuaVB7I3Rrzi/WEOoNwdSYnJOlf8CXMaJudkO6A7Qz7PP6V2WNtPgRGgmSESpC5XAXHHDs
AVDxqrNrC/oJFzb8BoyAWYJC4IMfkt4Llvw2wyJQp4cqs2Oul5V59LB9sUlnASLNy9DeWukpkSEf
MJxq4AeH1m7lriHIrcxD9cS1sA9MqT/RSgeHxKqvFbzdyCXO6Cce3GrQ3oY/LkyrUorBzG5mizNi
tN1yJE/GUZYtJuaOpMy/7FEXg08gMr6363j2G4V4Q4fmm9vKl4L7n79adquNg8mRZa13IrXUrujo
usmMuJ1PZsscFwrJz2Ecv0EK57ASuKP3BVeCun4lr7/cWLZqpEPvvKbrHMxdevBiGQ19jI1dS4nA
k+Uig/jUkuOphuzYtrZHfgZn7H2yZvaZTb+OVr0zgkxtwjSXd22vCbjhrKdx12f+UCZ7nb7T0LF5
yvKBeUSHRXZSjH4/TAV3s/Hem+z8IHogF1N7TsDVgnGwVKaiNx9+06J6SEnwDQLcM8whsaORLbvE
baWE+GiRbpW8QxWtDLglM5qyx/VoFstbycgi4Q3d8xuCzWFqgePSPT2p0C700vO92+jPZEizk31s
bm9VgF9LRkq0n5PhIffWhjPrZC1RVs8opjpFWFZFQsCXt3AzbVHv1J2kR62fEKwHe9MTXJl5ZBC2
jSAl1UeWvTMf3TollAcuAmdsTZcdsIujS2vTuRXawAmpz4NVUQGvLJXmqy3aL1bfZEer5rWtvO44
Em0LUxA+oScISfk1jtsbf2v4tLQcNnxmv8nbUpfHRPlsZ2RgYTNvLCu93Jt10UW40ZJj7HQHba2U
bZUiUObuW9+Qp5zmlJ01myKszWPUClbZfFGMEzQX1v90l6TdV687/EaII87tNhuKB4dkUj4dEdhu
5XpPlC/TmcC4VyMwFTevNBpiKiDWkBUnnMV60GivRYOe7LaPioWKIuCNGwpZcwv1d7BXlPdsI3XU
1VbfDnXh25N2HmYXm/E0EcH05Auv60GqwyOd4PQoN/o+720EtYmc0RSWUxVlvEcVDMlGp+tZAqKF
VxGhKkbVQGI5hyHJUsJJtGGVXkd8rKW+J8JNylf7dEhV6bwp2S2wmag8nzBiDM2KWg3BdOWTp0O7
XaXgWkmWyzX2XAeQFwC3QIdl/lyi7TMgjIst/BayrLWpXQjvwuMay1o8wzXELKsMIioK4sYIpVfs
pO42z4v5nA5xpMtm3GUW0yFkJX6Hqvq8SmVLwqy6JgpZZG10Wa5MN73oUGdINuHnxXuzhPowqjs7
RovKkRVPGo22jiMwhtRavufdMPM7kZTt1cDMEAwiu6WBRk7+0HgCte8/Zyj1W5bGy1oJPSQpg/0X
+WxwGZzQ11u8slvcivfqNeAm423TLn8DHVjyUqYFNLFmDZ1e/XYrc7kIpyEFOvcjl0exELAdKdsE
wfuywvDdgJm/S9HS20Xd2nUDVtHhCm68GVxR6rraegTRdO4XlYsAYciGjkCSvQjPUJeyObJqbRc7
bWjaWHMBktCQ50RdW2NkXLxdIvqD1jht5ObzGuLhn7BvxxndpgbAJgNd7NVbtL0hdCbTMswgwvir
23hhMXF17PJrDTgPZ8M3NYAbsA6BpEuXpVas+DGNk0N1tRtzIOr79BEXirXVW736D+rOY0luLNuy
v9LW40YZ5AUweBOHcB0eWnACC8GA1hpf/xYyW5CRWaTlrHpSVlYsEu5w4N5zz9l7bdw78XAWQvcN
mc5+qd6aiqTckGnBDjBYt2lmPUt6OjrZRFc26KkwFMY1iUHJ2sT2Nb+EdKk4KLxoSstBuwsaa9vr
BYobvY3VKwymfAoaWJXcuyaKr+pT41jHCBGjwW4YZCgb86zv00R2yOym8z/ZcbkOgB+YhB8xQA5o
r9nWEg1KRJRZ4QlU15094kIg+LF2DGFxVuqRgidBLFHF4MbUsmPICb9MMCMk4lpM8cWM69tFiqFB
DdupDbdWI65j3YTHnMMpoemHbQGZO/bCu1AFQhJ2g/CUxM6ZsEXLsdDrFabJ77WZyEb7xAiDqVGR
zOaJYNzck5VIs4H4WclDobCXbYcoCkEWFTZW9xx0ECWfdiUz6KNJbd4A53OCufXzimjDRGHXg/YU
emNiLKVHCWrDFDRkmtBmDaBjQwZRtLUG3kh3IWZV3NvNXEC1aKN9M4Tyw7TS4CGJgQRwuTivswHk
7NbIUt50WVS+0S3lDSnG4YFKEumZra09LJl1aVCU8DsAPuR6YNHmZnHLLlP3HEozPL167plrY1NB
Y+CUMwWRpA9XRmtmGCaUC0FzLKIVr2ohyW5pB3cQ9NYlVsOuqKvh3ozC5hyhdvTM2Ebs2yZPaONI
ThXdE/IxjgRav+zJpgtvIKCzKjF1SMzCQ9z1XW5rl6jYGJaWNXsaClw4apqG13yooKImErb2Cvuv
YtzPZXQN6PRq6sabhAfOIRb2UGXllTypFzMtH9b+p9+aSrnHLGc72ihnvqwxHbD7jhlXGdsP8zQB
/JukqyZVWRQwsbs9kzwG6M0tMjPGmYs30W4HGxP6OjR9K4WjjkPXmzAVED6o3SrS7NEWNdHaZPdp
gVxBNsq7UgoWpsSm7ZmSEWxUrabFxZG9YQ+nYZZjSr+q2i7aSpHdS8AASWmLyvktlybsnyZ8x9og
MptMFzoAXX0aoCu75FinXtiiQRzNubylnhRHs5d7dp9COik5b3em/vFKDaFf6bXql0USOr093RXz
isSR6TRb0+SZgVyTBjcg7FPp1FcEd9/Vg27zSo0onhT4ZaYWV262aKpPBNSBuqQ+VlUpbZu07E7c
ERPMV5a/hD0OfXOprFMRU/HV1fhcCZAyiS5XjhS0GDnCEZng0ixbpnXWVdzW3weGCXjwwxFUZRxf
SwO+DIP1GRuJ7JGD9o7PnZouCgEFtu1OGuwRh+pauQJ83tCgCU62PH5j8Nru0HSyfZqS5koaRMYC
LN5uXAS9+WUMr8HboWUhy8tNe+YtAbSeK8R0jSPUarpvqVoOXOsh1ohYXKIZP+ZslWynRQ3LDM+l
Z+ByBGjSyL4wh/SeSn9yZlrHpH9q9jXYm+amLqHHzRWlEKcP/S1s5PFokNZ2tqspXBzRZ7FnWwHG
UVFRGtl9tk2Uvmf0nyc3WmaoR9lWx3OFShOrC/oWfCKz2bmWqBuHztcM3C7tPuCuVJyfk8C6Nwb1
mjJysdyiG1KgcHHHkFQOmY08YyyaOngUtQRbY85kqDOjwbiCGagr8endoTFwFGtN8VlWalR/qwJr
lpwMUfCnOtQGixpSrk1kz2j4KkNHyRtFk3JsNbI3lLRqzw3Umdjv5lX1kfGQAnwrtfA6VcvlplIL
2jJA5ynGSnxVERagCMBDYa9AD02NKWTihZz7dYlGu9rUXqVVJip53gz8T++VMUMuWKJh0+Qmmg09
pmrTo6TdGSJ0+8W6VovMj0zOKyTF2jc91AYX4at81BvmY54eQ2bbp/qo2Jwm0YNI9PdcO52Ogabe
V6WdXaKRcmge0tOo29WNMqi9n2T9a1nrF13ihJPoTIlJY64PeQpRHCwI72sJfFINaZtFOv8yKOyX
rlyUs9LF+1AC4BZYyrWWTPNuKHEDgUctLFrv5vAcUdMGdu9p9uRj2T7K/DpxUr+WdviUEDMpR1Hr
0gk4BcLeT8AZZJW+HrWhVyWT6DbKIKV+z+7YblBdhQfSP8DkTkbMIWeWjksb1m7SRToYadIlSc3Q
jmFicE0UvOvMaPimtrNflYS/4wGHKBuR9gi9IPNsZoCHYQqNWzgiSDfhJSlwF5IeXUMVDI9LIpnn
sQiSV/gsnI/mzhZuowUQ/DQZQCLFLUTHuAlO2LO6ZwqwG82qe1rAU2jtpLAdtiknl02Sl2tWVZ98
F3mcejS4b0tNnzgCzxfy4L+XBknXlbSXk+EkJyXEnemqrgYwIQ0qPv0klQ2ueOPNYtZFTaFzbmxs
TfcjK5AgIEjVg1CZDW/QcF8BfmodtYZtovd5soU/51XDxKaNyB6KYW9NmfWaNSaDAa3TGqdZCu21
kZr8Zeqo7KIwxu8F71PnkJfttbEwPFUtpuuyUC792PSja9OBPImR1vOGw334Eq1Gcz0rxWM64v1L
pyLb0zEh4jzWqIfZE82xu+SRrD7kaUZhDzt4rZ+ioxnZOsMF6DqaJKkvtFlvQQHWBzPj9eCAIH3k
vSGhfI5L+yGveEzScs4PamUlu8kobIf08+U5ijFn5cyMv6OgKM86ga/3MXJZxhKStC/UmvtRKa+D
ob5DMstJdS2SixoUL33W62eOK/MT/t9gh4S6uZkR/2xbVCxvgjPCHkhjfZHxfl+jrlePqkiSU8vN
vbAqM7tosowONr9k2hTj3iTC/a1rbBTBKDPsiRAgvafLR8ZDfyrUJboC1kq2dt64swgTr2kUOFed
LT8lk/mG8bc7DiP9ZpGh6p644VeJMduuMQH37MJ0hJicad/Cop1cMy6jO95XhylpwclSyHvU0Se4
IZ+FMe6XLuyOszysqMYhmXdZXzWDZ+jT97FAARZn82qABN0W9I1r9POHZA6d18ZVeYOHF0l/2sXs
WEp2Yw4zvUXZUvygzGw61vUs7pKSf3hEdOBkctm6qpk+IdU0vnU6eXdu1UKC6qz+w2SBqzdwUNoV
C4cVcYhoUrWLUm2hNIAAHSlcFS15K0PimZtRtw4iar+3WRx0OxpQuV9KvXnHCUz1wPcPfplwd+K4
+pYMjBgJguS1sSzZrfL5oZSw6tu0hxzbgHgA+uOKfpB+1Dj5IC3g3Z+T5cWMEGQyPLZbOi3Fnamk
bAVtJuZdO+JVxTh8ytcxhzUVxQMBzzosJUwDy8CPWhCPBgonZP2Oh++l0GZnUHMy10uawEshqz6d
vTXPZEY5Qm5Y7BaatPhjK6O6z6PM3HWlQftl0trCQy2W77RhMBioK0yngD68cPZgYtyJvaL1x64m
YouJqd7vhGwER6An+tbspHQfc5Cl+6EE+znXE6dX+sGHnnk0sNlcYdWy6E9UuZOO5rYtQB9XMm0d
I8XzKZLIug6WDmNwZ0pb3oiFEdQS3KvQxt4LywZJjH1yR7mQAWyzEmcELbKVKbhe0QCihFTp9Zp0
1an7lBlHWwQDsonYBUPliWC/EJuYjZp3pMvIui2H3+iZUBiJRr7LGd47oRRizRaivc1a+0BMQukA
6D6XZvQeL1XvMIxMTgxDbUdJR81LUEtg64Uu6GhmI3ZWPCxehSzCGab03cjGxyrmHNyHKTK5ut+D
w5x2HfZ1gs0NxS/b+V4o1vw4RdIFBTYNadN+6GO12CSl/DLYC9sWtYFDcsPWqGt7L4riqoBBYtsK
0DizLVx2QKgmmIDorRsPAJ/CbVEEsgcy5VZlm74ZSVrd5hKxsUoEZAwWXYkjGikUSX/Z+KAW1Q1q
A8NJ6CCiml0nsDPdWDmZbZgc6RUjBG+sM/2+/uPhAHd8q6HaIMhyXrwSkrejrlgoO6HTuOksS3KW
uQXJ0ciOJHN8jRuB8V4D+qrI3R4NZ7yj1mbZEYv1iBNLZy+raeeVUr2rx9hybAGfHXk7PhIJqqbR
JMYp6ngmrRB7AYrbDsq12WjFO/oZMtVT/SXMW45MZXqWpVi+6ntJIdVSD7gv6rwl3Ur4tozFojSo
aJCFcCzvetYbJLiTVqduuGCr6gfOuKKVQTAr1fWo1tqltVDaa+HM6F7qpv4R2fgITq6aTpRewJ4m
6X0ZorU3pGgODzXhLTW1zpzk9JXWWivMp629aONJQIn5M574H5n8fknH+MnF92+9fv+BNr41E+Tf
2/g8hghfIBrrX/jTxqda/1IVWUYXRhq7bIr/R9GAr2GaOg4c/pjYa0X/wcYHKsMyBLAM2gMqfwdP
7f+x8Zn/MuBq8Ecq7I01QOSf2Pj+iKH5IYSEgEbU0Ov1DVVoWIG/hHEsKh3EJk4Ut+hl9Wgu7TOR
9e0WOKNx6ogMOMRKXhxtlBtbS8nMrdbAjmJNz2oqn8Vkr2VHPBQFg8IfbuH1nx/hfxR9Tq+JJO//
+p9fUlnWD0Z0DpkwBmpaW7W+fDATK0UyZqR/1sCKj0XXI7tX25EPSgPbMSCEbn59wdWG/POdYP5o
KgJLI2HSpr4SQN5fb+Mi5NMp/wvfUhMTBK26gNgwBzdWc2g0qXv89VVWU+SPV9FkQzVlEBN4r1VC
jVaz9I9XobpBKNBYbqz18mkKFo2WeB0zgcNH9UB8YfgQ9rV6XWGKcH59aQWz95dr48QWYEnBl6zf
9Ms3DCytHigNQk9bRPqNwJUMyTluR1034GY0mVZsaeuP/sqk3qCvhI27RNi/crKJrzKzFZdOK6yX
33yqL2QVeY0xtw3NQNQCUE9fLeo/3hETBRQQ8zBwg0kDhMRPs6uVEilPIRXzpsIWeptM4yWmkXuE
aACQfkZbJcQgP6VFygOo2DdSj1acc4aJLu03H2/9QX7+wfh4AiqczZtCisaXH8xaTGsJmyKADWZb
PoYIRoCJ3rxOZT/tzDlVnvRcIoZXxKW8hevacUA18IxPojxWLUXlrz/P19eCu2UoFmsG76phqX/8
xj88P2IRZBC3TUSTweJFTLB3eBWHCs+sZOk5Muz58usL/t1TYzAxYdeHIQDA58tTo5pINGNkeJ5N
08JfJgTM4C0pT5oGgFhUIKYkJ2r8rPkJ2Kna7mqujNQrVaU6SEEkPcjjtPzmV/kSE7c+MzzKKsEf
BiuDBqDgp2dmajEUqhmj6MAU5k3TQfNuZAyBRAhOyO6GFiBXbv/m1n9dIHBNa7y0BqsS7w8L5s8X
hbKh9XYQJ3h1A9rCGmfVxcjK39zvv7mKvq57ikEdDs5hfQB++IELITV2nELzmiAZg+LsMCpnvZbf
/vpn/csdhOrACktD1QQPIYz1z3+8TMwykTJSd1OBP6BUI31fiCCjSUufc7v0ZDMkUi6uf33Vv3jG
eYNYzyHkyDrhT2TN/XxZLKa2UcuE9pb5IgU7KTKkT3KmALOUcx35+choAA1TZsDck5oZKmVRUk02
y0j+CJUcig6JvZGGut10d6lUR9G21EawQ3OZGE5rqPQiG32ubhsTjdHGRJx0myRGeOJR0i4J3tSb
2iBPxEOGAw60noP2FC6aMjlJb+ATqXI5ONMlKKdtz5fZtnKillfcRty0uK0mryu0ykd0hwuyQZPz
x5i7p3SMlO4xqiZxJZNbVPhDpJZQisMEkZFpI21P9QiRZBqnJei13szuWjDzlL1KDfGuGPtqQOcx
iOJmGgo6fqDgLXSACBSxlg4ZvgwD0TZZWdnjZKtxAGdJgjqrJNEqKpThLzFjHM03+LdN4zLkRqnd
1/u2otU+AmR9zHQc0HHeFK3769/0754kliONaCmqFRann3/SDN+DSgYfBCQ1R6cQZ8EWqIHwRL2q
vZdsuGIWU3i/vuhfNo31OcL6D1aEf8vSvmwaI7HYPWQLw821RjCPz9EkFjQwEACJf7rWsPbRc+dK
ZNUS1fblkaVrkVI62VyKt+JIUJvsB1GUOvQg9QPP+ewLIWW/2av/5qYKRdGIYGWtJ5z8600NQ/xY
C5RlpbS7czpPlwCJK0NGQD+ySX0iOlzw//ieCtxoFIJUgoqtfVlUSxCQUjiTFJLHse7b/OBOFVuF
ryEC3/36Un/ZxQj4UjVKEPLXyUdUv6w+baLjV+shTbUCNyq7VrMnUSdGIGgvZyXPp99cby2yf97F
FTg2Ju06rkddbXx5XkjiqcselbCbC+J87NyyP61lzN7iaInv+zRXn3Wr6MetXGKmRwVSL7dyYE7M
ZVJwjNjirXIrxnSAi5A08nUdKlVEJBPmz7aQrO43r9TfPN1rDufK1BDcpa+wOawK1SitwqUCQcSp
7+McJ0qAE6WikfXrX+LvLkU9urJ+BKuy9uXpHpANYgQCW6xEOcMmS4r3iURWT8aq/Jsf4e9+AxOw
JqcgpLqkgf+8UOAZbxmFMgdvFyM49QvydqbNcoXoPaY3RQLuEdbJ8Jur/s0XtA3ASDJ0JKaa8rrf
/rDRlVi26WUsJjO6tKCTquOwobu96UP8bb++l399qjlBaKZO4ja6TMtagSk/XCqaFjObV3EMyhzM
fgjOMcT0hFMljFSUtMt+ky2+fvSfSlMFl7Nu6jA1DLZT+ctDHURamtuCtkkpasNvpbk72eywv3lC
/u5bEb6pcyVWd5Ltf/5WddxJla1DuIsFTSY07P0WM09/pZFs7oi0tn5zPf7Jv34vVgbB8sfvpVLt
/nzFLLVtzmGF7HYC2RSuyQmjSaHoA3wZbDDYVkotwrA7Y/1pp3oJN/246mqCVpnBPlsQB80AQIfX
wpAE6otT+r6EO1W4SH0C1A4Z3bGynSgjiKQPdmmYDI9U7XWxQeKfvcekam7RM42fbR6XlxBli+rX
Zs/OnWkRGQHlyN66aS0jDD1YhfHVtOTNtymRKVtI0OPMW9HTxpTZZi91Mk3Ym0kWRTIjN/136O5Q
IocqxKA9arAig5Lyy7HhA3ccqZP6yCFNfkfWOU0OP33+0GJTekj5tT9xdAZXgYrwgWJkQethNcxn
SSmVCtqXNTBeXiZFTzaGPJVvRqmvcWpmZqw3MZiv0YCvA1GRZYHfpitYeM6j5kqXGvReGJ1NTL/p
AvEa8Y551PoUU4lNyMl3Fd3lOunA0yiqrs5BaVXqPYeF4QlrOub7NBuV8IQ5kkGRPc/TWzA0jFdg
AOmIjwTYBpzWRfcUMZGt/G4BjLth2JRnfhrjfXCQlS/pNp5Mg9IJUQCWPwYsxWZqsvyd7p10iwUE
5UJZB3wQUILcwr6ZEaMgAuN/oSQ03nNAPJ9CHcY1QyOGyo1QO7xloBkAk6/H6tIIqXqkdOtQKgcA
3GlQLoWFBKhmUke+IAOKEbdPuGLeoQKFuoI+MlnaDtsZUgWU4Fohm6dsmYJ+3wure8jKXDDs7AXw
xnVcTyxdoYEZWEBy2Bpmjm0Nv/aIaxvkYq7oWMSwoqMFs2PCx8hmKoIjv+CkIGmZGUrPyyoBxGhj
gqduOv6PJjFBC4QNrb/CUdn1ji015OPI8HAAJaeWdR6tvNzjJog+1FK10y2KSwz53ShmL8V/uyda
q6idAZbazSAW9Z4LYcaY2qZ8HKdiueW5junqRtXwHeyM3W9ThFgFcQxschsDPtBFNLGZeb9eLL/S
o9ZqSoCCtSy6B5b+dbGMJ8ZP8OeAWEeysa2hTbpsweq5F9LoUXYwBILK6RIp0tCa0Pe/vvpfT7Vc
fg0uVejMIZM2Qeb9uFYXqlKv0Qeqi+8DJAE6CHySmbq41kwybd4Zld/rRAS2Akl5RSrCxdZL86Ly
g7uW0Y+nCg3HbyrNv25VvM6CYy1VCpWY8WWr6qTcIvQUawssiYmuDMI5UqHBRUZ2dvOb7/83ewdl
1/rlbUR75tcSw04Jh9HNDpGxKkZGZ8PszklZnExd6Ee8ke1rZJg4ThNoHkrD1IkDSOnMFkqYWgSR
Y+IkPQ5wpfxff7C/FgkgfY0/jr8yJZC67g0/7KFxJsZWSQqTbj2aEbknmWujCRSxpYXMPUhF8Qha
f/zNw/iX6FnKQvYbztysWapFu/Hnyy5JRZRKNKJrDYbwqopZ8GkDVvuih/sqAtH7i8beIqTUvIbE
ae4ZOAIDDWDGfpMYrzz/+i5oxvr8/bS30zCG6ojsV1PoAX89nyvNNKFNAftaL0N/0AG0Gn4qOBbi
swqgGcnTHKvbxux7fDMJxxG14vHZYJLQDpDdlY8B6gqLxVKY+ylVENbkf4jytcXQZdg61JdOYKRN
tefIzFpX2MF0CCvL7t1GwSDkVAj5H+EYyDtVpKPK/lsPsDhapdmpSRQS4cB4E8BqAjxnE6gsks44
G+IpMkKIOisPH5x3itmXl6mPrzJVxa07qArwK+zfiPlom4n3qphYZLq8Hqc9Cb0Q7k2jGR8sq0FU
MesdnIMKE/le4Xd41ioNU7A2hkxQmzq3Zv7PcZu/12EJ0zWfe9k6ZPOEB3cTS5aC8cOEAlvqvsbw
9GJoVfsgIJ11vgLb9dKz7moOFBEFlVYyy4sbT6K5b01aCV6PIUHZjZYqLW5nyGeoRqK4HlhTkFrj
KWRyE8nZY92HKJ8noNHbbgI/cEC3wgSsliwkAWXcYXKa5jk3HK2vu+up7IyPhJRUNKiWnuXf82GW
u3uE1bL2sOCzVHc1ArV8E8LnkFGEVGZ/YONu98sY1FdTW4nhRE6ZrTupFoCen7Op1PfJ2NUNxAyU
4j5D0ka5UXEg+1Kka+RlNExyEftYxBMZzOYJhsza6ILw3CaAg0SjezmcIIOJiIEDv2Yoanfu8cnw
8SuldlUZc47faHL7HgXBeMNGHb6bPEQMcNPYeKPohetjE0GoboicrJ6ZqbJRFmQ8vnCe7GleJU2Q
OFEZ18GeyAEEX4IwF3p1OfkXJBPFqKnTViKdtY46ht3YlVCDzNm2m0sLux0exfuyHk2sEk02+VUc
l5gTTK0n/gI4fep1hHPJ/lLwmDICTPEpRvpgXjDgWahpDZihmwbvLSGDatc+UjW0MiB6Gw1S2cT5
7OIfNBW/yeL8gWg4fMnBOBqUd9JQfWeuWka7Sq/6ER63ovZOLFKkW1nfZM22Jsj0lCwN7n45Di31
ZBfrdcxZancYseGJkCikzizlWEIr5tvI6ZZxACizdFN1wiwrP0QKbi/gwIb0JsZVkFnYOQyKZmmN
FHtUGj2HxjTupNy2Qi8ObCgNGDy056WYxUuPoR/GdE+eApJuhgnu3DaUhR0SObDclSWt5G55BhUx
F9O3EVsVPRns2s+LhD7UCW2eNCz9ermtm2mtbEJEvCV5wxsQOBAHZFuve4rVVn7oW0IgHLQu9WFa
9OS7YbbSTdjKAMKqLB7eFBExYIUOLb+ktS3dI9MjsY6qUkKLoY04rWjT3PGqB507iiF7SRNLPA+q
3d8Dy0o/0SATNxcSwMLsoQIsBc56eVDtKnzLOtOUNogW+5xY5E7H2N9EKqQCyepzjBCM172sVizq
52qCUcHBums2lpiIZQxITDNQCxCCgGIfkouqh8QjQY1TYl7LTLlkFNWZA5O5zDELxNq3AeqJiXu3
ng/WMFa8FkaYqHtJwojv9R2qBjzDsfXeTgZyxDHtUIqZGaBvf+FkeR1M9fg85QVSCFUU1gMBrsah
rZnIuiqRrgn7+RKelSFIAGKlpjLjBVuDv6qxxcmipLBMmMvMmrFjY2mASJejWuyBQ64Zyb0JmRCo
SXyV434ZnQaBFa0/K7MUrxEoL9xCId6nqsryUSHzSkCt0uMFRdLQfqAZYj2zQHZfBlbJkJZ+gTKs
48b2Tt0kmAWkKcVr1UlESWq8lQ3DYqbw+Ef06JFockxGpEmhIyqnagbHJ5eEjMikwqBGLdMUNm9X
CBdZxDRvF1CXnxqprGI3lr30xC+NdK9UNRD1NZ5BlDZhJpDgDkpMlBdy2+eeMwJa+zBB8mVhsNlk
OWQez0578TAEcISxOJXZR6wsxHvApU+fOjmsb2qZQQPz8qI41TPeWacKFh0oeK9PgdMBYIJKrnfk
n41aAemsscrpLRQqaUMqdfNzoNTLWxNJwUD0VsEu2pGviWVPbfvTpNclMybToFfbAfU2vYA5w8iw
H9QSuVewSTG8PudNB7YqKjQEh7KaDwhIg3jUHSnDw76B6IN55I8S4R8N2//tCP2nQfsvR/L/gcP2
dQb974ft2/itec261+ZHau76V/4ct0vGvzTNhEdrMuJkpmiucNw/sbnrH60NR6YddNVUmV31/3Jz
Nbi5hmHRQ6GXvFZe1GP/e+C+/hEDCyHLa3lIp1v5RwN3/tZPpZ0hViYC/yKfEFAGveUvJW6A8SAx
qvJTgQC1X/bVfX4Lyw77OuQPXG+u8D7SQ36AhntSdvQZyu24TXfm0T7O343T8NHtq+v2qrjP9tIl
+0g+sDzvsvsl8sx3rG/U56+tJzvFnnXFs3f4kfbhTvfs47IfPtbdCVOIEx4yl/fmIF6ja/0z3pVn
46S+2ijZsx0uYPWxue9O7UHyIWFeOjfzCxfu0j59VG+q0+gRS73XfOQ8Dhj/69mrbzANlr1r3ede
vNNDB6vlpbwZH6AY8iftzXKyttOpf0RucytdtHf1oDuRP267k9imV4ZfbwO326WefDD9yBGfyXV5
4FNeaUdzFzzmtxLutXfrE4N8aLkQJyG90VQBqiNg/brWoT6gtaI2ay62b+zkh3C61IfKvn7rz/EB
08UhvIqu54N9mR+5hSe+w6fqFT7n5E18oFz1jGNxMTfEaPvZHequfbnlAzqtc0+mkZd71Uk+aCfg
v47sR1fWfXAofGacju4S77gdvxeB32A6eTZ25UHxbZ/z0q4/E7OGLEk6Bt/MXbrV70gsJ9Q9g6uz
CXzWWoBHBC8yg5Pxbe366FwTOvSWKUdS3NGD72nzO4U/HZEqrQofShDHeunucHRo6BgBGD0vp3wX
31THeovhNtnXO8MFX8n3QlXAbUn20R6h9K7chkf1UNxzWLnKz9Y1V3iimRZsoNLtMSsTqOnTftkK
17zVdnW7ST5QnUlP6XG4jFvrc0bAvRme7FvWsift2N01FwtkM+mUA62tnc0HNTbSTr6KfcVDXbjt
HVz6r9ZhPnSF49rCy4/KRbrj+QTYHhWXON8hK96UZ/6+CxN1E/riSONJ9rEbxls2w5d2Az/nZrgm
SgiflHbFTSM5WLjTjrqqoaF6PwU+g0Mp9wklq06DPzoM4vI3w51cgtLcLnHC83XubHSnvE187Mm+
ucs+/O4eyJF4xJQdJjRPuE3fSg+8ruUFDq4oT/UkYib4FPW3/Iyhx+8uHFoQMUJD4X3jMZKdaT/B
vgC5B0QgLU6pQ9+r6X1FPPcmyrPukzDdzWx/ZsHRYDgIG1nbTcQrbK7fWx8S8eRlR31jOvQsARA4
2sNwM98ZD3myAYdR5fSEHJiSGfQI/DPvvRttpofMsxRnR3AExlV8Yuyccob20i2GHgsA3cZNi3/f
Pqw71byT3yedfZtnV/Zg1jab+bU+LE+QSxL7wLHSVZwkOQTv5X1/jV8vIn594Gsc6j1dcvM1O8QX
477+jFWxm8274MpkXcKgfChO+rbzNfm78VB7auu2l/6uwpnrKJrfXoYz6SzkBJ6NR90nbMrJXIHW
l+XILxW/oMOJMC/T1wBAUmjQL+AnjKhtUOXyhc9iudcr0x222n1z4BXeiAdZxQ4Ip/mGI4PZDUSh
IRXcJOfyWv/gxCI8JPLIlQ81dsVpb2bn7DW+k/YCh50PIKbeTp9E8zly7T2VpWOD7NmkN5LHS70H
pgt5odNeub/yc7uyxp9QBnJi/V41T5RZuptuif7YYGZedrrwVOusZV7xNkobqIcmENc42DTHCaPl
C2biTe6Nt7Vj4Q1zRXTUlJ29eJRGPBEdt48MOuVpPQym5TewekqB4NTNgvcgznzN1+76ZZdH11Cj
uuGgeukjslvlRT+a6rl4qElBeeqf4oVw03Bj7aoRhdKGedW5IVP4mym21NrtYxoxjHwk/xGFNM1M
4lajjdw5cuyRmipT0jyTOWQs21I46X62X7nX851GG3k33o135iPPFDYwZ7rqbmXE9BgrIacdupvU
vTP3iuEQX184peXP40dknUi1DCV3fGqf5BuZ8bgvqyAffDzQ+LkdABpu8SBdW7ft7sMmqw5kjru2
hM+S/mqii+yd/pljOF6UFs7OeFbCW4aNFxxMgGOLb2b/0Oec6FZUhuDEN0BGfE+ceUtqAyFse2In
HaiWt6M3eyKYHfOcAFLbRPf8O8+ZE93Ab4eG5PNyKOC3Do3XV2fVPos3kls2sZt4A+e2aM+6gYeP
VL8nLY432rYWgwdgpZwR0W/oruY6YlFsOhtAbdIjRJ/8BYUoLgs1P8fPcvGsXJrumxLuTUJUIBd9
aiD66urdaB7si5Ee+0Nun3R569Zev+Gl6l0icR8Gzxvf85a4exI8nWQDu1F/CpeP4axklMCV6qKx
hVt6HiyHxd3hsZ9MFlYovOFN73eckrCjUN3H8jU7Fq3pdzImFqt41BneijR/ktxoPBe9m95x/Aae
jj2yAG+xSQ79Hua5U79Zt9YVIOzY7c41EFVavm/8R3fODvMpuJAn5NZv4wZp+GbmR60cMNsnKyWt
g6W+2gt2F/1btO/fKrgGx/5Nux53+tEAIzFsGHngMj1ZIPGfR+Na2Qm3d1Wf7zo6mgIYbst/wa8o
7wCB0HrGwQt5aMezSm8LgpM57gw0Tem2hnocH4LFJbW5M55oRIUf/Z4pONmipuQV+SFQXaI5S3N7
iA48ZDzNA46GDSr1fhe7rxbk6Y1S+sLyRwE09louDxm62s79kBtH1v+cAf6jsvz+90EX/x9FWFD1
/qoeP5fF63v5YzH+x1/4sxo3CZKxERiZiFkVXVY02r3/Td55LceNbdn2i9ABb17h0jCTSVL0LwiS
kuC9x9ffAdatDjGpIKOe+4SqQqdkkEBubLPWnGP+sxnnV+jIWpZGDR6xpSzRH/g3mUb5HySYxNkY
EskXJo37/92Lq/ySrBoKYWwqOnpqo/9xL37W3JTJwtIUFRUZKnsRXddZT9qg9zAHA5XdWr5u2XC6
/cU1iDVnYReauMP2SGIsCWx2+AP32X70ULezTcJWYA9uwzayvu/cUPMn0C/EVxGZ5PYzJhd7dorD
0KIUc8d0D31o6WyfuYUoBH7tEXfDvvcjiGP++DhvtT08gj1kbE3f432GAtZe3qN8t/Mt2yTP9Jfm
MMN+rRQv17cYKMR5y5l/Jd7ZtGB/CTeDdlPREuSDY531B0hfLIsB89qz5vbOdW9f3F/3DvohN9tE
O92LNqCo7fIiulZGR58P/QWlqd6+J/TiIF7K19lO5HbXKV3eV2zR5U3lak8XAlNu4Amu+KBumz2g
5dfYD7x+ez86wg/FVuz1CiDpjFPKun7ApBR7EJB0jx0xC+CdxG8C0WuD4djJG81ufM3F6O/ez3br
KczqjRteljbTtu3CPXCaQ3OgJ7ZPIQvYF+zt7Ef/9ja0Xye3OnRu7+U361qQ3tdAcelsghe7EDfg
1PnWaJrhKuzvI78gr56/07CfY/uWJ8Y+uXM7/humoDfLFmwdTob92jwpbrCRWVOQzx8owl7OVuLE
d5Jc3KhgCy/9hL4hxFxYFFD4r+s33Km7attdgKZNAe8pvsR1+IMH7Tq+wvqxabe9LZ06NskhMWhQ
008xi14LXnqvm6fRuGoeF599uhsfwh0D4n7yZpsd/HP2PpNVxDi7MHeInB2vajfLrligODSk19Wr
OgKbtftf1UlKHfUXJ6jrftOzce7ewFIwqV4UMV+gou2eJ8LeBIda7sy3TmNp+TUc2a2nG2yL7YZW
5EPBDE4v/E7hbnh2x8EJZK95DncwONJoBx0w2l0V0e6pmXbR734iFILkODvxIcRfiDvFVQ7N0/w8
QrST8Qatb4JVbyP60EMIzdCVxk1N2fIAAgym7xI6WnZpXcMxYUEzH6pjdJCPyo/mMG76O924El6t
13IBJGVCO7Nstsf8RNynl5ErnEr+fyIcx9ED6uIU6QEVrKj5/JuUc9qW2Ghm3ZlvJI6lwe1Is7i1
ORsNyEyojU0b4ZDofvyzubisL4SNsTfd2U02L+lVu60YVnyVJuUdW6crDk7gCLWFkyb6lP43KByg
DTg5R82vbvuXiDb7oTvRo23K3TjveyhULFgMK/7EyHvh5S/ibzgyMcjbdEvaq6LQvfVV6Xrww8v8
fvHfb86vdqdqN7jZrufPyPuLxeDtYPM+P0SpS7G6fRUOOeHF9EIeNd5rwxkeOYFfhRfjze1r7t3e
SvYrkBpbeYi9flNf347H8poviEANp91YPhCS1CvYeP8oneb0yg6TU924EZzAvbnRryTUhFfAB5wd
//N3/r//c33/eHz2S5sfln3kxr3n93/7R9+3T7cch1z/1j/ZJ34jf+i0O4FK9mKvdnan29PpmQ28
2+zWP1wxoUz8fb7/zLnOZUNmvz77p5P/yuX4UTrhc1A4gici83zKsLTb9JmersKj9aKg2CFq90q+
Ua6w3yvJbpCflnkHGONaOcpP5qHidBqSB9Pbb+JOWo7myWN3sDEfQbkd8wOxl3b1Kl/tlJsN55TL
6LdyaV7BHvfY/O4v6x0cMl+qMUPfGOkO/p16j9cT6iVuezvapi4TtffyEm2TxrF2ov0j2pZX+8RT
nAcPVYR9Obuedi1H3pvsrvu29qd84Ge26KqPxcuTwvSOr5a2vk+KiTv6EQcOwFr8F8mZPI6CW81Z
vPFwKXNkuiSD+b5FXHZa9twCEgUn35WH3u0881TuRH4LQ9nGb8tZmAQMfBn8w7Y0u9T2o8sH4sfD
AcyVnZVbDs+WsiPYhbPVU7pTg333GyUrP81+PxEOsn6Ky+6e4PD2IttQb703PPJqqIxSJ20P9YH9
s8zcQNFi+J3I+5b0FfrB9uIge7QJ6l7vCR6MXR+sDWIJhVZS2+3XMItTlrPd76RNP/u9y5+hXgEe
2sdjvsC1MmEfHNW3kIWz0nzFC6+0zZNwlLgHS+W8OxPusWGpcY2N5JXui/JyRxjN/oez/Y1Flc3k
hX5h+newvokvh+5nay+crHYNK6lxhAg6OvNVzCPqffagLtt6/uk84doAMfDMqsvHNzBi2eFt8ZLm
Tmtt2gMfynwseJLjAd+mbgP5iY5W/TwHjvCTuHcM9nrI0fUUeNeco6g32Nlmjk8DBbaKpU97yvjI
7LWRgLSmXwn4FbcE8HCaVyF0W8I/goH/w5tN68u95obU5bdff+4119///31Wa7owXg8TXxSiMUR4
/241SStW1porJniKvvwWCrL/bjWxYKkmSj02mnig3ivC/5Z91f/Bj0IhmXKxKbPTlP/bVvND0ddY
VWwmBWb8A2jtFe1dGP+HrmHMhrgQoA/hKpzLPe6Q5WSJdbQVJqvz5KXpL1VjHPDnQegFXwZSaii1
7R8b86t/1AN/Wqo+Fp7/+QwY0NBXIC1GiXmmF5z0eFSQtiKw71VpywpbXxqS0OCqUb8T8Z3JS95v
l+fK3a56W2rdPI4/bhf2eqsNIgOefk3uYp8cmcLrlhDIr2/pXTT6h06Cc4O4egl0dTUPYSlgPPx5
oRQW5miK3FM5BZrXL+W0RWxUU0LsBp2ICWKb4W7VtNpA2ZmUQuZcF4gX6Oc3TZuTIx4W7TYIMWm7
it5UVG8W3bpNZ2mi/T8UGilYI8xhlhcJ/UIXDIC4dKgelKqFtYU+j2vVgB5X9TTFsuaVlQG8eSIu
ASBM3Y0/jUIngWaCgkbyQ4opNCLDFfYkFs6ZBMc+wMsQ6tVFU3Tq4sP7BkUEUMWIcLQsKMyNWIDp
+81TOx+MnLyk9ewl8W/IxecDAWo7SVFi6BBW9abXU+gHECP2X1/krM+BHR1xEWNAW2XsmoiZ7+NX
U9c9TB4B9o0RthJsB3W8mAMczTOj584alMaTBMgdtimUydYKJemEko2qR8OsnEpdj7Zfkpxuxeqi
FxCtb4bO+dFPXm2ZNIJUEx0Udr8ztS5Y4i7LqhXN08omEi89Fe1KEHGG10jroywRbr9+IO+HyT/H
KldEZYSSlgeCvUY7O2xOOQQOJZgBe5YD54o8xS4eiUu+DcusfgtTFS9eoQ75gyFHZBcr5tC/kqaO
zUkiGQeCx6hFe7mzgtwfUkKHnKxRhQSscjW/gOmUo00lp5QrRbhd7Cyrqjb/+zOjaYV+G/k25qH1
OP/n29YvRYJAtGDgiPnd0mTdJlbD2O07dUXR/Pz6eZ1PVzwuSyXnEqOiyb7hXLktxA10DsUQQBYq
wTFQF3VDivp8KoRAOXx9KXp4H+RWjFXaggRqkpSryJhZ5Y83FhVEpOrwxu1ioKft5VllEdrBC+5B
yFjTokx9jQzE4w4HR1PDX4vWWFdTiCAOXUglkZiehWLtT7qQmDsa7+lda03GlZ4YkUZlu1bYDnYD
+HZRRUOMrmLOLkOYNjBRYJCzQzXyeHLGeCABSKsa5LJg3DJvkOVOcDApibNDSBdpBWVYyFedqgfW
iV/Ur8dl1l5R8KDFosVd7cuiASGRhwhp7E4vF5ogcSRetgySaDtENN7/qXjRQibW6i+rivy3Z/cu
IdRR9mMmPnvPU9NCPqs3fE9RGZBPIVe4ME15orxuThAACpiMj2GOL8xGJabTM8I84dW4Y0+NNSc/
J0AYBaBtpXltIIM9tkgnrvQaHJuhDyqHVzj0st9EnXXfAK4DGFWb6cvXA+DcIPI+ABgBVKNMixXr
3BvbZU06ZASUOmVRJrmvzcVwoQhB6aJ+4PBZ4L6xNcTxm04D/drijoBjhKKg0WuI2kOR0IsMB+o3
sD/vECwq+NdYduBkpsRsfP1h1wd6No9QHGNjQpYr67i4vjh/LK6B2TDPrBNrkiojFjDUKxoMHu/r
q6wr58eryCL7BKpwOAwUU1+/9j+uUqGGC4O6DB0JEBxdAWM6SHUMRyyvShib6QgVUQkxxxSm3lx9
fW1pnQo/XRyLJRpQ3krlXP7YNkQpk9IUOl0eza+1TjiAFlXzJTGY4V0J57ag1wdsah5JPXIEBcUS
UjWSOb7+HJ/XCD6BuZordIzT1rkZ06gDTehVtjFCtFCfaZP6oJU1cvO5QKYtIrX5ZmX+2wX1VRdg
rG4cdqUfH/q0FMOA1i4kJTLq3GIu9W2n1+ReTK1Ek8/Iv1mTPg8lWeTGoITht7Dk83mvY9hE/dyF
eCLqwa2kgSIa27n/PGC5CttATdNFC8HD2bJBrC25aiN3FTUWKUejCF1LlL4zlf31XnRMZauXnJF7
NmBHs0C6aXEvloUGTBPS2hVELvX1kPjbVTABo/jBeMh7cXYvecAUPagxlocaLZVa48rUuvA7dfxf
r2JSF2cDjSD33HWuhXjuIXGzd6r6bLC1Tsm2Y9dPN1/fzOd3HAcR5xHK35goYVB8HG6iPMWanvPF
jOkIflaZFL/it27SJNV3vNbzPZEi9PLTQvlmdjlXXDPh4gAgeJ6FnbGBuOvjpatpVGqkihxGav5y
EezkbVcLvZ9FkJZKEs4ckErwSLu+8Hv1rc2sWzZBpGsFcfnNS/d5owHUxZSYvjk2Yrc7m0+1SW7j
SIWvycOuXsK6pHWvqNXWIt7yGw/5+1D/OLFxWOEkyrPGdcBG8ONt63FIzpaaB8hrF+uetx2uUpH0
gwFv21BVRy9igGvxKFJ+b1KK52aWBIdcKQPEgoAT76tuNIJTzt9yM6l9PlH85Fjp530Eh7NvQFBh
Iom73LGUNqEcSnODfp0E39tue3imVG/EgU4lUVMl2lxLx+LcKFsVpWP4zWv/+bmqDCp1hU2shzRj
HeR/rCBTU0XjHMhAewa21UWIaloIu367KHr+zVv5ed5k+6CQxKW/e3WVs3mT00I2qRLiJyGvxF9j
iRVOAABGFqv1u6yL7ps9z+c70yyMAphK2aUwds5GjKXlYNRGLjfPpCqAk6PG3nWJRHWeyPRvHqO0
voUfxww3xXmdNRjaAZaVj88RimWgpi3ZEZncLHYFjn3fmW21h2BP2gocLWjDinGfZ6Z807erl1ZJ
RZcEhPQb18zn6QJTMt6M1e7Noz4/NyoDNCnwtgGt8Ll6kMOxxbKFmtKuG/CsZCwGyy7LRM0jqk37
Zov++ZGv87rKlMGh9fOZNZ1VfMErg5XIJ9VJFs71bdwQQS6gxPl6VjyffJHnmSp+2FWdZ2nWp1PO
mnpIYDJN/6R/kwpVAMooh98Mofel/M9vlYMGWWFM7hxCIc68H5//eDuI98T/VmLMQOU7EN1nWMFm
DhRKRAOE2RGvGdbjLTpdZL+CXsBk7pVCmN1pmECThiSQx47aRXqLtiiFrVg1RX2oAZRQkh6nwbhm
MkBsUGjAFJyuEOKHIbOKkDbJMpZXYV+naN3KnL7h10/v/Ivivjji0p9FSGnxSp6/ioZeSXU/1OB5
l/QSaP7gzzhwD4Oild88w89fFELK1a2+MiV4P86WL6Cb8KwWgYpum3fbSRCAGg+klHx9Q58OOAz2
lYxkqSzF6xnh7G2fI2o4fdagUCqG+mnKItCUlJ2EhOOeNp6GRMvpDltD/wMmGMzNYhCYCiJ05Y95
2/UjrcGO6BpZj2Vyo4ZSINkoglHq1CqAVhfvZoEgow8aGL2KggLaIPk3giaYBN/tLz9trLkXCg8U
DfB8S4CA1on0j1Fn4b8g1Z1GBnbrW8nKm5d2XKWUc2wQwa6y9E6afDORJHsbEFhx0OVK+W+EEwzg
vGAssxjyOb3gPfv4Efo8M4aMrGtnDMjpjgkkZ75Ywm9WhM9jA5f/eod8beuFzvZp5OIlyVhiHJZq
ziyVLGs7YoS+Yya8F7E+vsUqW0EkDDi/dWaLs9EedWUc9wW2pNyYiOgIzRFveWekpK0M6vRkjO1w
asypvamMeLosknS6qyZdGTdNZZFryMbMRGUksBHCUyCO23Ywq4pOSiX+roelOQYL8fZ+mi1i6DfJ
kD8HDZl+TkQmzGxbAhAXZ/X33VG/Hsj7xrN2KYZr+OvQ1MExhkryUGZFiNU4mAG1h+00HZe0UYnk
nUBqAkzFiQGveOp22iROuRMU9fCaV8rylpUTvlCpV6GyN4NV3GUhqngpzI3ymzfs0wrHkAB/i0lf
XYloknw2JCCccPCRpsZhKzY+4GO2fvdYTmlfQS7uYyV18eyXZG7GVvQKwjRygUeCd7EIBK6++zDr
V/bxK133EAZL+3r+/KTPjqTcWhLyrh1FvkkD21ljI0KHvfh3fs+/vIxU0iiQg5AA+M4Y+vgmQLMi
DU3IqOxZpdYf8CwsiEULjcosiCcDp3o0hOROGmoxe5Xc62Tg9rkhX4l9KN9+PcudO2KBqXDWFvkU
zNm6qJ/vMqYWf9dsyIUjj0ExYg6kY8F4GVFR6EQM/G4NrZ3WILEM47EYyxe0LyQqXpg4aeeRtntP
/wPbW1cJ/Tdr/+fxwWcDvcLZkenCgMf18UHlUj1KtZDSJZ7UCZntHAfelJj9b61KCbePayvDfpaK
RPwQ3ptrNtmrXe+BSxEuqhHG6Tdj5J8d3sdBAryNeWUdtjAtjLPjS5/3UheGOcoeOWnp4AQwLbBu
ZYvkT9kIaZkThHmtQEImdIfF4inpiOaw09QQngDbi3ddX8oPaqEnP/IUzhFYg+wu62Uk4pbQj+Tu
tdMtdargNiBtM3Xh7klHOYsUnNo8H5ioqiLcqkErhESGp5CLRvyUJUuKkph7bZy0o0zh/zmNJeE3
kJwMB7isgYqGKh7cY61D8ytXmENbqbPe2D2bFUuTOileZC6qidy5RK1gWpFBICb7JboeVp68sqUx
9wHNEVQWcomAHLiA8Auc8PhjSTqInqpIspE91hpkZIVZ5REDb7ig/I2K51pjtqEuLeFC6MkYhY6t
N8ZA633W3mqS/5jATDPu3YRyIkmE2iyuqDErQ2VfmpMI3invxsM0iFm8M/NZe8ayO651uQjZIx0M
5qlQF4e9FWLewmwKtNtOhi6oNqSXQ0BOagst1zSkMLRzmXqBG2jgTduimIVNDDr1plfK5i7oQ4Sk
C/05JBPQ5og9C/r0MgWZfq+wiMBJNtv0V0Wm2rMZzcmhDNpojVLpzcjV84Xo8UkvPDmfcyJbQ3LY
magIInObpG5gKRbW5BBHJfyqO6HGIBEXy72QCAxhZQgFGSarTPcjLbKBEIA2MwGnD+Ui2GwXjNdS
W6brmXzha83oUcHg9SXLfg76/qWTGD92KSUobJSuyV5yrahmspKW5VgAZV02Qy92lxSUike8zslD
XZXkgOA2BR1a9fTs/BVNxnlfFwgULBTKyhdlVCdOZyhBfiR9wZrcaZL1ngI2Rml77vP8ktDX1iQc
XWH3IGZl34A7VfBVEn8ZstOZA8AbmkGaDokzNaHKTUDilE1KgiV5con93y0Vi5Ulb3vjV7loAtXw
Uh7JYQL1SNq13uu6E6gU30+GMhu06HBxGZvBLHTirGchjW2tbtLOmekOIAFOJBp1gxZLtiFi/rLT
LFUQsmWSvMtJNVwfXgEntqMt7yaauBi2OMdjuuJ82guhxPGIpyA1Jn/Kg+62ioWBjg1Bdo8lSWuG
My7L8JwHWWM6ujEBLet1IziOASemQ7Ak0d0gd1Fz3w8iiHxMx2OCf03tW6fOU4wHSgRoyMsMQuaR
7HP+dqJUotoxTDrZR9S6qztCkC3RATKv8E5C6LzOjIjjO3u0+dc0mMZFWrVytjGKcbgliLMhGKVi
q8/HyYunbpCiEAOoAdcMFArbA5Kxd1KsGU9ZGPWPU2UqKNXZg4l0MpKOF1vqUK0Zi5Xe9iJIjYt0
1jsZc7CJhnGsCBTJUvaiTpww92LKVmeaFq2I9l+a+umJePIZJ3Y1oLeYVJFMAaPp1X1VZbK4l8Us
RyJG3DY916THMzSZKx9jSIsb2PMBwqlKmHTk8oQNXFiFZZQOR+CBDXbD+dut287agHAm4Cafsmr0
AUZlPShdBUI/bYTyiAeaDsk0JtbM6bvPJZfYH3FjSaGElSipRtDU5hz9nEJAMV5hBi1xbLWx1wtL
OMik6TBuhKB65WyFFjpAV3CVhQNZOXR82CYThSK/hREQKwSXgJHcomFnYkt0Z44jAbPenMIrcZgm
iEVVqqiY6HSuKai9aUSonsg7Qm5lDnm1FcU8vus6nJSuVuS0eAySC3GgtwLAEsUiis8erGmhp5zH
WGHmCEWDq3ZpUfuq1eD8DyAA01uu+vZnbIkhUVHyqDTgS/RO3E51isehVrTixljq+VdWGPgKjK5T
HrHRR0R3hLCjUcPFqBrbSbZyL9XT1s3KZiFTKp9hMHNqLEjPXeIhdfH/qstVYTbRK7Q6wns1i0Vv
25liOzhaN9LjiS2OrqD6E9LOkl4s8TGx7ELtj5ffS6mPPyZZ4CArhxp5yRPBabY0E1ckmJsh6esf
i5hoflRLRypRmo0M98JYk6jqXLzMJwKQjfBVqIzXnMimIqRjlASTm/O6Y0qYvApJZp72t0VsXK1B
dObAmKE/iUEBVCg5vWq649SIOzf9JcaJL4vqThtEx6TNDHT5MtBF2pYW4kspd3PGsqmViBona2NE
4Nrr/KFlcVer9mKWguRHmcRgp4cLTc9eEzA5WlMeF+mp7G/TMPdM5U1CG5pLxk7lb2jn2M+6yCMw
yGdlNXwjNlM3VhuJp6oTWKs0Gp4mbsMOiwA+fcTKVRCNhG9VPPVCJuY24ez9TVAY7L0pUUxbeg0X
VFL5vQpOBFGTQoxvYn4VQilzxZqMFqO97Qe8UCT9SeRwHYMxY9oloNYyjGt1ynZQvhfuEA920zyw
37htoVlgYo3GZ7Ewmq04G5tyXp71iCiw1jqGMqY4s7kh8OtOE8qtFmP1Tjv5xqzC60Q3dlp6Z4ZH
RYPO32OttnNWugtGWedV4++0DuEf4pTL4UPkYXcnVeFRjeTKhuYKRH1NF50Uk+7k+AOqxGYkW9au
VGPXAEMI2uRFagqnJtnEzYZqU4yyH6y2dA4zviEpj5MgX0kRtbeI7gyp6D/IDnQtCw1hZWrUr4nK
4zZ1G5s7GWvRDyVC25yYJL4MYQJbfvEIOwG+vlzpufY4SOODUD8qowRvPXkj9e1nG9DgmtriCAno
sBqS1+QK08pPQTb1TiZIOwIYlWcz5oufwFRAX5z2UoSpLJgvRixaoJzcURZ/lgwgr86WnzjLR3r0
IxEWJAE8ZLxPdq/H7qKL27DX6psRWA52aLZxIe/66Ilm+RMIzHaehktKAitvHUVvmFAs6JonWSAo
h37oVRY32xJggZGEqLaX/pUX/1Sac7Yr5wKUhcEUV5fTTd+MtU24xFvap1jGYgErPeCbhk3SROrZ
UBbHsavEQwP5zmdhNh8iho66E0ftiIxia87tVgTSu4VffEgJs8wNE0y+WmKMhpJCFvalnuCRWyNH
nDKetgH7mE3Upj859uJmzZtfiZzfjqb0ZDTR5LTtyzBAZMISVBnibgwnTltap4qBU5RlQDSDNt3r
JAI8y6hDfuZyFs6OLJHPbJPWhBAvJ21JsDMJH5L1HrypcVRkD8kGy3K7dq5vJisCUU9kkkz+G0wS
w4laMsIcvSmhL0XkJihOKnfLY7LkqGDnaI5h3gQEzmFbHdJLw6x1yZtrimeZsq4trRyWfDysvb8I
FtNNV0nKcQD5C/y3S0KVhkUlSK5KJuQpsLRYdXLeCri46G0Mp4caAB+Y2eB1oqf9KmKfJ4NVaRfV
M4GBUKgvk4btZiWNhMEVkSQ4I2j6gZNFXu9n0QxmT1wa4ggo+47MkSYcH5u7ll5yUS2uazmablR9
HBI/DSMK/12RNKMjZWmA17NdcDvWjWn+JFgleu7UIWDsKmV9bQy8XG6dpQitGzMdmb46gVzFSpkJ
DaYuhI1zwhYaKEuBN3NO2DamUQc7IjaWACF2kJa108IV47TT1HXuTCwuNybu14V1MHJEAZQ/wJCR
bOhUAV3VY7NC+jP2iDcldWIbok1S81a1KgY4PPj6DaBYSCAoHbBaNSwnWKPnEieAMVTS7EdjRUxM
rpvS7zlQoVqMcjNodlhnA2JfwTJ6VxkVLWEZGdndjnIKBiSi6DVc1MaCHGyWBuVGIQu2vKyZYFOs
QH1reLSlwgsraWLJhT8F4mcQeu032U58fSW4lwd1MDXF1owsepUsQao8Pe0amETScChneM+oE/qZ
9mPQE9klLq3YEUvcJkfDzFna9QQMgZ2GBhFJpG8vpTNqY1g7hPkR0bBYVXu10MSsvXiSlrsMxnPo
cnAP7o26LV7ht8myDbJAepGDyOKnvVidVMriIEIVCY/gsORsy5QMcVBcr429qOitxGezOYT7ss6t
2TX7EMiP2tboEijgigdqIZ25peSRNk5I2ulNOkr5hVBn5YORVsOlqK9jdxY6njJ9SMJMO3jP6HxL
0cSMCUIBkdxCa0orQe46fRrIz0zeMmEz0sLKbvaw6mxVIyrEUddcYrsOqnCX5EP8GE6Fgq3uPYrN
zHWkdBOpva+iGpZXYpMovNhqRp6FnOT3Y5qB202ytbuL1kZDgRHwNtpZWJiPiYVQx15mE49wVlTj
rlVA/7BDEvOLuNOhoSgUsrDKw2W4JmcIHyQVMfq2sd6TraqPFlFHyawrW21phstGyU1gcGTUvHLO
ADZnKkvX+RXJWUeJSKHaVnIheq34A496CnecNZj0J7em1U4pPi9N9hAtdnWDp92hsM+Kl4VoexBI
vSC/lHpQHpEh9ZJjDQL1NIGN9xsZgf01vH1kx4WRS+Ymb0FHcl4iddph21n1LiGPEU905CgGRa/H
cNKoYqb4xEmhgbeQ1rSkfQyatg0r5ItXilo1lWuMS/9GcUYkICxXrB96OBaE0ZvDUyaVHOVT5Eg/
IottrttxkMQP2tbdb6kugpu6TNqnrtGl0JvbdW4iChpDylipkW5TKbKGI/yhaNs0RZT5oTiHldeU
KjtaPUhpa4DfpOwxz+1cuWOsCnhH5KVLPICk8YNEpNRDYCF/xTM08WtzlTb0sfT81AhZNvL2Z2wo
hSqsarugVIAPPl+a2Va6fDzEjRCl3jBj8XKGjiO7o4QT78vANmBnhhxqOEpUuEVp0os/yWWJcRZr
YvNQVmpJxJKVGSBViQvfL2lQqM4kjJ3pGiQrUscVJlyjqZzrm9zQLhIQgc7QDAk0FnS8FyKnVPob
mnnMxB5PD0fZ/i2G3Az5CM4E0vuCnWMrCrgQs57sYoZ8wgvewBdiMm+S6c0sZuZ+sxgDdrYpUR7s
aIXWk1TsaDbxHxOrSqQBLZiL8DYU9faubKuIBSzMR9WjYsGYqJOOhduaqHe4HWySzo/I51ScUZqs
HWMunWw9nyqMVmM6t3apEZu50UpT3EsdylB3ag1smBBWzBYkkRVeRUQEYqZOZmElHqbkrbSDxlmk
tcoBd6kqdBfIHhSVIHoOI24FzvEoqokQepJUG09Q/IrARgktvszMZ7I/VI341OvN8kueh+oVyr8K
zGqqjSN4wgiP2BgG13MUW/Imm5vuB9DbjgziNmaIBY1eZVBUjbDecIheK1yKmPySsh6rBqG+ZK6O
LdUnm8iF/jVj4oKsk5Es5KpTbcUuoeN4Z7Su7zZKNqxoonbpW8/U+wXDcJ9XjR0IoOxYvIrkmnKA
Ku5nli4Ay3W4tJvaSBc3bdXw1FHzJtNaDNjcROGgCF5JyV9jXLF+EaMZ4l1oyCk86i01UTu1iAZ0
SMbFOdELC4k5USNlj2DQtJ+SyCLD+tTL7JmVihVcoIw9yUu8bAipL5+T1MrJwJyG3JkzYam3fT6n
b9Qf9aMypd1l2eqMqZQ9sU6hsRlfzDGtj0NoUWRCTviuB1CFfPt1cfhTMwXANdO8qCIWWnvQZ402
OVmkMkji1LHaIsHvPk5HDsffaCP+dhG4LKaKMoScinP8oTRYdJELTqccPWOvyXhQZKJF3/SwP8mS
ARhCiJcxnSIsowl21muQBSVqKPVUTpOE1XEGyMhK0KoPxUQlSo6gb1SJpZyUgrI2tfbCE7L8Vu4n
6gTsjvc1MjEoWy1HPZVN1dfP+VPv9P2z6aKEPhvUzHlVeSqAw+Vshx2470ROFU3kk69yU5hEAn99
pXcs+4cCNpfSUCPir8U3Yb2Llf9oBKKQSOQmCCumD9DLNtww47dVquxciN5DPALqWls3eGWid+RY
KpbT9Wn4tJDigZtRNjGHGp14aENl9vopLfZmJ1LvSig6lI0c3H3zcdd6+vnH5ViLklxBVk4T9mMH
YKIXnkkZMbSCGoE8SWq6pIbV+lPTyrs+jho/ygRM/Uw4e50Pj1M27vexGDxYeWi5hHx3N5SoIK2V
ing021Bew3zVCMG+adrZJNXO15/4L6MZVTmjR0fDSJ/grGnMrrAQpBkdjipY9a+2yKzXqJK6/34V
4PMwixS+QgTMZ4NZVJqciO8WEkIXxAcKu52LRWHwv76Xzx1w2viU21bjCl0x/RxHz8HDKgnQIxY6
JQmsMmXLR0/c/NRyWaYDElnHYgIBsjQRk2pV6sd6WmvvuZyrKZiUSfD1CStoOknlBuShYTpLICwX
FP2ifUayzKadTO2Hqs+jF7J5db/++J/fKj49WHukHGhXaOp9HDvAfMmyEWuYOjF7B74vgXIl6sBW
A5nw9aXOdUjr5MLhz1ToB/NDPWsHV2Mmjd2Iy6NaSsMv4zCEsVfyPsv6W9nD4fj6cn9pjKmqiMbq
PSwESODZKOtFgcO8BOZO14LhMmFx9kpVrT10Bc0OaQ6+4H4Rb0ZDroiNM0pXMYZmQ486v/r6k/zl
xpFH4CgxTAux/rlmRpTmfDKoVRP63Xe/hKQNMLeQg6FTY6PsXujfSD8+f6cqWlIalRR7aJ6eq5On
QCT8d+b8BFSuOOlqWzzm+mCQz5om36xLf7sUq8U6Na9f7bnKxBSi/8fZeSy5rWTr+okQAW+mBEEW
yztV7dIEIalKCe/9058POncggjxE6HZHqAfqUBJAmpXrd/QVehrTtLHRXEPiaNzYpw++yULHWVlq
p9sGF1peo4wnsmnxcMdzlVvSoGkcTMhgEEvZFe4jASaAK6P8YVcuttPZYEFGmANaqC0B9zzu8dfT
QpgzQ+MbLqks/jvevgB4apdNCKliTWldMOOhflTIvcBCw4AYQlSVBM3Qigf8OpOiK+/ViV75pkKO
8qCOtvna1VGNot4nLGMD+iDeJoIn+5Vd78wXQfY1Ozbw7aFSLl6ShAcozYuggPpATp6KVe59mCnZ
ra+05tu/zmv+eRu+GxUD2oClT3LZ+ZUy2gRaFqQ/XJE3PR0kJS0OpQYeGWvoxf99PC70MNxQUzik
HB1//8jPfZLeldRt/dHY963AvgY01JPJrHgIJ0RDKzvW6cFqcGyArlN0QQxaxjt1jdJbSs05lcDN
5hag+i+Rapd3VqVY+7iOVdrqAs8xxZ7om2ZxsobtnxLhTIg68PrIAGMyIlA8fmSdG3gDGTYl0yRL
P8k6dG5wonZoDZeSoW/FGPcSNNihwlsgi+VPrPX1+jYtbEEeMMswcPHhH0YvlQr73cQ8egBZqfAj
LlMLSMSWc1/i3jgqdNUjHYjAr5LglxUG8ATqMEO5m9sYtB6AO0kEMjCsxLk2kfD3CgleuYtDnzY1
aL1OizUsKlyF/QajPsuJZMxB4kIioqccmrugsUrd60gRfVHaCQIXLDhzzrLNVPmGTz5fUGEsGZtG
lekRQnYQb23rqL9x96WhHgX6ex2WIW7KbVT/rrOp/pkySHsFLWQYyL1D1+imVWp+odxUIoTd9lBu
dS7BzntXNTmsSLUxLNeRSUfeDlnrl0DjffiBJ335QfejeSSSlCgKTnmyitqGpiypSQSfOrT8yH2v
IYfdTmTvRmA2OrolCi4l2JKj3GB1lejJf1UYQ0PNK8OK6G1x5b7q6S5LyPUCHJ/CqWtIHLKdT92q
8mcxQgHzCiWbPoYIvj+pAlOm7GQ8gIONatWljy6yC2mYc5vcjDbQN9YpRfkuK3r/TdVnxyc9j8Ac
y87EvsKCyoDBGUwZvNYGCaO0RKoTPkcWKvd6ksEJGbNpwHGC21nkdm2QvcT0w+j70aS85emi32HR
0QdsxrSTvLrVw98kx5UHiPUVvVIxBK+R0CZlE/e2uAm7BOuIogJOrXwdwKVxSnzU2sxKfiq1Nblh
Y3Svl5f/6fZPpBEHKLb0lLp0Lo7XQjmooZOGAYIeY6g9oH3VM3u0Y5dH+bO9H2//1IqUcZCkGMi0
59P8r+JfOF0KmwNMNx3LaluT8Ptj5P0QuguweOA6HnrNlBTeIPlYg5dhte0g/sKwLGbLjcq6iex6
uGsotdwCIBXviVrIt0jgoEZUTrFt8EO95qJeYIWdEzXd0S65/AjzLzx+AsjAMMXmwscmLWTxogo/
K3RWWeqmYWbcE/8qtuRWV9dCw+ZMaEydy+Od6BUQ5aC3YkRmKsP+CdL865VhOi4HhFlw5myl5+nK
+C/ZpXv/avqdXPeYpqQrn+jMCc14TADUOTb7jr04CPIIWz+1zQp3+/3w/PV8OOw3nnvVb7ZP/Wal
wDmddMdDLY5T0LNUrjqGGur3gShDOoFrT3Pmcx09zfwT/np7o2AXleenucEwhEfZ7/e/X26eVh7k
zLyenwRuK2J+XPz1BSsr7wleZvVjbubV34ZbzK8fuyvjJtkNWGfmbr0d9rBNiB3fiO30KO2cj8uz
5LQwYWz05dzF+AknmjlaMxXibizMdBqRm8Hv7ANrqdhVzWSvPOvpR/vfIUjmoYA7Eb6TUapJVUno
+Fiq4r2GjE3R7/yr0IFilNgkGHw4FjD9l1JDtUzBaEe848Fek9dSELU86hF4ZowjyOV3d8qGZCxb
k5nv6N7oKMzqg7/myGT2gz4aZYhlvtleD7Bl3KoDziihoCRAT2RjJ6nUbyOUILsoUwNi2dXCXAlV
OvcJkcbjCWZSf+vLODvgOzADPiQNd6XxABv7gx5lxAMF8soV5twXBA5gltBUwwdtMVkRjUW5GXKS
RlLYH6Ap4wU8YF698lrnzsjxTgmX00ZQOEd9oCBZbCQQfWy1s+qYHMG0a/fWJHDHGwOngcujSa2X
S47ymjexULjdp/JHWMj2S5oWwUsgdPUWvGeivWAQ/wrreCamGOBqWBT6vbMTedn8e0sDzwj0e3jG
yTShl7YBdQR8Bg9pbgPW9JVnfaeVF+XKyz/3VmCmWgpyGr72UsrSyk6tjMBKwPRdeuubmfUUaDi2
4TIRfauYnxpUh6FemVxnPjnyRD4HtxduLkuJol1akpNotDiNoDUODqFK29Hy05VnO7eS5maNg5IU
9QopqccrKSRtqAfHjN0o0yMcE4c4mtOMyog7WWrWDu2IIlA9XxMpqrJ8gmNsR0l34xSjXK8s6zPr
SUVEDFfJITKQ/tHxb5HIdlD+cJm5LEdbW6WJDEV13NtqFWwvT/UzQ9EcREpIXUlT80+z5K8NRINk
OijkYbpqbVm7rIJxCDPqBrTv35nbqE6wqTDo8qDOJBbt+KmQ6HYG9T57lTZxWZ86iFnIpIsHooCp
5TtdHNQpqJ7iajIP8MzBGaXM+d+89f9beX9mOs2NPy7B7FX0Qxa/ojAHGDdE9uFmGZv1ZoRSe0fi
hA593K+LrWQHv6shwFtJxPJeUvvwiaWlfw72EM+sE4U/Smdb5ynS35yMpWpC+6lAPcGOu9M4weCE
DB3SJKDlKElCr5Nnfl9aRm/DqGQrM+XMktRsFBQ2uBlnm7V4Glz40QQrI/Mj18Y3cA77BcySXC3a
354i9843DBCClXd4Zs6gSlaIW7Q54E4UsEneQDnuOXQw3oC30SrRbd2WEOnsQF656XKpPt2KAVGA
HghuRre0rO6BnuMgDSIJt1f4NRtD6fBjDQLuM12UQDeTuxxEvdZlyG2QvuPXMJ4cTxZa+ZQFtQNB
gIAPp5VuqzYLKd5DwmrJe5ii18mcWYlGk8DqbGdWr1eSnl7jnEtvw5X9XDOuBYFYP9Q4V34U5qT9
zFHppJ7UjOp9B8td4sZo4FFs+CCOiMnqFF8PJZdhqg1D+m0M05Sypsg1fLM0VXpsAqWPXKV1knv0
rOZ/UpxZN3lM9PNm8uXhPi4n+PqdXSr30MNFs9U7VSI3qimLr9Zs83xORcghWI9WXUHvlQrCd9vI
fG0bQ3nvxFD8p0EXJ6ivsIrxWbJsPNZVtrN2a6WldN30BZAkiEF07TjByG0dwPc5kQW+dyj2yR2q
gr7C2LOdJOMhjzER8YTeqNjDGgKiCcqda9A5aJilGMu7gJ4SFmH1VPjbcbRrVpPd97hDBjK/em68
2EhhiJzYpX4Kt89JYU65HLtQ90yH6FnXUAVevoQ/4BaWQr58sIVhiE091lK6cep+vG/NMdZ2o9RB
Tk9isww3TiKit4pI+HELKF39MPMU14yKrTvyrASR2MZMMv5VJxsmgulVo7qFMGXjwzlVcrBJ/awp
3FZq1BBbNZ2bLbOrQOirF3gM20MzNfupEhALIbdP+VYBLbjundQft0Vhd9/wX4FsJYGTkeIxRMUh
MXwrvU2HDouqOXljE9NZ/aRHME1uWcshdpCNGdx1xENjmY5y7C4pnZGUZKhZUOAGGVI0lFT7K6DT
wrfl0W4JJlcLT0/IzsZ/Ma4NiItdB2lyKGVMjXsph8qgF4PujXJsf9IpGuLrSh0rFZtIaDikFo3S
Fi75YHi21E8fxSDagdCSrg+3IbAQ5IGMkhEL8xAKrTrA14RkYNPF6A1HPMjNqDGJdZ9YImbECNlG
BcX0ctlMfrGj0GEr8ziTcHubX3VuKl2zl0LRpJ4Sq0Oxm5BT4t1cEOFy5SMps2Fi13XkgjKX0y41
e72gKZB35tWEKot2Ta0UGjM/gLzOREwB14Jcu5k6SW+2pRyP36tK8btrQy2a1pViM8Fz7w82lPlJ
UWwmzQkQMpeZTpOpShzDLQMRT/uxGyoTQaiSF/d2m8GZdOBVR1dx6vfQWwrJwgmZpL7sMBUd9F7B
8h29qLL7F2HlQr/ilNLxtScV8TaHU//ecWD9CJDVVF7MIQkRK3Xw6YQQWiieJMxWe3Ba4i0R+aoC
8UQoPsNGzl77PKYMt2rFyG/1umejrOSWyRKZtHk8u9NbSNyV7//Ux7F5q61YtaGs9NZXSd2B2q2r
Y5x04abe9kqYyx+dDfS6UWSgPRQFvvMBkdGH0dNFjwYEm2+SNqjPQdpz45b7mBgA0WR4RdrJBNHC
aJTrqE0rzYtlU3yOiOm/wYvI3y7XFmeOWkp15FHodembm4vLiYHS1kgnbnaw9EnHpXy6TyU5/rw8
inY6DP82iiLagdyGkJ8d1xWmLVCUNwyD3Y9H9Bg+3cmdhl8tkQ/bbFfeOffKXnqOr0hB2GEMtHP2
+S7xcEjcGR4Ck012N17ZHhyGlXPyDGx+/MvmX/5XcVWRRVYJhV9GJCW+n19YonlfcFk2L/Eu3CLo
WakGzkBbxwPOJ/dfA+YADn04D5hufj5vDh+u9/R0+W2fnv3HIywKjnAUcAYHRpAs3NzLW4GxVRnt
Lg9y7osC5WjmbPzHebB4DKXRGrAiTusCCNKzyo4NRXPWFHJnHoW7EnU2HSoHtHPxKFENTS7AE8iN
paQ6GI0h78xoSB9rcqC2lx/oFDDASVCeEW3ZwAVheW2NjQxePX4uEGdzqEWioq9ddGb+s/cn8zrt
BsQkmCPUr6VUCWzcI/H/bC//z7r3TC8ODSAaTa43Bl5df1bRX1MDniE4Wd0nbtdVkfyMGjEt3LpV
FKxmQbKQ/EgieOwhmnxIgWZeSx0S/L2ji9Ir0GpxtRRTuLZAznxo0EGL6CD8LmY152K+BnZbDVjK
waeq9W8jHBNoVrzDGzPPSAmpU13/1bcJ8XRJ21GmmUIhkkwNe4hcraylP4xAHv/TzVDDxXsMsh+X
P9sZmGV2VaetwQ107josdjD0yaOldJDqFTLxslswD7iZda2gHstGeNIwaOdIXN/2rWpTjnXzaQy+
TdxFIRkNZO06/lGmdvhIYvg0c79VYmgIZi7QiSvTtE/UWMOUXDUQrVllSfCG5ATxwbR9mwCXokRS
UrZlUa/MxhPjLlBS+CsggQZ9UlKjF12UbJpEi1YS2WocA+cTxqbdZX7dfVZj1T9SVhe+26Vkj3Ht
HItfWc3uirNgob9IwWA2MLy0wdN6x5YOhhK3z4FJR3ljl/gBuhkCCd27/B3OXM4tfiWAIq4+BHzO
bqR/72t0zsp2cED4kpk1g53f9GJrKflrVha/1B3+8diRKr+meAq/E+EY7VAYqenKrnTuV8zGOw63
WPKyME49/hVtgf2OwD+GFkHvSDcU79Cd+m4K3xKN2suNnWT8PjT5HDFRTEPvpfRgftRTFv9ceR/z
vDvuT3Ed4ubF/VXh4Ft6qXQJfn4xgJ9rVA1+nEWTb1T8UW+Eqg/XkVYQPGKXshdn4fjYRMGAQ7iJ
MkeJpQcr8/1tTwfEA74dr7hJkXyi+OYeUFu/a0DqV2bbvI0uf+uczct9CEMIyAfHb03GDIyeGWsI
RoDYtaWfYrkjaTssAITrj1W98nLO7CkOlis0ihyAQT778XhdSyJk6g+JawIL3UPYLa7KZhyuVj7B
TIBZPJZjzS03XEggZy5B7qkUqROJMHHDMAHw8YcaawJFGBK81UEiX11nOWQby2zQkSVyl+FSDwT/
ISbZXNlGT9+wLc/tZjiGWESAthw/8WQlw0gSKZLT1mn/C5XcJrqmGd+MydCuIWmG3y4/+xlqExs2
pDKF3gMisKUpp9NmQIkaUFhW2TWJBaoEOtnEkvw7sntC1dLKMX+ZWpFhgw0h7tFAsvCbfJUKRZfZ
ghJbWq7fYfjQVwDDGvYfE0xRdtZ8Fl9B3Cl/iKQST/o0Wj+r3pQHr0Xlu9o9P60AeA5sUGaDNXxr
lgu69KtcqzLavFbnSF9JjY8Cx7TyVEb0CMog0e8oOktUDnpHMpYRHXzb6rdagr51I41S+jgpyXiF
SROtocm3VhqfZ/Ybjh46ZnxWJjJuW8ffdYwqRxUBwGYdE7F6pfmBRFZULgZCnfHJ+h2Smfpct714
q2hHQoCvJPWOdNJ8WKkrz7wnlebrzMrDwYgi5viH1KpcR8Oo0tIeHOOqQW2FCKvRb+i8r7E5z5xN
MPNgzeKDjLfeCTtL1cIR8Qn2jPVE6IA82M11NpnJi2HF4YuCqUy7YfmLPadBu4ltpX5INEPc1IpZ
XFlZ1R3g42b3sdM4m5h4UhJIo+lK4d4Vr4AEp3swDTB60sAvMkXCEg9uAtgJDfaX7qj18oc21A06
Qrm5ySOMtKxaChDVdsUBxqq+5hJ82vVj6Jn1YVMbgP4sypJW9rVq0nIINlbVjWzkOOPsYvieaOCG
JAdBtsPhgZjP8MaPpgb83Sqdn+SS998cuZsTJWBTY5MvZfVtRrQcIVd1amGH342QL0xREbt6ecs4
3ZSht1m0XQGCDEtdblFW3U1TwE7parGd3NLFEFtTqcb/j09im7AW6Q5jqrBE3pySK3rboUuyRd69
EAqL9paD6XOganls6nLgMuzXxL5Rjq8Y9JyxArE5iU1wLuYCm8TyFgrhPZF6O3Z9UKIrAyOgm9qM
CIpFh/UbamHkDU7uDzvkyOND4kCG20S+Vn5DwmDuw7T2n8qYlNiVlXvuZ4G7azrTxWEFL28eQnUq
0DkS8QqlifRtivznJZ/or1ixQ7ZuoEY/9YqUejVV2cSqTHltYzkePOyZrINfpgVqPFGvcePPbCj0
/7GDxNcPYvKy7pcGuJVxgE5nitrpJaX/4tEnNA6xDc52eeadGYpLJOgGTjmYqy9BK3NUNKxZ/NrN
HUwoKiwbtmoYxnd5b67xHax5Qz6uCWaKnYlZ1LwhQDE+3icDv639MtAbdygSfXxAJph6DlAikZKK
KO5RgxPUFgeF1blS3sD5qEwfAWntaO9xVNGfydMpeC0hECqbUG6DR83OBfQqi7/c6pY0q/+iqby2
rGh8n1QNw2uHWsdAl5PK1r3dNZq5a6CmfIfPqrzjslK/J8gz3xRJ+UUqtPyG5E7+Xpn1NQhfspu6
Mu68yelCzEuyCbMQPy77jdTXldjnkVXLOz9stKfaqWWC7HIZLlFT8uibRguRHqE/wmaFvF4HP9mi
A5nrpDQgyaxw/C+lRyC5jxNnUEgZpMm3wWR/jnjPUjLkRI/lBn21hMzM0YqNLwf661voVyqhbpYY
fvYmb28T9QPJcFnYTe/GOOCCoKRItDa5HEqUC7hyQPXrteF3orKd7HUoLSRZV2byqgnTXLvFn267
oGT4Ds02pvP+smgYoHZHnqXTDOV1+gfuzvpWr5x+V8Sk0ONbIpA0DvXKnvYHFltMKi7uADyza9sM
TR5Pqrgf2qmuKEOcETWdAf3r1kAl/zhFsklfdrDMbY2QExKe1F31YFtbsExSjbRUfapkZ9pBGtMP
Ao0W1zm5dG4z7FNXKtA/VOXFj5yTGgCGZw4ApeHiRxa9rIbBzLUzolzZ0uvrsq3NVP9q+6Lgblzq
RuMFg6w9j0hhXkc7D1UImg5h67Y8GOQyDsaAox+rwNnkTonUWHemuRqs5T7btKQUUIgh1bvTlC6y
YMxXkrRVDKws8JO2qSlR5oeDp5dt6FwhTiOXJoqzTzSgY+jaoaN9hhN3tc0Ux9FDNZr+r7rJ2nYn
HHN8wMGlvOYkJF1P9TXpq2nQs6yd2vPqX7yjuUU5O/3NZcOynNMMP5VaoAbXwq7As2Qn3tKujTwC
sK3vobC6e9jCNpRMgBmN0v2B6GzpNunMYT+lauDGSg58cnl3PDOlQdegn88eUTCDFyUmhEZh+2ZZ
u/oktdsS071P2kDKtkqFv4kA20C1gjW+7smWbEHdgFxB5wfWtr7c/f06RIuCD4lbJVJ68K2ovkan
RzVTWGuV62k5yVi2imefDGuBVsdiYnLCAqsY5IbaGT5Snj9I5SfAhfIa+kH0XdJJcSdSHWN4MNb+
BdYsORO0q427QJ2Uz0pVfptViwPhqE2vRmmNX5hHNk9RZU/vl7/EHzLc0fSAVwERytDYBRVqu/lT
/dWg4xLQWHVRFq4mESOwn0RTEpbTk7Wx0xUi2u+UCEHJtlAKUmup/4iq89WhB+a024BWKVaOk5vT
4R83bRS2+UPaFdrKleSP1eHyR4Leg987Js2YpaglY2Hw9TREz6Me/xhoV/0ejRR+rpOq/rtlTJjy
WoM5/hJFFL11k4zhEVJuip0M9rzuCgXZnptYSQklVulTcZC7AgVE32KceMCHkkre+XOFbFCD7Hk+
vEuEXsAaxmEm7rb4INmFp+pzHq4twV7cO1o+6Svl6mkj3SIVh17tbDGHxncpKtOtJrP6GBpN3aX6
oYsUcBet1Hd2YHX0WxJ7iyFg57U0itygpXfpIKNFfwfYvDItTmqK+ZfMbppEj1BbLkVcDYeolqB7
ZZj0wwYM3ahGvQ9U6VqEQtmr3bCDq3KwRvwwyykFVkvWdq4/u/fiq/MbTNhFhq7zv4v7n8/2mdfW
/BvUur/vBYxBjJFV88MUuu1vapGShUWXdyMsGcBJYBHTywoJKbAeHmd6ybYOsunQZ751VYtAvnN0
cEi/lYPbqjfaXZj5RPXlw7BPSlK6R5/WHoAaWWBmnHhmrlc7Vrfw0rJCVF835c7O8EPI5Qa78txW
b+yqat4uv/jTTUqFEol1EZdeKP7yoqkSRRhU1o5BYVM7/uskD+RN5q21w1u2fP73oXixs64QUiIM
meOVj5NNXDUharpW7wGcE3PYFQ06cCjs+Urb6g9b6vhTcgGD/sgSJgiBr3k8VmNJoyjLiLM0m/DF
LfuRmg0JS0IfYqvEAW6wuZPRb8duadNxz9ki4CZwLaGt0yuzYZg0jBvZKuWIg9v8LhdJe5jyBAl5
n5fvqgbXP7T5nLZQ9Mc0SKUHmt/Ko3AssleisLjSy07shjhtE6wYMpIQzZH8bNJEbssxL9b4Iydt
OoAXnFOJRAXgmYGP4+dVxmK0cPJP3dgazS85yJJsi/uS9Bj78El2nNWdtE+GukVxTBMtvOKCjG2l
AB/GQmoQ4pPCpNRd3qlyNTStCAihNoxiO/S6fFUoNiqDsreCFAOSxHhTm0L7dXl2nBzRPAF5QJxh
LD86IosjmpKwmoIpxtgn6sJ7pfWHh6K1+oMzqTFcS4cmyRSubTtnB6V3ygKY9SVLQ2JyOJpQJ1gJ
XmnfPHKNy7ATxEQM7z/zvykeple9sYsVeu4pRsWjUudCeUNjhY3ooq8R5vge0udDdKjF+RXxBwoJ
kNT0GxgrzrUf67k78QcXDAkfwnH2s+nlAIOLVqkQL0TE2l9+9ydtC34Qs4OGEqR/iqTFJqDpGFD2
Cf6eRshYJVD/fiaNrizKM0WKiuH7/NicNKc+3YYIi8zRceEYMPZ/wVKUTHvZj2xzG4F3XY9BD2Uh
Heqx2wX5FOBD2wXkbeptOXyjoKgzD7+bNvCktoAgMwl79De0EzFD5TYKoyIIChoul1/NuY81KwlM
BzGEye9fzEt6DXEMcglHfKzs2zpMxbdRLRMXMWdwaJza2Ppxqt/nGKs9jjqkSXxkhluz6uodVlPj
x+Wfc2a7pu1D258m5Z/4o+N13k5h32PklrpK2EYfZpRiDC5M/7ssHEqqy2OdNmbpYHEa8qXAz0AB
5kr/r1JtxEqAtcGmIhx/8ILQvEZbt6Nb3eNZQRy4NIYfTEusnWwcJNJkvzL+vGktNnHVhCqvz0nP
7GmLV68lMfRQzGfccozSl8goA0/HhQbqN6diMUX9+wi4/UACTOspdaHvpzCrMMlK1de6N8aVovDM
IuHuAAODP1gmyw6LVHWlkmkBeZkKrBxhSsaVgbv62iKZX+ryoef+jUIFAol0aYFt6VOgBsTPuxFX
XgKP7PpZHdXqP8URgI+K1KTWTm4k7F1oHVi4G8p1sKm1OOH/pnOYxZksIhrKaVJ6l7/HmRfAuU3o
jg1GTA2/+BxBa8vwaPkcwqC52GC+emPGpXG4PMqZGc4Yc4I3vfi5EXA86dDnjJYeEuIz2jg/TV1I
FF4SQcbGFGFlbZ97IEg73Mx0cgNgBx8PZecOCLHDtkdOgnPDDRxaq4247uXyE50bxkaJ4dDaQEy5
fG/kT+Da1qBHyid4snatOzc406xlbZ15bzQ/aZQzaWaq7OK95UGu2k1IizNSRIYDnExstqSnJRTd
SVlZCqeMH/iE3PA5KxgIoseiUq4MDH8C8HPYTj3XAwm31bRSsocsxcY0yRWcASdt2tpZbt2pGlmK
cZ4RKSx05wFEUdq2ckc5XDnN0wDxa60DceZVwHDnB4JiA90tjzOlgLOATivDC7Ty2w2YlfylTsL8
OTM07LvRp2Y8REiX74tI03OvSbLumX8JfNNiwvkYOMlpvbGtAecUTeXE2lQQkNe4KmfmBULlmZEO
92I2FT+efrkI6RlCO3TpWVSHVkWLP2lrR/tpZxyAiR4t+7dOy55/6ngUslwcKKJtRUxXhbV/N2CM
W0yE5JIQCKs2JAEdK6/7KK+D+xyv3GSLx3nwgVXu+6RI2takh722x80La7HHES6psYmgQ6AHsKg3
si6vYLPq+CblVv9U6M1sQVfGv/FwnnZ6P7ZXkIg8KUq/CEfoPH1win1PW2hlQzsV0qE94PY7zxK4
oyfXfLnxJTihMu3FHmUnYNJvpy/zPXZViQe8FT1WdIefMzE1uPLiTRp14wgnvv+MbfVJ7fHosatO
/13JJR4jcGM8s8ynw9AEWKUUlrVyHs5f6vitIfuGQUSbn/+yxI+/JFa3jlFkfERJggbb1Ll9h5+q
c5NoAzlIaMv2UtLbK4DPmUEx3melI5tAVqkvJulUZF1ttDgv1f7Epo8N1h1uPM2+HPLRLX0p2+Yg
hO7lHfO0GUwoLxOEJCiWL5LXRYXcBWas6m1dukOV1h8Bk+glhyT3n130+j1uj9ii4QDn/DDNAINZ
ui2q4mYGxleok/3kzQya4GeNw8s9LAJ15pxZ40erZub7yu8883ZmdgqsG/g6FEnz3/9VIZXQIMrI
KEpX7+A+s9ET65co+vSfrVYi5cxS05+FHo2PiiSG9xEjull6rqf21i8awwuh6qtXeZ6mkVdRvV5X
fhR/4ciY4m8UDRg7X/6982tbzCBmO4weSkcSxJY/18rHsugzfm6YaNU2khFEJ8i5dlKQat/6rNa+
W02Im3QAE+3yyKdbMn4cpqLA5KFKkK3Fi0qQkM2iyBlTkHtKSBHci4YuRwurduVUPzcUVi4zEMZF
GLHe8TfB3Zu+oEYXp0Pm7mGkSMS8HXWbEX/blac68/k5ZLBYoUqdmSILzCIg6FBIMpiFlWMPCnk9
t39OmiquJUcecQLGCRsuuFbJa6kYZ56RZTEr4Chc6KEuXieWXgmGhzLGLUpVeqLunG2mZ/HG0Tux
Uo+dkgMtSGCQUaDRQeykVDp+n3YWwfDBvNslCDWz3QJG9ldWIdSbM09xuI0HjQu0ij7R2Q2Wb/Se
xd40XRWJiaO+JGGEuaGiI3YWRZGEv20KSmmmdiBcXPEq9SCINsRuW7Sl5wi19LcS/qnfCzPKqk0H
td4hJYHqe2WPOfPtgIpn3factcZ8OX6sonRgUaR+4caDEbxRkbY3swD11iCM8Bl2ibxNpyh6urwM
To98yiW4vlz6udPAlT0e1BZ09shrwcKlzH2voBtJHnwv/3t5xjAgAlCKEYFhOXQ8zKC0PdI6B9V2
OKpIGEbzyRwm1OmIVUAjAWkPmGuiMtSL8rqQjZIJGxElPDeBcZTEoojSajOGtb9XepUW9OW3MC+L
421Ih1JFowray+xnsFihdqJzfSlkpD3kG3w3kwBBAtZE29HE13XTJGawvzzgmXoVGa08O8hxJ+KL
LwoOiQSOkZSDylUDW+5whjadLZkOhoNljzI5bhT0CAwC0mXljS40a9cqbTnhpVcmCQ6jviU2WZ1Y
3wM5jR9Cv24xrGyTlVbsmVKNaTYTwbF5mH0EFu+FbV90jUSsapqXmofLnLlTZbgVEY4j36mWgwhp
bWUT+ayX10Yy9LuqJoIRk3nxDNHVvAGaXiPBnZrBgZfxpfhKVHpcfxdbTSplCv7DKsY9hPsU6Cdt
61dcBNFHYBTTVx4DCO8cWjS+FxeIULwub9sXGldpvvN9mwSFBCgF9wh8K9+lqtE+obzX+tauJ0V2
hwkusQIA8Wvlg59WmNSV9A2YZ+S1QVU4XgF9CclNrmQJw5SOtJGuTgCZRmM4qOUYe9B9dWSNwbBT
KrO/Lx2rMbadXGifWCKbK82107163jfhk/2pEADojn9KgSUvNThmlLUofiDyVW6cVvvVD2Wz0lc8
3VwYaLa8oHkKtmbPf/9XMSIFVpgSG8pAVe+7ihJHoL7gFpdf7blRYDgxS3HmmTHw41Fq1Y+CsuEy
FNcBk6LLbG/I8X++PMrpS0OZDliA7pC5x0l+PIra5XhCmErshkFeuTNhcocTpriuVePz8kinzwM+
YGpsDnNsOVXR8Ugl9+bZep5o2DjLbhzdoKdPEoJ3eZQzOxCEap0+4lwFUdYudv6GOCpNKX30uH3s
3IXF0H8JiCLbqsa2qWdqvoukiTZocklNbqfOTZS22+K+Wroiq0A8cde5SUSIL3zcWitn/OnbhtSl
UMniYYLjyxIEAldQfD9JEJ/q5acfJyoGmLX2HNlx833lPZwuTDwwZvc7gD64y8uFqeH+wxYSSxus
CRuW36TEm0hR62vIn5HXRwPp9BJnmgsbVt36ZlC/ttB03iid1X92WQDpQ3wO6UTBJw/e2PGnjzIu
hj1AEcddSM6dPA0HUxXx2m33FJuhOnS4hkPtn/OUF3NZSO0I3wgjxkyt4m8ORcAmtMFnsF6GxKLL
ER0KLPPjpms/NW6XW2wwup+X3/vpF4YZjfgGJAxcG4ef40dFxozekSMLvYMZ7oKRyyLNjRaP/nLt
rZ45xnhGbkScZMguGPR4LBL82HNTMgztICcOyMiTuVsfJo1y0+VGhllvYBi/k3yyws1cxNyNI8ez
68s65CmdZFryuuQOOGSq7chaKfvO/Tpew1w1/2HqLz96Nmp+r9RpStelpfzqcGTcq2h/XxvYlq/Y
ulfXkdzJoSs01Et2Eoo9Pt3PdmYjIRm5SByEhmnBys863YXgAMOxB2CgJGJlHL8zgieSQGrilPiV
NoHbpqcHEzvufz2K4FhDa4bJzp/zhDgeRRmiRgbeylxwKelnkYT5DVD6BNxvyCtNuJMHYqhZEzlv
4rTMlw+E/5VeZDaEFKcnkq+LNLHn1v7PHVzACXiw5mwjgePj0uop8yWiCnvM3FEoFFcwrvDurmxr
e3nxzIvjqF6lXp+dXZg0rOCTxneYWNPg433rJnY2fCvjUPum4Un2Zmm1fIAHbW6EKVdXA/bseFxO
+b9/NV0z4eGxd/y5bR5/tdDvnDwzuWNBVpmbrU62L+yWgJicIKfLT3pyKYIMwk2WzzZHY1I5HQ9F
xyANpBofDlXNMa5KN5mqEFF1HVApa82aIyrEpNM3y+ULYSL/oURakoHsnk3eLskE4W5ObkTfYrrn
0k2ToaBkau+4RjyQITGkmngw25QQuxF294+kokO2+R/Kzqw5TiVd139lR18fejMlQ8TuvoCqUmmw
RkuyfUN4ZJ5JEvj1+8Grz4lVVQrVcd+s9vKSgCTJ/PL93sGrLftHGkMKvEhErL4ugzVf00OWFy12
qGZYGo4Jd76s2GLiRsyI/+l/L1B0/GVgMS4gdS6xIR+hPjgDCpJWF09ESkg7QHwAUQtclPStxJi7
j0lkDiK0Y4XpRDQonO7cTs3lle2a8DQrFrwQNTZubHqsEcQ8qNFAxzzYebpJnNq87TU/yvACGftr
iV8SFvhV4v0sk3ncO81UaIQdZQtm+PBKEUuPTne7+jpluBoqAhf9TlpJSCdf+5q5qbr2ExJxEMKn
FvMhjonMlsrVvtS4JL7GbmTSxO7mT9LtrR9xVmtfGj0VFZY+IqkDaeauz7ortVsScjXy1W3V4BhI
RdLejKvbzaYZBxw+qWew5Mv1BRsfuC6ZdrnoSXox2RjwXJSxkyxBazZ4QHp1g9ifDDl9o/Wm/6Uk
b4AHRCz2qSH01g50qRNmpc2ouO6GxGZRMPBJhIxXTsQiyWJ2nK0ULVlTRbbg44xzLa9pIik929FN
bT6PZV2amJ73CzZdQzZ9HIrWtDcupgLP5DCU1Ub6A4ElsG87N6jhorcbRC+0HIQxY17UI9tuAjU3
8mUh3vAjbuh0l7OmHapdwSyJIQI2U731yVCsr5YG6yJcequSfoDEX5aMAsD1zYjz9hgwyxyxwVeZ
7lTXOaRcTVWDsRyHR3PaOKtcbZO7S/EjW/qJjwhfezOIJ8/4bBlQToLYF6QMQaGSL9IvFx1vwZGq
Dug39wgyU/UP6BFyevJ12b7ktrDh9EGDYoZw6rsBoNeNcDB6WNUpBUsCI8oa7/UBy8WwStxuFct7
GHGUc9Kskec5JhJ8T0kQR8p9xuEjq0Mr8b3bZunGG4vR5Ne58RoqZ432sl3QOJKJ2y4KKnmxhhQw
Ed2Va5cTaFbXRGuAy7Lkvb/wnC6xbEyGsVbhK3R3vDPZkAAWWVDsGi2CmJA+brLzoQnetGlqPyyT
mJ9V0WBUQtpgUIKsnKmAT2mJq+/SKi8DDTLW483hytdj9eQ3I3BdiaMFcja/2vDdlpetozx4GIuz
MfNsvMDs1wotj9QwxMuANx7ULAOKSkAdn25ZosbH9wfmjX0UCNRC//iXX/hRYQCRaaFLb2O7rjfe
XV0V01Pf6/6Z4T+tinh8zgDARquwBGLm4eMDxJilnmRlqClaH2rZRbZPKLL+UcRi51biBS7RTeYt
uEIS+jrb0DLaWL/ryvEMdnVSqMKtRjoOFRzmuUHRfHgjhtl4gzJRMUXWHH3zCYXYVPXSX7cO+UZ/
OrR8CvQXSBWgQAcXOryUsltVUH+uyQWNe9FYRfSr6d0/ji6gvbc2l8BQEagwuw6vYvuzcHs6SiRn
DvlO2bH9MU37+MzZ/41hg1qzeri5QFx0E4+u4kyccRvwmS4ac7I6umVHvNnqeuqeOcGdTkhIWmvn
DibPG3yYzqJD7hLMHQqPjyJP3XkXNVBy3383p7Qb3gixmDQHcRdc6faHDyRFn/RZSn67jwcJaUkV
uE246PnibWVURU1Qt5NsMWYhlyDQslm9tpaj6nASKluN5lt5KS1ZjGc+lDeenq8EPiCIDuvUcQel
T9rC7kaFxUhXOVtEid42N3D+OfP0p3URuw5VEegoIOnJpDFpHqZmvYY/qZRIgynJn/CVQWo/NO2O
Rq64BSz0H4zJIoa7EkjkTG1IyJ5oxL1rFNkzY0N6Gni9/9EqfCcAaFd/PhQO51kDZg5+JJT7h28o
Wqasy3KaSX5M1ImuD1ThPmqZ94fijQHnt/+GbqlLOSQdXiU3255wTpBbtzCIlPOlutWLwjgz3d74
fKAYkarE/1bw9egjFTJ3RpUZzRp40+GOA9dOlGm7LyK7OvduTxCQVaO/vlyIExAdT3IAorpmP285
Tbijfp+QHPOSLf78LFOR7E0y3e+lNPKHOIpTIixM59Uec/GxHTktvz+0v4+6h+ca7gTUC17Amt5y
/AaTBtfvKIWP5+Atll7N0aJ/SnI5fOMsksL6QjPfB6pVlXeNK5j1Yqg2S65GJ52LsPQG+ymiU/Ns
5DUBgFUu9aAwa3k5D+6UbAvcOr9jyAqn1ATkvS78uel3y6L0H/mgiEWlbgVVz5qy/OVFqjM3dVwD
KKb24jy//5ynL5dGC+RGOg3GKuM+mkJD5kyNAdkwxGo227C12/gWZ+YnA8XImUudnp/QpeOFyuEJ
9hIOJIezVQAhI2kZuJRlpeZVp5uLFzRZbd96Fo2zvcs/4IYr0Z7LFHnjyihNaKyC8oAfHBOAna6d
sQciXGgy1fBSZZhfE67R7yy3tb6YST7t7KjNX94f2dNlCviMRAfeI+uV/rt1+DfEGTvsnhmEIaq3
9BBHIyXEK45e4kMfpQulRH5OjHxqk7dazeL/CYBB15PXejjAOWcevbBRUuS50T6V3kJIsoHO09q1
sSetyzm24o6cNkt7TEwfyaCXN8WT61eSSLKhSO5TFXHaqRsNVy8DHulTjq33xiJMtIdsgJPsJZ2f
9nvdV91jwu5CG1Ak6WcSm3xsP0njuu+RP5PzWNFIIg5Lk4EltazYNnGd5zdTlDtaQBxki3ZLNh2S
ME8rjY1jQ6bZcAyzf2nu3Ff7jDxoO6DaxUO27QgqTZd8/tRpnZus1MZI7qeYMiGoOKzLP13t4FTw
2a/AyZoOdVzsdYJQUgIMySZb+v4GoF8iVyBA2UapsHl/hpwwDoAsvJWtykvDf8Bfl/e/zZAYqZWn
p6ME03aLD7mJMGz16Or2ZJO0e07cMRIK17yN6hx3wPevfbJ1cG1Wc6oH8D761kdzBb2XFqOoxD4F
RdgVDAQ0eKZv/XVy+O8Dy6H+3//Dn7/XBNekcTIc/fHfH9LvpILWv4b/WX/s//1nhz/077vmZ/U0
dD9/Dh++Nsf/5cEP8vv/c/3N1+HrwR8ADdJhfpA/u/nxZy+L4fdF4p/1+l/+//7lf/38/Vs+zs3P
f/2DcJlqWH9bTErPP/7zV5c//vUPquO/Dfj6+//zl7dfS34u7OqvQ/r15Cd+fu0Hftj/J8Af9F3c
bABamWr/+C/18/ffWP9kI1+rBggFvJkVZKqABJJ//cN2/ilg0zgwDnBQ4f+yfva1/P1X5j9X6jhQ
EQsANuvwYv/vk9//taf99VIYif/8+b8qWd7XaTX0/GKm3d92PlYqwEl+kUNLePWEPSqXdawJaVGm
SZg0FWSEfs42sdmPZyb/b/7H8WVo+FkMAS6snKwOZ3+hTOKmIjxXySeQj47Z6y+to2s6u1zbPUZT
LZ9N8KxrKepGD6qhGqdg1H1iQDOP9Hq8JV39NenZt0h8HT3O9vMa9u2YhXYtKqf8mORzUV7nAik1
mQ+6uPXVSJcYkF0jD1lOWb21zNFTAYae2ucyMownVaQo1nJiBS9m5cJXSsrBf0pr5FC0voW+IY8y
u25zTHRCu8+9O5ZVHJL+NlPeGP+jjWMdfw6aMLopOjgXHbvK0A+pBDRRELGI5EPcb93Fe7Kr51gw
3/776MX//UWvG+7RGzi40NEbWBL2CdVzIbwcX+eGQNfCCxwL101lbanSAoQtVwOOZe9f9ng3Zlqv
lTs8XI9G/gm1M05TOVqVjmZsprwaEXxsQfgJXI7caGeT+I66bXDPrHcnar71qvQPVk+RFVQ9trhv
qfEiX00RNpHSX40A0m1euMhM5tK8b+E/VEHvOhxCc3PZ0MStL6bZbjYFH8uZ46h93PPClwhiLNZK
HA/QehwTLvqyIru2nLRgcGpURKg2xAfgUXMKUmtqrQBvR3DTGS70rRfHatrYfVF+aNNMpPt4LHzC
ygep36AYGqDjRt38mtYqerTbXD5osvbnq6YzCKgc8zXm1UZBPF/Y2IM3u7ZzYCtmy2x96Pn3HwS+
ktduEjn3k2aNKigtUuvYeF3xbV1t9J1eGgZOwp3tzMSTZvNjE49AlKjHSzTMyPF3oF49kOlYYNDj
iz77wllUb88sFutM/NtMRfxkrTQBEoXwOF7DBw/XCtBxIn9nSXQ94D6iT6d9mSNt/tZM5jn/kN8b
/PG18NqhauO8IxC4Hl6rRN3qxJyusbcxsMzwB88JvV4ONxb5SffZQIoV4gMt7F1Tv9VyrdmiJuge
0Lwv+w7j54LaTpM3wkpqkqc7DFOtLNtMuU0H+/0P6Wih+D0qYDRgU0wjEzjg8E494qRyckfjcK40
dVFmfj7imEOaHwtm84g6VtXb96/41uCAP6KEXPFAmiBHZYNMyJkZ5hG/R76xR1G43s/ILKvxy9x0
cRUAhGEe3upJsUct7evYx5IfFFqYrn4aVo+ecNSi+bJd0rwMFGpsgddsOT6n9BthpKdjb168f8dH
m9k6RmsQCOZOhD2w7BxRC5Z5HLLI5m3ycTy2Fu50gSUqPvb3L3Oypq1cLegBtCexkQKsPXwV84jh
W7HAJ1lsTD/IxRm2+Ps+tdoy3BcmpWrTTMOZ5ftEgsSz8U3QSCZvYXWjOHr/ArxXM2WpBTqESuQg
0bxkF8JvV51DLZvPdjMvS6B6N7YgGU7FeNETIsie4ljZx/ef/41hRpq8iqRXqJoW6uHz2/O4BlzW
WmDhuhNOpMTuknRJd+9f5QSIXp94JVqhFjEtDF+PjpClKOBiigZ+zTLql4WT19s8RzceJlbk5kEa
2/aXUU3FZWTCLMYaCmnamJfJd9C/9LYuPLLhJFIGRMoY0b5/c28OAZUbvAmwerq7h0Mw12S/JRah
Tm2RDBtBxOAlJU7851dZET9waCSt62Z2eJUm7ggG8jstiDNjuHdrVQb0mazX95/l+GTCOK9MHL4a
XGzorh595i7qImOZGGfDSsqd5vT5BbSmch+11nI7OXm8t2xJgmXpRn+dGA4ODO/UJOv3St3JCRYQ
dVXxHX2vJmHQAhdifNzxZsWeqk7yNGC+aQ+ZPfsbzFXqD5ikaJ/ceU3KVE18joZ6wkZabwEpEt35
FfvhPg6HuI9bXdreutmo1AoxyCo2XQYDMs2d7FGTqkCQOsQXvbQwGnOb7ho5iNznhjNtlsIdroxC
sbPG2JkPEPnOgazrl3S0PfGFcY+0PWgKH+fO4U2NaWLqxZjvdsZd7jjyIYYCtrZYl/HGK4ymO/PV
vTUZ2AfXhY0i6mSbmaoptSrLgATmYVHb0su8tnEf/1ah8YdJZ/WblJS6D8gN50/vT8M3VlX8bqg0
wKhWdOpoMvg4lJaipgNu4YC6KToCSA00VRuC7LoUjp0DTRhnmzNr2RtXZQIC2gAYsaoeNyXw7O7G
YsKlqdXLNNBVG39WY9ka285SMAsE6lKQpHE5Fz9ygt/wUmEVABaR4UyqgnW0gnToOZR0Wlzn58X2
NhkNxmHvOFV7FVd1JJBV6o22pSVqXOH4b41XVim1X/Owpo6rEt3Avh11/VcKCzHeEwPkGWGckyUb
SrqqtET9efmGa9Bi7n3Z9hGeJ1CRwI7ttoCZGi1qZxSe99GL7XIM+omiZ2/YUsyXvVlCEJjKpa/C
3nK6+ronF13s5hoAnhXfnzct2RTPpjdZpF9qJj5USSF9MjFqeuCyyhwZDK7E/3LyiwTK+5T7XTBP
UuDqWKpzcTEnEpl1JN1VPM53vAoQjrYjy9cKKfSFT9g3h+soVmqLinq0qGTrBMpSJcOszPUNUXXq
hrDE+tqfJ/3W9zN7P+c4BnqzbC4zxDu37aCbd6OlOGC+P7nf2C9WxRkUD9qXcJuPVvLZFHFfjRD9
Tb1yftCkUfgqtOOZjtTRGW9dT6FtslOsWnpotkeFie1308zbp/BKGo4aKAvwPlMONDtyp9ONF9Xz
DQo8y9l4hDOGae7qZ457bz4n7Bx4txiFkqh0uJwOKpfpPAP8OZlmfDLMuQ8zPC3PkHPeqkw5SqEJ
hqrKWnUsWeAAV+qcm4ETGuHs7ELVNPslpjSRXe5mIfHSmMvGv6xt3bwQZpfuvHZK781+8S+bNCff
opy76gVtPRR4HR8030jsOJizs/2U0/WUj5xwMLBFk+VFPxqQ2dfzdMjZXEm7YI9ANo1XtJ69NrWK
b5fZNwBqs9dp0J0ze+tJ3xC+IGXqWrhzZaDHo22d3pjv1wk5s8hWxL4wY3FXwZ+61OdY7P0F21o3
HZ1fjob5B2LVHrJfpm67WpJpXiXtOYXQ6czgduiSsYut5fnv2/0b/jkbc2QSikPRqIluU9awKsoZ
VtL739kJSX99anwG18UVTJfl9XACJr3ZKFeRhTol5rC1ckU0WjdjNGa0o3lRkrN5rzjwE9Gu07nt
MkXKHbGnGzRytb0r0HVvcfMiZ7XPRKnCKUu+me7iXpDvaINm296ZT/b0sMv9/j560nWDDH2066k8
LethAB5Qqv5moz1tgkLXhjAVUz6cGZzTvQ54l+YEc8KE533cGYlLuyZtnbFZsJq4k0tXpCgqrOd2
1p3ntF5FzERJfDvzRtYRP6xhaPaviwEsBjxlTyqsEtitmxAgkGP+7NJ72dEoYXU2c70KiznHZwau
lxFqHKnW/DW7CqzeG7E/m1JUKcJpzhAy3xpyTtCAncALfB1HO29l1RMkMcqLqcbvMG4nQCitUV0d
qHSKztRTb01IQuFhVmD1g4eEc/QZWokDLuAz6GalWY9STcjjrGxqqTZ8PfHzfW1q2AmvhkRqH6cR
Yu2ypGtFjpw3dCFdp6kgEcxOL1xnSaZPpOHgKIcyaMju/JZY0R2CelKHZuEkxv79d/fG4oX/LxAM
4AgNhGPbiVKLsRSR3Ls7GuoB67psX3szdn3YYVzUnV18MCOZ4YJg2udkD6dbGWsFMMdvyJyBO9rK
MmPpQCXoBkkPbmloUoK9DFk5EKmrjan2QGJ6f9NlsRA/dUstH6fRyLrN+4//xgmUm4CgTwuT8xF7
zeFiMos8mpoRhYe0q/QjPV8B2hK7aBPEs9d3/X5cPI4KujVsCVAaPzXwu0nDNebsuVX9FGYCx/B9
1GCA9f6dvTE6gtwhIDLcY2BpHU2qdG70woljIsxiY/ksFZ3dXV+bxod01PrlQjV+F2+ntB0vI3+2
0suGw0Xz/P49vLGgrzoJkGua4KfClFmLcAl10xjk2m4DJghJB3N87jzyxsfqmGsPGf6Ru07Dw1dQ
eaTjePiQBsr14yYQ9N1Dyky3DLTamc5UL29ejCoKxAFxIsGARxcrHX+gy0gLsh5rvEoz7ytp258U
0viXPx48AE5GDdk9e7R/9AJzvK2FEa9fFk5olwm0WZJ5ivQM+Hwi62c3xGwXAR2wIW2/49ONW6Tj
bGO0SyXupEHXLIpI67G3LtO07r84mEyalyQP+Zu5MIqVApw1QazFP0wlJZLTofjqSQM8Db33rzKN
SY7SnVSG/DJrzb0zU7yAcIB7+vPBAe+Axc4dw7FaZ//fSgVQReHNpBMHBWTRbTr4c4BMwz6zuK0v
82hfAiUEL4QjCVFMHFVmRdkCe8RcRaMlHvar1jI1e+PZqhP3hjq2P7MTmOtWfnxBQDNewxpECH3+
8LHaJNd6imEt4BxQBc3Uaq+mSaSItfTyIu6mOEiJMbihH5iHcYH14YDtVhakRFtvmjxdLqWCuyxy
r9w7vRfvWq8zA5/j8WWtWTe2P2DunQ19d6bYfuM7d6CKQIVkrkIPPpqq5lJPRuNGWlBzWOJY2qV7
bdb/lIK4zlS6pOwxqxoFXfzh4CRDp0lRcLaF4iiuukUkMLO7Yfv+zHrrAxeI9bBVBbs92dAWEpZt
hSUowQORv+kmB3l/41urVUFJJOafXwzLptVygQ4fkeWHjzQtQi+7YtaChjzDm5Tk8Mu6B0uy69g/
U+y/9Y74xHG9Y0FhYzh6R5gewU2CFB8swsPt3Oj6y2Io7Yf3H+iN+hF+C1xUlB+/mzOHD5QTINgh
sWUCp+4QUup3u3oZkrDqH6cel70x/VOjJVRxcP7wjYU48dtI/vCKAr1sA3cRez4OtEFuT82dGLTp
zAw/nRXQhDCGgWr7+9B6tN4YBrqIuWcnGyVulrrmRqQGLoa7Ndwkvnh/DE/f1JoHRVNlZXizwxwt
AjLDyEuDWhGuVOcNlJg2iCF6n1nb3qg6QfAIqgNfZbKjDzgcuHzGhaGO1ryVsde+dzhMBohy4iuy
TNVeZnYa9FnRPep5nN2qMmmvRYbXDHAz0pCYIKY8c6Bzd/J7rir/aYIv8cE2l+yl16voHOX6jeGH
4klTHvnp2uA4KvWKsbbS0mda9QRNBC3+nmhKBuXTjo3Mz+8P/+kUBi3Ayw1LMSpyyH6H42KLCEzE
ACHpdRc1dEWnb9acMqysblq3vi5+Sj01iOD9y75RSR5e9+gZ0WTIqcY0MyQxMNqKzvqaNQ3OqXii
b1yvFB8LeqIXGabMyBgG584f869l7i/IJpCA7MYBbeycq/rr+/fFPscDH25K3NjaWuKEAvXhWI1b
OjMtZR+LXkdP2uahnxdNe9abpSiu8G0R2dNSjeSAmHFs/CLwM+3CLo0cyIPkEDUPohkrXOg6Tb+t
HOwwd1kicakAxfWeaPM59p4XX7gXaRybL5noZkwN3KmjWz1iG0dl7IutDytwDmt9McyAsiSxAq+J
Mi30cBOnhO79Lr8a8ScTG9pZmMXDHERNIpbFyDbDlFscDpSj/+xFLR6lz7kqXJSSD4BUmRlUcVd9
H2sj7a8HKdZcRdHYOaEZ1iRC7nImN1IxvW8KF8STvXZt3A61SbgKjJD51XKQI279ziDFOI4WFNgE
EjbXYIftHEKmx/UnX3L1fTIJ80L/I6eOH/TFDeSWwSE5ZpipmZASPMBSUT87vYBX0k9DO+Pprst+
G3d55AbzGGVyq0tJWaXX/fwqKBYeI0NWgZpcq72wEnuIWZRquwmH3jJnyGKj/6AM5H7bpK1rK+xH
an7DU9iueg2H6UAfRtyJ68q0PrvkZP7o+6YwN5MY7as4GmvsycQ4XlRNRaqtoTduAEbYUXqQRQll
rx+W760lm1cHeU+adRZx3E1konmZOAqaVKxBpyxiso3ScsudqDIsUc2sG2yIBZ3tB4YReY8IXMFS
0XI36iL1EpscBEzXrYukS4vHEpHzpx6ixqdpLh+sVmaXXep0xtaLyu5n25vG93xs69fI15Z7rO/q
HNHbIH54aoI2i7t31t42dBTKTWUiVA1tbaz7q8ji6BiWplPSII/j4aMxSncICrc3XipChtj3K5e5
42aNP4U4/DcGKVgqv46cUcD0wdyyCDoDOR2hoWp+cIxI+6p3zgxXw/C01yGdve9Z09no57w4ebKq
tes9Tz3adD1SthPauXK/zJXndhi41Mu961QXWMFD21eDs1RbPU3LT21bYOKaR1k1hq4XD0bATI/h
pwsnekLJaZqks8TGjSLWoAiySR9uxzktvuVZqW4L2x2+5d1cZ5euMrLLFh1gsFSTw/w0jP6pzrLE
CNouTUUAHjuzoFuTcY1qqXO3wpEmMcJW3SQ7x5h0Z5v4Orb0DkyQGm+bCOo6AcpJRVpwCg9StU30
1Z4WDYNiok7mMF4IRQ+ZfyVGIU1yMeHC5QS+u4gnMWrxgIug24GmugqXYHvyuuIik9n4o+ozGCNt
b6A2bHSM2GqjAgYB6GpeijKr6k3R9ui/NRqV36RLPiF5kGknwwbX6SXsS+wLLgjHJbKmUZjWbCcI
2OV1qrfkYrQ+7Ne9Nop8/Q5nAja6vk6D0pit6zmis76SxcZfueFWHw3JeRP9n1AyxKJHXcGHd93N
YiYKzaEq05+1bygiU3Qt+uRUcX1ToXdWUKUi/4teV+MnG544S8QC4B2AbiECAltDJZ1y3BOh7svy
TivK2g41YMiPOlzoT3KFKSR2QT1EiaomBWMwi2STkD/8oreK4N0xEf3dYogZZeUizM/umET3Kas2
5th9Kh8BBJYHf44LdJbQROYgbRdrvoCiwI6NSsger1rPThteeWeQJ2hU/l3V18X3oTeScaOyRW1F
kyHgi1NNPSxdKr61Y9Hf6QplSdDYo/5NtbJwV9+hXAcZX02fe3YqkmrT/JfshP46Z7pJ5LHdxw+w
uYjs1FLRO4TgKMEQN56+BHW9OPbGpC/zqHBibkJjGqcsxOfAvcJxb+g2dmsjlJRD5GyEPbbqOtJk
OW30LC0+xpZqvQtQLvujYQ6sek6bZ4+61ybfOLIBokeR7X2Fy5S/prMcnmxznJY9LqUmwkYXaHPV
zA+vOD9Hv5efklWdhaJzSf8O8CInl9GztOhXjZTuFcGflT851lJ8YvH2vRsdiz1ykZqm/j44UZ7s
yW5o4SKqGZv9wSmevQLT9V3EZzrdO3FK6uMMw828M8aq6nfkx+Ni0OoWBpoovbG/yya6IAFskvKG
kNPuhkBB70bFk4Z7XdxCiu8MG6nvUq3W2FqZ4fcJRQudYVpL8yt4cEWOZKbi66jL+/JKZiZe/BE+
k5vMT43boUD2GQzC6o29ScgFS4UV5Xe9hCq2gUkEJ4yUJHsIErDJDPIQS+cGgYX7QRKf4QQQjye6
q9qMzBlLfxxUJzpIT2XbRo/0QSOLh8bfZJd4g1Fv3c5KnpW3dOZFBHunyzBmK3jMq1jxrc1aRz+T
JQ3LSOmlDZHXEtOrTc3sm/ext2i3veMnSRjLyvnWJm458Hdme2c03P7WkEmyF0MCpOYxYwjUm4x2
CJakW9SFjtfKY44DT7pjGUipINwKi6SytcYiGAs3+h6zwL4sHNx/2JqLG22NiJ22o6PM+8Ex6yy0
iVw2t2xLrRNUdJeIs/cLSHX9IDRoLItYvItS2d4n012fRnPYOAL6Fu79ZBj0Yic9KvjXVZtgyxC5
BDqjlNU2ja7Vd/Fs+2mYTmLQL0iGVPFeGqP/aTQ9mV5mbTd98JgCJA8nRe3fFpVRbkpzKH3ymVbC
UC8q+w7F60xuM+JLFcTw38hoavTFCfJ8kdjkGcIr0cwObbRrbS3NAjcB9MTyzCvkTZS6/g/Rueoz
KKZNmHYWuU++t2Qj+eJZgT6zbQlPtURhwnTwe2b0aOP/ZAhlfZ2ngr0yoc7T8EGfdALV3UkYQaZ5
LLWR9M1m4/iZeev00r/TsmF4bKIkuXVwML1LEsOdrypMhz+as4WnRWkZ02NXdX4cTGNm4xwxwmMM
s7mfv1DweU3Q4GCSbSJdsUnoRpqPqGynGQ8kMfYP8VyYn3MSwFmlljm3N7l03NuCPIHQt6Wim53o
G+QK/q+sd7Sv0qSnqS9zIuA+ErUVGmyaeGhWcbUzU4qknWXNBgG7nSKOxtQgt6CcMHcuven20en1
KduIwRzjR76PBJ+wIY7qsBasREEea95nNedJcUW4RVVcF+QCjrhjyjm7xh+gg6dS6EVH2EGR5Zc5
fhMfJHZPRti4rRShRhHRBibsgu6DwBeKyIO2zMttKwqiuFrZVsOFqc3Su3DNKm2uJi/LTXDArIt3
WqSL7MIfOxvSk5wHQtLl9Fx0WvZEkI5PBg79BJK9e80WgYsxzrNe48FMrIsYyZIychzF28GP8+0k
snzeyNHPX2FEIcGO/Fp/EaUbfxT1VJpXJiqlq3pyjWUj8oac+dyHBT4wVe47N086WKdeticATWVX
HmmbHypgMtpUWOQUAYwNWW0UZrFDME5uIbe907srBa31Ycyky7Svco8SzfIn5vUsNPcmn3Sj3LoF
EXQ3RU0Ob0AxJalXEs2PQ0U81qNRusrb1dTFP8ZxiN3dMhVxQX6MMKu9KQU85qr2kl+jm0XcG9XJ
BzIz9FsRmct6cYgMm0R55ne2y+mFj0lMJNHNxUNtKQE20pT3jZEk0WVjRt1nvfGrO7jZebQtddVe
1GrM4S0QkSaDvjHGKYyp5redjOmi0w9AKmLLYQxFo8/lTbdILd4uemR022aYSCV06qzf2IoqINBn
YS67op/dftc5ZY66C06a4AuTOUsSWgxJPMFM9d9E1RR2oHCOCHJZsOzbKlle4Mq3twLmurVPlhkp
I07refmQqyRvtp5eRCOun2PbBpHRYlMBjcGeseOe+fn/Ey9djpsgbJ5aUE0FVIWYKA0jGUx0XHrz
DML5RssZSAPnqFVRAK3lWEecF2jbRlOxB8yigYU8/JCJzdluTiBKeUbEOHgCwFnp3/pOdleJPvZX
RTNFPx1nSv4c1cGkUXdtmo4rJXRtbv0NRSb1Qq+6sotpaprJRaPl/U83ryIU9TaZDmfO0W+dole9
No0QROrH9A5hRZTT1sCDcxQLMC3vN6rP+l+VZoqAtrd55tz+Bm2N1K2VEwZRaqXoHsGlGPKYeWMD
I9kObWJOehUbpbb45MUV048oIXHLERVLoFG2z7nmNXft7NtbKcwRx/oFeXsS+U0bFBoZLDn+Q/aZ
EXkLaMESbYVzoaPgx3I4+lA09drpMRObSa2BQJVwIPWnrMH5w9PuyfrRQ1nV85kZeNqwhDGKCS2u
LX/ZxBxe1Y3ZHfmiuKpVy2ttMrAsyIcMi0Mczne9izQv9Sy5hG09nXO3Or02k3/lqbo6kU60Lw6v
bRINkHsV1+6WbL6qc+XtyRLqP/dm9ZUyOLqfSsCBXtP+WGIhsCWG30GHjKY2fcHDC0+pRiKSEhQy
mpJXnHfKK0uP2u0C6JkE1Vx8ohmenRnp9f0d4kZQX2Hg0JqFmIoM/PCiWmf4xbL85gBn1hUiFk4G
C8VPLdLkhr84G4FwihKysBDRRDsapgQoy9EF9VRObQMVstfqelcPCA1jm9TYZaLGZE9zImPjTjY7
pcf52+ZA0nKmgcqZPPp6W+0WSLpXxiThJtmpn4TKtKmK/3QZgBIN6goUD1yNZv3wHlU2ek1iTjFF
SOMEKgcg1+ubJLN2emv8eP9a61s9egFMsnWirzzCkzhqpelFOVUuFKixrm8ICuu0fWZrPjHfCf5d
4eDb8atcJi0GPMJSJcABAofC92/iVGgDfIP+gwYmKUYcJ456HHDrhBOvlBIzmofyqjYXxwu7JLWf
SqNTj1rb/i97Z9JkJ5Jt6//y5qTRN9MDnCZ6SSEppQmmLnF6Bxxw+PX3Q1lVVxHSVdycvWf2rNJq
UJURxOGA+/a91/qW9VFn81YnLdsOYFPHprDCWxF+NQwzeokG/Is+a4hJklEB6bOImb/Hmf2w6BdO
aMjvloW5HOy0rzcXCxAFhtyq8FUjOprajZCnvOvDQ9kTiFRPTn/sp2w+D2U5f5jp/6WTHLPk9zfq
59dl/7sYOSGCwtHyXGM92DpyVsWTUdZNnegNSUNA7nGa56Fxrrf+Jb3hz4sRklbmDDvVY1dbPfte
lDGbPQ8is/J2Cd+vjKcOhVJjRfWwHwnyleq6rGgvOoTp/VMeAicRlD44A3gi9tHhfjN++BL8qSwd
ma1IW5d1OA2QtqHtkxTyj28pTx4vHKYYrJI/Ket8v9ysXWoo3M19rJBQPwxE+B2JrRgvYe2vLzlw
fl6B9jEewA9GYHRxns8OKvoShuGxpU39kN97oJOStmyD2FWIzH7/2X5xKUzCDg7P3cOGZf/pHZwb
e7AUBGtEQNOWbGrcw4TpCG59pl8YSP1CI8AVeFiob78j3fa/5YdvKw/wms3CZJPWorn2p1a+x8hT
S2aJLVz9OdfLISMh9qaJDPO8bPZf9lx0CaJKM5aKhvEUgIpyB0SV/WRsKS2a7OhPLuZyWrTLFZES
L1GMf3l7bAdeDRst5ohnpd0cabSfOW8TzaryGxOj+drqFusIB2q7/P6b+HlFYRjNd01aGUtdQCX5
9PbM+OMqaHciZjhtNvcDJIgQqlivv5aCKHnsaXP9gYTVElqidqGlwd4S86ce0oBKh23omzhsUIEl
DiML+5UUUR6df/83fhdEPNkLkEkAmASrRgGKXevZ3+goc8xqcxPxxjhwfZ8XGtTXgn0jimva1TrJ
jXmtT77ViuWktA1jAwHRiES4CrJEk9ClsaX7A6MKlvhjL/sOlx/kmIVyskM8zuTHuAPLag/HueoV
qUduVtgHG0OSPGgwNMtV4znD7dQUY0WKSK7TMTeFvhhTZjJzMCq93o3anuwXXpTvQ/RnHx1z0D7z
5g5AV3y21mRZw3G1y6i6KOtOi9EbOqnNsPpI78Hpki2cSBSgYRhUSbW6tTyyp+6Ze9gZbzH26BWu
VkfKMenQwZtxCkrnY8184Y1TlOsXYpfpFpaRu3Wxr/jqD1Rf08ey6WxaDCQDQ4jShRiZJhbize+/
1H2Ffv7BWEd3zCL/AT399LnrSW+oqDdFbJgc9AgoDWI5rMsLWsifDxJ7Uh5QShAIIVXk7jP/8e3n
ToWFRfZbXE6ZvCmbKdKnsV1HQR6CO5yKLTS2t+uQtfS2i7Y5D2EJLqGYZJfMkolmLIhWN5JcK5zY
dDoyO51DXW4vKJl+vhuY3hDIMqcEJkIq5dM/06e3bWnGeDGTG33Kp5HxFge89J/ec150lsEQV9f+
Jj17mOiJeCUvK00kEeQ0wREMxPNGhuELT+1+U59+t6hCdr7bjjjfDyxPP43B/26P4GfjRUqREDVn
HcCE6HRtVNudylwDMB8s4sZG7Y5Xg1dU3vH3n/Sn+gCbAPcTSzbiJxKmnj1di9nOTr/xF7h2ZxxH
l1yGAKfZDdPZfKaFpwhWNqzoZDMXfPj9pfeb+PzDRzsFg6vic35uEQC3P0ykeTNPXfotXnCe3O4Z
AK9ZdKxXUEOa+PfX+8Wjs59CYaQAGeJ4/uxmZ7zlyGlptihZmRddu19XPPYvfKPflXRPP9Vu2uYk
tHsz94r86VeacRJW9ToD7PMb730VDrjLRbR39geqBpGWY5VXyUi+yIxgdGpJYcc6ukqUYAu9JQQY
nTPfd8U4fTFcq1YHlwHidTC53XRmslC/R02iP2eGmFgHupGu+mgv22v0a/ZdHQQqONpLERCOvnXO
eKDvHHyE9RMZ6VQRYZ5svFM+L48BD703x4Zumxd00323ShgLADtNZvytYbwhYrbMvoW1089nXDN+
fmwW7UQpc9gMFy8q4TqpDEQBiXLJKEppPDduElV57h7Z6DXoSXaq93aGrzoZpLRfcSZZuseO9s96
re1qQ2WuZ9WnyK41x5RR19ahlYpoqWrOxz835FhWIsCU6qQUAoNp4dO3P6lqi6goNqe7N4wsUEAo
ySFIRl6WVzlCK4eAWiW/RNhfsrOwscJ8kIyaL14gFdHiQmzD36vF/+ed/B/elB/esZ94JzfFty9C
fWtH9a14yknZf+5v6kn0B1qTHXmAXRPJIySTf1NPwKFgtds3tn0JRL7MC/tv6knwhx3gEiFdhHV+
t8z8N/Uk+MOkAsNYhjdwJ6IE/4R68l3/9MPrSr3Lsoc9ieWABgYgu6ev62QudAwHBkHSboZk8tfx
elPuPWz5KlkyRUq8Vzt3whuwsrm9Th29BYnTrhV4t8l/DCpHJWgqptutG10aaACQVP7ZcIs/wyYn
XMNr3LjxvfvIrxaG/PJQqupm3si7L6rhfeUvEeDT0L5UEhlSWEraFsxpllSSdUNOSZGRI5A33V/C
q2VCACq016amd2lM21uj6VpGdnZwkZwm6SR7zLPysD2G5Incr/0IiJbGE6lG4sGgNj6EJi4X6B+w
HZyyOKm2BSlKLXjKekK93H76V/DQP3ozHruGf57DfZ5Agf53sKDTt27H7IzPf9X/jZyg3bX/HyjL
T+/N5cu3+lP79QknaP+Jv98YwwIHBCzFNE1aR6jD96iHv0FBhu3+wfbCa4E9lkMIDr//vDN+8AcW
fMTSSApxPrGr/+ed8Z0/cHXjoeBnbHym/j8iBT3t6Hp4qVDM0VnBN4NOkr306SuzDiuEs6mbUyKe
7oeuy9O17PWpD/WYYDat49qUL7lAntYK+zV3yoINBonoC9rI+9/0w9l08j2RZUKO6RCMxad5Id7N
WqxXbRjOD/NiviTT4wb/UJr8fTnMSriAoTRhlHq2iSti8LrK6ce05Rh0Gl00p7QUanQJ0n+hYPjl
peCN7M4G4J4/JaxPNQoYq0IAZhmmPgTRPsAkHoHQh86t0h8es4e/17X/2Wf/r89FQiWFrRsAYX12
GyH5d+ibuxE6yVDdCQqwU1HVzse+rJo3ylj8ZKjxzaFSmIZbF/3qC9f/1dcIpY4VF0k/6u5nj85s
mpkP2hueJDKIa7lX72E1UG1uU4m8yHgpY+2X19uHP/Bs99SUZ583yhZp26jQ0i3L+tfh1ve3vnbm
a3MJw+uIdI/f395fX45uLEkPeHGcZxVmz6Fp8XCppzIwggTZS58o2dm4p0PvvERhff7n10O0uZMc
0WJjk3j6VoyrJC6P1lq6hto/qty3Hsyljm4bO+/vF9t5KaXq+bPKeAkSMfOmfQXCZ/3s66u9cNrc
Sg9pW27uA2qQ8jju0qUaddaH33+0Zw1lDKLPrvVsY47Qcpat0w/phJzmUtGOwgsB9BQbLRFqeT7d
ISVFkNHpVyGioTu5aPcmkxm75u//kl99aB5YhO67wwpD89ObvJTrTKuWP2SNoKqvgYHHOBLF9Tz1
y+ffX2p/Pv67GPn+mXFX0Fph0d8JHM8+M4dRmXub6FNP7KKuAre8t1n6jVq7OoJ0u3zJ+cEmFTna
j99f+ulJdL80p2nOLFA/0LiR6/D0U0qrivq1z5u0eVekxp1rx9Ofxmlak5eif3+60E4Y8ejR8ILs
CniKvh9X8txVk5EZoUirBbp7x3sUqyzoRRwEkPebKA8u6H2d1Kjn8U+p6un0+w/60z2GokHFGe0t
BBrxz8NO5oJsbKNDIevWc3FNP848MxHSN4TvEZqeW18XFLaXHOXiC2vfLz44myWdap6lkM14f85+
3MJqt4VtKYAu1O1w5iIIhJEmX624bpMChDRQNGM+9XNLizDP+hfWip8vv9Owae6ypbGJPofo9FEV
caAbRTqibzraubMh5wBF60jlW6ld+1YcOqsHSk+p8NxRXrw0k/n5zhNAhs+W7YcTP/iipzdgrFtE
pKqXqYZiHxNk87VwkSv3vmhPFgythPzB6LhY5kvWwV9fGEv13uvAY/fszstiyi2/kzL1S6s5YoaP
0sqo29OGyfsuLyf3rV7n16FA0/H7Z23/RE/eZ4sRIFMX2uoMKn9iVpsrdEFEwsjliINPDA2LzQxB
qKEDYPaDHOYgu+0l5/svPi15JbzDzL3Y9J67KBYfXdaMIjhte53fLCLyjqNvzxfZREGsR9tCizmG
b9rIeynR6+crU3+GVIfALemcPe+QO8sS6NFcmtRpUN1kldF9yM3qnVxd5xxOrnMBjntb5zAZf3+b
n2+7sPkRjfC9El0VMG999mAtSO7rji0h9XryU8sFr6C5ec413sFXFgDuy+8v94wzwuqxb7b2jtzl
zEqa07Pr0Sa2o74cjYQGxfZpLgoGzrZQCIXQmZ1DjbgzM4K8OMi5FDekrRa3gWE4n9UUDmlf1NWB
jrF7kYscHw13mM/ouJYXVpufHr1deWCbbCMWxDWODE9ftmotBlGSPJr4Ep2lMdOEcWm/nH23Ls+G
FnPMWqROL9wZ+p7PH3kkBMzhvtdcVJnRvgz9sMoFYdarnACRJAt028SmNw/bRwtNTP2XW6mmv0OJ
2uqbBrGCeZ2ronRShFubf5o94dQnuS12edLo+us3Y9Ftg3fYctoEiTlldvFxyiYTYAuhzNabTExN
FLvDKFF09Z2H+EC3YjxjQm69j7O9du3ZzDFlwIBfB0Mdyg5McdoEdbZdhcJp6vPkWCb8FVuSuwaw
uG7unMUJP4FXb/z3xLGI/BYt9CCTrHPWIq5g5yKrNZT6bGqfkHZD5PO7bR1tBmDGgPa85VEvsOr3
NOQcPVWxIIgS7bldVW6qHTDN+Cm67KF3BBagpqM4PLaRtZqPU7i43yrZoZIjtPlPxGrtEIewSbwY
xV7+lgMSAVwIZcOkm+XCbB0zRPuwCehEF0P0kZnIuiEMadykcdOzCCAdVM34KXJnByybN8AKjCgr
Ln1eBqhBthmz6RaI9U9gFuaroWf8dxhIBf0Ik6afr/LBIBx41kNwp0PEA8nCWag5rGjW5KmKMomn
gWQ+ydTVMboEGTwhZebMv4vf3N7FlSscrREn7addfWWlbmCod+E0jHuUHpzA2FBDri/lWOpPOmzn
u6kL/OVIEzSb7+dZ7yL6SYrpiEnCMuLVkkyhODcYqPYK78bakAQLfh8SNjLR7tpNdH8xc1ftyR6g
kF6YCKsp5nMXaI0Q0OG/DwtcztlAti7tW4EWUpikvYrcNFJSTCPjNHieyo/WZjAzbu2C3o2nViTs
Q5b7dwEMTjf2B9UXicRdUaaE0g0kEi42RNFeiNA+Lr4OqqvCLZm7CWMdj2z6DpHLFHXILxrCbBJr
FV2VmuO6XDMmnIBe9GWuLj6A0DmerB5LXk1ZO10iqyOYzl5l9i2KjAXRLYkCUHSqYUkRrudRTKjO
/OgwDcoOBS4ykTQLPmKETkbWEBQ4d+/ryrWL1B2URRwPq1l7dPGIPjptXvA1DIp52Tpm6uhshepe
w6I26sRSNng1E09PSuqIbq7NdSuaU2OXKrxX3RbOF3J7xrtlwf1x3VNuvdG+g/ZGdKhPUnM1s/CN
VO1wIzfApkQIBR1XGJaVeWk5TxZOoZV2dysKB1XAaiHqbqeyO02emz249TA2ZyqIskN9j5U0Nvux
pxBuJDLllm0PyRqpbWwwtVm+JfYne8d+tmfjCRPDoBNl0cOkM5KSMSz5KMNrLHWxL+0JI0O+dp/9
fGSPokI13EOwRGtBfETZzw/CykrzlS0whKc0OepXro037eR0pjxCNWmbtC6GTnE7zCl6WKXfRw8c
fCIiKcbCkbdLEOg3nbSt6ipqzOmmGCySE+y1ar/oqqjQPuhpzhIv7LJLW2hrizUlGzE2BdlPKG5t
Gyt9bVq06DwG6Ngb8LclbdRMa9p0tbccOHFgU29ZzL+Wyja3NN9C+9ao3S5Kii0S5xnMUHRQW2je
q6GMs3IsHoQYeoB2mSfwO3kcnkSDaSg2a+Z1MUNRa3ifG4UvDiBQ25mxrlTo7vtAiftJWgUZyIOQ
4goLlFSXrlt4zUVH1vIR/nI3xrldL8vRW6VlMimMvLuJLNb1bTVX7kwJQtjWqVTo1l5jTvHmxK1N
0B3EGxL1Zc7ZdCh8jshp4e8OAx88zEGXqOVi5cjtjUKwuOeCWfq4VaPRHvDXTPaxHxYTOR8zGOi9
bbRlBxkIaV5suCT37SpB9yFAzZ37yXSnd4E5BOY5N6cFK2AuHrNw9f9s2oYT1tyO4/d0qAyQX43G
158ZrByErmSEL3ZyiwQ+jNsjZSCjFHJZS77L3BiWxk5byI19Z1ma2F+L9m2VZ96aFllbPvhD2eJ9
7MU6HcJGBfQD+rB5o0GmsICuvvUmaNv8yxjNGGooEOmb+QNg8mqlnrygluzWS8V7nh+B7a3VaUNi
PF5c0rCOC0wC9nRMQGxHYZF/a/Kqxz8FUT7fYY3B24g5tErsxSJfzA7XDAttg+4qbrxtmg6yXk96
VO2Vz6ye0WmXqTeYF0pswMJYrreRIIHdM1CPLAM6307AmmpcsV1g/DmM2/ZX2zi6TK2Spv152rIw
HkfsU2hphcSWuA5Y6mkgNcWRR4plKccrfLtFwzIe7CUzvlnCU68aOEvygqRbph7pV2ypljQb2I+l
hWbWMO0rd3PcOSkq1AyJg+q8P2ZlxouxjA76baozdqJdNTozNsSbTTzt4M04W5wW8nEzk0CQFxQd
vB+r/XkREGJMMUafPYEp7Ch0ixAsm+v+CL8W2b/uGgK9q6jYPqOgJmAHkm6FVsJfto4ZV+Df93a/
Ilvt/NlLA7MKBf/nKhUn12XL4kaMV6LrvuYuZUXqBF1AVF0wPioS/D5NeS2uRk+0ZrIn8yBVYYP/
7M01ED5jdvNbdkEw69W8Bp87F68jNh1LhtBUbfSy0G2wFxLUrfBtg0UybwrVe2NarsN461rF9pgH
uv9Qr8qcDoJ00OENbrssIg4RXHIc5Fb+1Zjy0D8ZU2iJt82wVfcdqkwS9DCRjQcDdT/1qFFXX1Zy
gy6Dn09+mvmZ05ywhkaPK4+1SwodQ5kDujHWj62qhmTw5+pLlpU9Fjz8OjhXQiYcVx1YAOpch9KH
fLieHF9KuOs1mKb60rh6rI/LRniiqSz9YZGrfZboDjCYuNAm45ovvEnk2rZGOlth/jbXwXwE9bfK
dBGZ9S1T5oKK3FBySWiuRQ8aX6M4b8Fs0YRC7aGRvgqTwWgbrHVCxRReEXmnzHgbzPyVdGu+rTG0
Bp4huELWLcOhcTzWkwz5WIMT5Smj3XKK3dpq85PlEyCdaNdx5LVhjW3BIjtjxfIIQY8brVm9an9o
3XMPG6dNI15o82Bv8yqO9pTL9arP6+jd0klwdOFnqknXuYXhQz7RJmhTOcpw+I2miD0t3yNrKN61
+CTyQz50jIiVDBjgzMrVbw1z6lJ3LsLHdsNDlER9hgBEUH9/XShEaQj5wn5sjTl/XBeMfhT4dfOe
0L5FfkVSYp0iV20O6XFaN7ctrm2cUtGSY5CubV1R3ea9uhk3Ud5MavTk/ewN/VWZhbM8yqCVrGKG
dJbLFi5lgDlsbc6b0fj1oavoGeFOJTMPQ8fst/A6iPKJfSRDOB6XHko18K56OIpMGc3dMJuzOIbG
KJj3++M8neXSI5QiCRiDHfy7xTno3iXptZbhRtxOs8DhowG3fKhzD3u0Fu0QXlPyquJcDqBPD4yz
cYRudqg+RStg2oObzS1Ov6Gur5nPm+OpyoeGyibM8jO5Cg7uzlESYblo4ZyNxenY1pexIhUTv+xn
w5msLxLY5q5Xz/x4K7DoJ8vUoqCaUcOBa2D08og/sVgPPhZ5A2EVusPDZha4K3ifSZnRwdQcA69f
7owebNJBDyEPbBD1DPs8lxDFg7BFxC80t3FnhFPlMjWswjnVaxZOtFNl+aoEQYmPurewuYxsjGeJ
d3o+cPTkmu1qh19V4QYrj+eqvxjCnUZq3Z6VL3AXRcSmXEu9+wUJT7ZE0RdnlXfYQvrZMEE71MGi
kqWx4fEPu9TJaYvy01zRDDqNEDAYQk5Re1vUWYS5VgaFc+hmp35f0mFpwdEMvKFFiDOXTtViX2Bz
KMpOLCsZ5aTl9niAEf4d1NAE+uCGfR8djTEkI8wuK9zhbaT7lkK4HcpLCF/jZI5RSZyqW3nqfg23
EEMMw3p5dt3RoApZoL8K1DF5wlhDrum6GqaXQOuv3s/sXToR+PJhc2nSUA1L1hjOopLkZHileXul
axRaqU2ptyD/DefDDCXlQTRT8Jhrc7wKlB6MY7VkHPR8Uy/HzvUMM0UGRw1pgzkyKc4M5SZ4h9rU
iYb63JLqOR8mY5re7Wav4BAEEjJyKQ1/PnVM1flCua08mMHaAbDRm/SJw7Hnr+VC9/HKNdrRvC6L
njjSMFTr2QXIOKVlXbSfw77u3eOU6eZLyVPKm+JOE3tFGzgyqRZGfxjc2OkSZDJtdRhdUK64utV2
CiKl7NTnPhmnVuRWE0PxLY+tPdW4ExfVXYwVXvl5DhrjC/d03tB+tOVwGCRn30Nbz9EVWaDra06x
Exv4VlIcuT5vmWXYurw3Npxcg91E7cHq8+26h85UUJQ6xoLfOsBUXJe6e13NqEHjcPEifOIT38cB
MeAyJOhDtvtuwDHM6msub+eSOoEfX6OSP2meHsClZe8Mv/YGsBB0UQ94QrNXk2tmBMDjT5ZpsaFl
TNp8o/QVOmtuJpoHTgxNhCDPhlQd9CIuyx/93enAOaawD3a95z1oXtvhHNWOGgnIY5KfEnOCrmo2
WyoWK5xtTXnuh8dRseUMHOmmJKhtuIiIrsQbr+kpGcKiMN/WzPWTuc87UvfWcd5Objbip1l7g8D2
wouiS4gXHTxeY2Kx8nShj0qK4TihCIXZrpXtpZaDw+/gwc6qYiZxDOUDh+CR2BXVhtjGH2FB5W4d
JiJqrc/+pMVyxGwavAnHub0pXAUlwWxEmMVClIRbBN0a6QMqDGUnTlCw6zm0RfJ75lH+oztt60I4
X+7cuugaXRY2W0UHioImSH2DxsW10dRrhzQGjeahqA2xpN2qBtyYs5J3Igqm9YKAZ8mPDNq4dcVI
JC7AMjvMr23cu9OJRR/lQ9vqziWRwBcRynIMCNzRLHsT4jvcD6g4QuKpbNzx6MlNDvc4MMbiG9kr
OTlH3sRanUx8KuY8NigFCMErvl4mo1V0QZ6Qr4ehL0ssbfjGi1iVrtmnNQy37buIv6HvJsNHKMXT
9tjPGQrBLpzWd6FZLfbRs7LlknWtQHehKehiDeHx42ZLg4hqwYpE9gN7klnI6ZtbjdtNjr6CZcT1
iuWm2AAqxqOw2/ZQV91oJQVlh74Bs9cQGNUGk0pNa2Tw3YUswyiRusy4yNDGy+fArXiVmRqpZMfu
Md63Bjv4wXMmp7hTRiCiY8hGBhqqtIP8jGuIkWhfGVF/rKmNZxJXo6BINmPAFpvh96M0c3PnOE+r
1yeGo5u/3NoIbmVkb/bRyfevxBzcnB1/7v3E54gF8TSnQw3khCblgcdg/IBFRIVpWFlshLyas5U4
kVrsPe6u/xhuARWadoXhv9VbM3kcvW3rSk9bTkAwM+pX5OuCu9DCHdbYm6IiSGAdqxoWQUfHOfK1
/aVrBjcD212XQ0yzoEGPZtW5E/Mzg75RXkHGru7YzEEpIK88slthlJ8VPFLmXDJ/a1KBweBo50Hg
GBnRkMM7UwzhtiUUJ/x3YoSSFirSg3tjGYDSm8aQbGsmAhJeOENytBjs/EzgWggNhdLzUoFzFklZ
LtMtvYRgo42QLUXSYlzQiSXbAa1diNUzNieSx6BWGMUnbY/TnaCo5UXtHH+3Hs+gWehu4LsWUL02
Aoi2/J3VFJzVM0vrm6HOKz+WJvC4zSXAngBFmf1VsPJ+bpQfvh0MxJwxjnoIkYU7M3HZQjm84ZLe
erXh0X8HeG7QB8cX2VexDgSMkLlt2GfBSZIdZfQwO7WyD+6pELf17JOVTATbsOX6wGwS3nPpNuGK
/b4dWHu2ENJHXarxrhxzscTN1A2fA6uAY9NQmX0z1jr4bKq+u3fBz9G10GFINd/6qqGkputy3dG4
EZiJPO+mJFnbOuOi34pL30vz3cCW8570HnAZKwiMt3Agza99YGn7TvYtLbJZFMpJTJcfvGz1kp86
2ef+UdR9eXa93GZsTa9MHZzN/cLI8CTZbux4zh0fi0zZF6dpdDjDdgOFPaHD1vbgL6V7Wcu1+ur0
worYGQzrM8vH1L+mhhb+eczWAAJFQAGR0GeoeN45jokU1ybVCK0h+Cuckfuv+WhkOubUXCHOVJaZ
eqNDx2YMNr5oQheNjyNHQw7MUch/B+sAMbzYajw6OOYnJ4kWiihJwwS08OhgN15Qx4MSN4WZyqmQ
ZWI6taad6Azr0Ssaeg30HucxlY0dcHRFLaZw/wTqz8apIA8YDrvxcbZm8/MUuewQtDAZi3koUd6U
vluFoB80RkbbVXI4WGW98MRGHCSvfSwLx7yfWiYR+NZ3TXSg5mRw9ncWGsN8xcbUVEeeBWZ7naz1
IWud6r52Nk0dQzx4R29stLOTDcnIIVg7IgkBQAinqJl28UeWuqrdn4f8rqqi/Ftg5MKi6IUJktKH
LvnK+mBaTpJ5kwlFmtchnlzc+LHRr0bH/L7hhZmpMKaUiToBHnyNcTcZTX+2eofzlCObrE77WUXW
oRomKJS53/dIkOtgiNd+7j6AOnC3o5/Ny+s2aOYVcc4G2GGEeN/GMBD0xVLNQM+h95vmXJGe1HOF
kXWoaiv5LjeZfV2imUX/DQ2bIUqbzQVr0NLGdI+E4hF3OORK0KmOOlBblSXW4kQnhJM7K4WF/d3t
uuBQIvBTsZ8RTnDoW0nKSmnMc33ioVP3ZseB2MLWz9GwsPojLBzIHm4mEe6tmxjp3IYbyJfCyBsi
lzq/uRNyErSihLe9o5fD8IxElZqzfEZfwwzK5c/RJXtd2b54P0XT7MVe6QNFVpxDQMY5RkloFLZy
vm26xjg05nWmI5lL52vJgkVTKXDXE05fB2W3F/anpRpwAo9ERsSOUYtryahqj3La1HXQUQId8Kl6
JxYETjLzgqsylk0ddknYbXAGOPFJokxlxOtoSH/ImLfYQXemsjApLbZ+so5gIum8t5TPnGjCEsC8
yDcUBXB5rCBmAjpPN6oq1nujyLLoCHLUG48s9HN3Y5ItEJ7CDVL2Wc9mQ1WTq7ACVlUMChOz7D/Q
zyWHjU6cZyf53PZnYIT0lBcms/PJ6O36UZWraM4eSTnof+3GwsA/hR8qurm4QQ1zfOU7g9ddg2zI
b7n3Cn0xEpL7DOU1eAU2hSyWlQCHpPKypf88Zu5NsWa5ffC9gtOX7fZFldLlEttB4cjZOTK2Hx16
u8l2dHiHWQPQWfU6yhvBKQQfyScBVhsEU5sF0EwXZ36nCwwVCXGTG7ss06BEqnD408g7jtsrfYcM
VyuIooRsrBYJ57oQYid9r57Oiufj4wDZh+PQPLbtrSo3nkKMzfYXe5aiY6LVhl/8qrcfXdJAcXzS
650OGd5D9Ke5XR3zVTjfgnGoZ0AwU//eH5zw5PchrcQoM8iSkgEoAjZIPyuOhcBSlzLLdjRKpuVP
tA3zZ70s9EmyIusSY1z6+tRgomQ6ArHNvWS0QJyD4LHEIxfVtZ92LZEuqTKYcJ06oymuKj+ovDjK
tz48N+PqvY44GZWso5M/PghOyhbtINBCNLi31140liKVruiKE3wV376l+uPEUtOQy65dp5uz1wXz
iTGpW2Euf/VGFdUDX2UwBm8Zt0ReUq+MIk9dz/t6bazQ3F/ZTdA4d5PW83ofljDAXnf2UAU3buUX
6qNXRU5FT6Cku8yUcnwgFb1xDgwepf+SrOqn+TUTWjQRPs5t6Lx4cp/OTN1Grj6HRp04WbFctHL8
e1PbUcoi5xzBWPzLnfyPVLn/O8nt/3v5nMyb/2fd7Xlq80/D+kR3u2Po/9bd2vYf5K/sygnKAaSt
qGT/nc/p/8EYnWk2Tlokud817P9Wqod/IEa3vV04RUsVA/x/VLeu90fgBKidcJ3AZkDq/k+U6pAS
+FU/yEkC1AYm4snQ38PffI+n5elz0gETmdqIedMYGh/xf1p9/UZkmzqD9vLOjg0xCu+1eQxHCFp2
dsdI3TwHzdYnbOHOMejQWlXQUhLUnm8ze/WPwbJxdg1KINrLYlITdM4Rz9aSggpxbqVjqzO5Gp+c
sCgfgjKQV/4meR+6Ljx4tf9hXbyvc3BqpuwTY9067WQ4XXP62R5w7vdX4ZwxgxhacW2zbKayGC3A
W6GOrrB05g8675jcK88+Ee57UfS3OMJ6D54RfSzXFgyZ3IDl6hvGLRV9L2WcBMfVNJss4zijp7jV
Poox0+gHEGctrfoszIJjXWfNSZhj9Vr7OXbGKSrDxxzDd2rSvk573Lrv9BxmZ8crXQ4+YwGNZoBj
bSd7q+fxv5g7cy25kSxNv8qclgd9AAMMi9CKO+C7x+KxU8EJBpnY9x16P9m82HzIqjNDBqMjploa
ISuFYhIOwGB273//pVQE3UpbKPeljR0pCcgVxaAI+qekAapMIx/VY4QCE0oL7UtgW0EKaNmp8760
HOW+408sj7NsBxx3mAd0aitVLx9nn1kkpsPHSAk1t8KmIFxrKpIUKwDYmqZoyNygkQZVfJgXz06I
JaNVKF6INOfbnIzM87UpoGdA3N8wqbKSOyPoqW4UOESN19k4+ExqHDiewo3GZDtEykk3nGYZdWTT
2pqZ5fktr86ITEzdcOajkei0GS+r0gYsmjpLPPXE8xCBM2X7iqN+N5bpmz7pP4t0xhtxNr2UIcFf
TNewpgmVjgKLIv08zPNRK+Ha7Igny0A0yb8uKg4XpK85vlEd01kr7KA1aGHD1Nu2XpVOPRInuZpJ
yFsT66xv5wrDSHsy7qagyPdNL9/oMLYgrC+jNe+F5X8vkuA6qedtPqq7TMsutWNxA2nLW0XHftOR
MP+zCU1jRc9UL2o5RnNBaLhjC7GajCxXBCgozao/ithOt52WOTdol1wb17xR0lv6O5rZ7kTtlG1t
TancXNbfAdx2c66rr6ODrGON2DdgFCTIW4hAj/YI/BwMsLBTAzMV0yNRJvx1upooG0fk6QnH3dpT
k+q2qVLs8wZACpQZ2e04YTae93jlaf2g7Foj6a+cGjt7CPc6Z7+FnbIZTkdqV3BvGnqrFnucwQIv
FpFKR5eOD7isJatYttGpK5HV15XqwyNIg73wU/u5Vwr9PEAqxP2iK/u12pYPcV6/WB3uMGPZ0GHR
e/mrrjctNydsbV0l8AuM+JnSpiA0qWJwEOu2y7yYZlEWDz0q5isctYJ9JzCxShYnpgIt8GrUZXSy
qv5tSrtlFlDzu3yqsHU3MamVjdrb4B8LFMF33Ua1sXJS5h5RwdBYcIqfscwJLgDz40k2iMvJccpP
SeiYLwRe3GGdaK2bIr6LwvzAJEJdYVOH2+w42uwffXgZFjNVixZ+L6V5XeTOtgi566SdVn4i1mV7
nvUwcvXRMo92N1TnbPFYd+6KOnM8uhwKfx97QSP5S84xkKFChEHSC3Uj7aC49iv1hE7I3OK9Me71
2bIuka5pq2WbPpTs/axBA/JZklnnqm1SRtrsswGUlTzxhqFc4wayMwtxdrQIlUS+TakFcZXr93au
n9EY7eNmeCNhASATst6ESeEq6/DWJFChd3MrPMnyNlSMbuU0MNk7J/GCKIPLZyfmya+li6/Zz8rG
e4PbOfRTna2dfACkDNPyoc6DaqU25oWha3Tr5LPcpFqCj5lvzxtoG8UPOQYWTItkuJH0aDu1z8t7
qdZelI9MYFGGhli+Kl32OBlMjOue9kzKQ96n3pxrL5OmslXY1hHZr7GmfAcyNxpnP0I2xlPCjO7D
bEz9VZ6r7b6SGd5mWNfnse2JQS1hc+c+PbBtTK7orYcxz/nr7UjxDNvkHSQxxqxdE/L887NoBobe
SeoDHMzmWp9+kGIMd6Qrsy0f3biL9Pmp7yEI9IqErzRV3ZN0MrenPpSrfmgAP6TT38Q1BnhBFxBk
1pZe3LeR185yXaMqOYQ+dlkWpeXklBlECnE1YRrX6oECOt1MNz6V/7rU8uuMdGbbD4+JVvDD1MRF
l3Kj+OXLoI8R7l/h5Jmiip5lQDNnRBk3ye4DgatkMgDURUcCStu0/TUoKESmqXIRl3u4rOlXJgxe
kqj1+ezE2vjYM53bpem8Z/yWbGXI9C7r1A4+T9kdsHTxtJQvojtNdmOu4rwC0A/tUtv6E0PGsGqK
VckRDBFjt/jBrOKsfO6bSawYo95lTW0fcnSwmIRybgb16O+HOmq2RZf57OH1wOg3vyU61cOAoT0E
er7Niibd9WWjHloS6+5b7aoX8eB2c4+JZzrjrmfEqlfANT818ctsYysMJciicy7aC0NPufNxn3Tr
VnkKmyR0WYTazqpUaDvQFtke2nLPGWHsUraQdREIZ6PmSDjX3IK5NaEdVcDZKpQgJYj5r9G16XaG
srU7E1ycX3e19bDI23Sz9SqjsbF+pSlHq0Q79qMWFk1GyrkR+m8pzwKDypbpYsmfjccB7h5x1OYc
+c+VAtAQ2Bx80ILk2sTcdwvHBvRSLXHa6s3qW1jUvY8Zc+17Ey6UwBfFDCkE0yEs7vZW3j1oQflc
zeUDoQfxKs3Ln206r6fh1sxw/YzxTLXFIa/Fqq8RH9Z4Ifo/Zi30huyiwPSJze2c9pvSVPjwQv1i
AnSkan4DyRYXn2Sv+4tXJ56OTroJHBxp9cy1yjvHj1xL32PozRAW4KFvAfc6fVdlPfkRRJ+H1Wh7
6hSzRerthRwE9VDBOg80fKkiq96bcfBkEK/jRqp5qfqw3YUDFj12rd+A8HJqFZ7S0xO2PWBWVG71
wdkUZnpA9ThVctOpTr0dsvw1GdNrUBcGmuIO8e8zoOhBGt1Vg8KyLqqblrUzDxG2pbVTuEBoDeBb
VHs+U0ty3OReoYJd59oUuX6PIgqya3CVhsFuLnGixOUKMKFHRpzl3+wEN+8wsr8p4P1e07By7JaT
oi/IE6347MZVomJPzaFWrHqIJR7kNYkjpynAiPNtkqsvc1UC8EqIWf4IRxP8d2dAPnIRLADKj8Yd
AQTYTatT51l6VF3Kmr/LpKV8i5T6Wxj2MfSBlMO7TuRRdkW+dbrWZlAyrc2w9jdQcs/ZpPxkonKu
5cA6wzUcicuPKXTOE47mzhi6ThtuIMoCeemGp0d1A8mIn2VV9TO1G3+Hug7KCsEAxRMEzOk51eBr
JXGfPYMC0BMrJay/4aqzzbe8U+8yOporPKJ+UqiVh4J8j2e91m8zteVXYQI6MBMxlTsj027tHn4G
Q0r/WmuGC+DqBZLQtmZfgJG0PER90zEC3QJ46ztVDYpXMqHjOweXj30U/+xwORaZvcEAKj/PgDQb
4gZAAbH7VI0wO9t9Ihg1ls51liYE780Zkqx0vrGz9Afe1V5hELAEOKDu+ykZPSjG4E09pEW3xgfs
pPsNDDgkvF6lBseiaZJ5hf31XYuYRGU6ME0PWM1a30l2sNdhMSQnVK0QdbCHWVWTBY+ssls3XNgB
uLZ0roacnfmnnjKsrvOVk0SMjExa72mePD/B/z8Mwj3ZNuWpKBJxRdPUeYycXzrfv5i2Gb34dXiy
OPTbsneYJ1KQm+Dax0xryg2Hc42rI79RW+CgYuiMV4y2xS6DoL+yfKHsCxuz3ZWmM7qOA752sL7q
CF39HhUoJQABktlROGl/jFAje5pVZDRTsjvA6qiZvszNde9H5ko1rOxemfDSNq0KUBHMSV3hB+bs
OTgrpkFOsImQkjKoUBxPT4Oo8xCDfLPLKEAzJop1w/a+nQejWPdZ3KzZMvtVMBRwnxhKH8oUo67K
EK9aOTg/Jr6PHkPU+JIDhHsxIzn4Dq26GtTwJbQTndzgQNuj384PGbM4jdDlrt7XdaA9jJo5uyRo
QexUnPpN+H21SZrpCIiK40yeaM5DjXTf6x0F73S1tQ6kloZQi7NpgU2n1YL6rjt+1SNmp1iUD5W0
rseQLUkMmrVLrMbYdeYAbbnEq31nC81fD+30NEyj5gYW/B+eatpdx06JDXEyvoRzljJIR4ZDWApc
lrPEOfm6TnBfrVNr2k7slF5bKvM56RrH1eay2k7NrH+DSi82ndkOB23xs13bBttwWkEEx7sdb+AE
z97eHNwWvH/T5U11aODwHpyeBpnwyQdLS9SnoRfaWjbd8DhTeT+O02LWM5O3lMcy22o2LisYujI5
DPHIVzHFhQkWVOrRr5gyakxbvdryUVRMPgApgSLXsE1ImbHi+q9eb4c1mh9xrvV2G2n5ZXSeAMcU
sWqzR8sqilctzHwvsSqFQ90XO4EiBuf46s3JEbIPUwBW6E8+lAkiV7aWOuqneJL+2oTfccP886Vy
FPlQ9FqNYzJuvy3f2RNUenocaeYnH//gLYrdGsq2Is9JWN3HC0evHgy5R1KRsVqzlzZjfTHUcKc6
bg5m2qUr0eSMLGrVPorliyQy9pE5ZXLLfHjEPS/R3NKIbvQAT00set1Bz/JTYcnxTKM+3lS95nht
lz/3svG30HHCEwOallyAYWY7CoajhRvRKR78uPeyRPoROUMxlrnTfJXiaM4xS9nfkAK45QSBpjXi
WiyMq0Gr/We7K6pdLzGAjXpfbhz0uSsV1u/OokdEv8ZEZAAGZhjTHhSNe/F7sz30OMGBiCbmbcNJ
thNZ6G8dJVkw7GqWz6JyptsCQuWFmk1+1+26vRqZQHbUg/pwXbGnsxOFxg8FQYCpZ/0+0MvKqzA8
us3Mt7AiK7C8YYj1Fgy4SFd7UV3Col3b5k5v8+8TZ/ohmwlLd4oy2zlWswwlKjyZxRArJ6eSym0q
CrkKsAd5xDI2cpUqyN9YkYT02ngJZtg2n5Qucg0lni9xpgfPPPj4OOpW8tPwjXEZMMmtDeR6T2wk
G2uMhXilzveClFPSHP3xMcw05zkfWlqYQVQvYx/llCd6/K02MD2eHV9j2+mJQibfOit2U6e5SWEx
EO6q9EcBl4eBP24RWCEM2pys627qVE+BhlyvfFufw5dMj82VYQbtsQ2ZgnvIBFRt29YNttPGaCiX
kfqWFq+vg2fDCJSEViDtXgLiFyFEq7BWcjMvbhLucZsWVJBroryT06Qbg+XJvNKuAbbVfaRnWB1P
dpWF9OmhdhZjqT+ZUZxdjVDpqB40XE5WaWqE9ZrB0nDXjfkwuzqXDL2iMq+giaWPSqkZe0QN8yVr
GppUzUrLPRA8NO4xJNk6HEDcV0NVWDcGY+GffhdiZkV1zCFmY2AOX83E20XG1tGCorAtRDeV66oK
bXfxufguUwstxujDaqoCuulKwLRFXe1OGu4VoSjonmLEpQPE/INadhbZCw6pBUconIWyppt3vgfO
fJP5lXgoEtqMLK+ao6h90Bu6rBXHnGO5TH4Ccx3aZu1G1USDraVzsxW+/SrDYt93TsEovVDZ7VEC
GWACh7BT+7WeFuU5KONxTz7vYcRow4qVYx7q93WtrY0Kl3zS2DctnQl0CAhAvgUTjNoL6iyE866p
aeJn+LAORTNssW1tnMuMrLQIprLwxS13sReyfTagSkWT4cUdc//OrPZ2na9j8k7M/rka+nUMMzJz
hnUH0c+O7FU7XAWUrpfJthpXkv4n43kJHiWMlGO9qPR4LaOUI2aIcuGSK5B5NUY/6viYpOZtOc2u
yIYNgr97Q828qPIXevJuSH/CXTfhBg4ruFkXOTfFPU1iv1VH+y/iCojXUOlze1sSmQIvBJSkr+aj
GZrmwengEkRxvLHV4G0Iwp+6Nk0nI0p2cpID1AoYb5MgJyIy0keAjGRVgjGuYp/keseetvCP8q20
nSM+97SNoTzaunyzm6Wm6yOoFUSSU8GrmNrRhRqcCbdJOOvrOFd/ToLi22Igd+EE9uDdjWuNtJud
xQga+0OgDwF4GRp4qOvpdbZseBL7cwxX48m1c81YmSZ1nirtV71M3CgWG4A+L3OwY7UhWIxwNFeF
qNZj6btdQs8dyIvEUCgGTYFRwHSp+SFG63q2tbNDR9+VzkPOJJPOyQgvNd3ghgX6WtQGTt8O3gXV
1HC56aoIJnoTaAyGCsElzTFj0n823a0ipo0xQFRPApWqF6lSCkkcA5g7QxaezYRNNPI4OsE3xuQV
+YYzA+jUcu5nZYHJ7KM2kKKAdx356vAmy+Ns97jGh/aDX8oLPIRgVcNNGlrlWhf6tivGVzVMzkHM
HbdipBUwPeia38yIIXE8bcbU4nDPrmL/VIch5OXIPwxpfaFSvUoM8OIiNWMv9+2XKkLKN0/Lnh5c
ekZ2kNEcIut8sZ8WhiFRWW40kEEhjBlzefh/Me5PCea8K4cWBv5EZew59R9jwo59QEi3HwkJVMvL
OLtBKvYaEAA9oluoEFJo8BhRM+xYyXEG7TZ0VmPmBb11ALWBPooLBy1rcVMoeQKxtD2YqPrAEImr
R83BXBmTLcls0S52g5WTgZTtJv0GEJKyfxg3ZcFp4i+ckQFOVc6jAQ5rDyk8DEzjcTbHoHmdDvm4
QxaxIuMUMAtzwjU44M1gp5smafnWMMJrewfHPiA3MLN9H5DcrQyXWVeZZWJFZ74Og02jV/sc5s4P
Cy9iPcYlO01+lrUPdm/M7VklMui2XubnaEjYWqs+IezZDh4JwTDcAvnUrvTxRyVkulzRB72iE+Gz
CVndhXI2MzY86EaM3RnABx4EqhWmXoewqlx8tl/q+hEi+7p3nGv8VNZV5Gysiuimvks2+Iks6Sy6
cedHJydahH11tBoMH83mwRk0d6ieSu0ntnyvFOfDqtEwIYBGe5Pkur+HWngsUhj2uDPOxxFrL8tX
b7K2OscS9JVN/nuujtd0IPtsGJ6asT6p05MjmkteYQIL2GR5Q0NJgB7sKY7ibUibYsLfIKWQWGG/
PkSQwVfkkzwo4hwpJeMNbOnV7qgyyLYzZtdkEwu1dWV2QuO0VyJ7l8NCOtb8OUSJpD8Q4nyTBdOm
YDBfnwwgK/NWNw62QwxS+gDusEr8B2jSPawDxZrvNNEB+rebyEF7gLCgJX5qMukZwath9fuZfWa6
sgq7Y1w9sRWh2aBD7JlwEE5g1ZeIinQ0BncyyeSa9RtTPtjwojXxIqfvSfPA5IVmj3aQ86Bh3y3m
8Vi369wqN4393KjKui1Rp4F3qEux0OZQ9IDfsHtMcvY0+smnUWkQyhcp5NfKWqlTOd03xkSSSoCo
TzC4WafCvu9xfNvko7gYcCfPVVPThwjiJOb2pzFahyyBzi+665QWb+OQtXUwSsYO1C+uEtrasfCH
+7JsrqpY2ddVtKzqnFcWOhlNY9usEdTNJ4Ncl1kPdDfu4DmotKF4rfGL7FvMOUyYndNQcg/0d5MZ
HIXWfculjqREqTvrrGeEEQ1GsLNbOZ1Atoz0Vk/bnxxBoB9Id+GididccNHMJctO3k72tR+345ZQ
BvSUCcAH2y/DjWc/CHoovnNzO6gPlpJfJVqyUBz4lkMm2ejSzH2JkJX8jjsjsY5DWoD2ITZl79Vc
e/SfxjSdTtYgN9TWjO7657KcVg6MXaKMi5MQN3PNSSu2iOimXTOMcCZ1bfC00bonCcG1Hf2oxup1
WT4OkFYxtbtHtLNqemRQbWoT8aId4IxthoxhGzJR8FOEyMEhJ8RjJ1Pb34CKxzvyVrD56ebybKDu
3SdteY5gmVu4o4ZqeCkXWVxCo77CpeA2I4WMXkaO/LeUYgrgu6qXO8vPwJSQVqwLWqSVmjDyaIjz
Ak6O03PgH2Mhu13aTwF9CBYPDmS8W82xnuMoiPZNU8VkLUaENWGde4gs9MM8hTXOddaZQLt9FhXE
rGwqPWNwqtnf4b4HKylSdav0CdR77D2h2yeWtsuBWbeaM5jE1Dj1DiEpBRCL0FrEJwEmY7qpvEhq
Q1Sv4Y7iofUUi9OTUUK6Hp1+3FQ2xRFRKSqFhd21uK0oyf0E8ZejOqYOtbLLGDuv5ORsNdGTTmZH
WyLbn6ZUuQJKeEhksoMwv9NK+3aOA8NFoQRi5fQA/fIwh/atTlnXNYxtsd5eha0eeVnVPmRVdlPA
517rc2uAA0ftOiPU9Kw1cNulMfQeMU9/hZTQqzm2691cJN8R81W7pDZnKhxn2mJa+Oonf0WVecb3
G0di1Qsy8OK+bU+9qoPS6NMms8LBNepkaxLcATeqDJNVB/wT+M2r0sdvBa4RKzzjiM8GddioC4t8
DuJHWuwasxJ7Tg9Vm2RbONtv4Ezb1KZv16yDEYC59cHecGgBiowCWWWOvppRPdoELMXQdkORniBG
M/i0a0Luq7AIDwbkMcQjfyXwlZ9Caw69OWJXJNbvEKiXchxeQK/R4YwI6XpgJL96CjMBiN6QMDHI
7LFA7ymS+s3q1HqPMA9iox8fM9JIVgx8yDvEzWCdU/aJcN/oPfJo6ngSZewXRlbE+Vrttxa5xy6J
q0dANiweW/3IoMbwwhgDHitTb8AnSr6kOD+QctGsIYIlnlwc04nPvM8i3lkIXxZVEN1l4qNnMERz
EyTqPQUH87YldDCABOlZs86DmDna01oXz7nCjoIOKDnoyhgfpTPEr41VMjtLmzPmrjne5fltOJCz
1jag1E5yjd7fYOFLa8Uc2aTpmfN16cjyqNdWgQ93Kb0SD4Fbp+A8UxOtWuOTlAAikY7RkdSzWL5X
e8tCERIHdr01A1hXeKUbq6EefK8BAHcVu052A2aZSnKUKHqeGAimLonHxjW+nMW6TSEFVwQcIhTo
HLgPrKfOUYuzMeKjVQnf000GM/mYiw2TWPPYIehiFMMwp/LVbNP0TQMaMJSbuUO6PVvMSawiMEGZ
MslTJMpvJ+3xMPi2vIuFkuxDu4/20hweumR8puEhmbwj5E4YCE8Tq5tP0Eg7LsGhRSqM76lF0Z+6
MTDgL/S7CmvOc0VF7rYOQ9NF/GoSFmck+w667TmaxDGfsQntagJ40Aru1DFAjRPrILNaQ1oIG8i1
ZYA16Vp9bGSQuWRbXJHNyRccPGIKB+cLRuezmWah148GWgLykC9BZAg3s8oH06HiidGkIg30MSoY
7XkX5M6ETpIoaTvJmgdimc6ZpkbfmLjUu5E0o5VGZFZmxndTocdbvDbKvYWWeR3XMRFL0F58K8LO
kLQiYCoiRDM8hIhq34ftpMF/HaJ9gUsVlqXJgoudCz+tr4ehe/Vlk3rwJNjzmlk06yGksOhKvian
rA+OepoC9bUFXwgVDe1S6LZ6vqBXNrM6Yx6Jv+x06GCOvGtUjBSKlFONKDr9H3bH/xJV61MS1v+b
j+L/hxaJiHQ1G6sp8kpIDwHFX8zK/2vq1v/6z8Ux8X/sm+Vfza8Mrg//on8yujR4WyoZBLYJ92Px
Sfs/jC7n3wmUJ8ZcmIwDoAzi6vVPRpep/juaQUBKuGBY5OkCm5sGZWD4H/8mnX+3Ldhc+CgyumYX
1P8VRtfvtD9s/aUNL4zrW5ghYcz0zpaIs6fSoj6ikylGRPtdN+ya1jwwvyX20TDHLxy+PrqcVCGP
4EmEC5XzjmXYmpVBckc4ExfIhLEsbKaOLf7CtQoO3CA/Wf3yfm7+YXP0X3sN/uP2FsYcwRE8LWm8
u16CVBt0MYWYofA/w6C1oOtpd6Om44QlC/TslY/MaO9AfoUqM2u7z6+/GIn9X/Olf1zfkZLb5Rew
lS9uRW+vlygPmv/4N+1/Mq1h+wEXcklzM/eVWgG4xvKrOJrlJb27CmZ4mgBLUg1Yye+vUgfAID2J
aajeST4XTQHcb5ZrxGjTF5Y+7+l/rBfBPywZplI2bMTfb6gum9jWF5QpoVjYtWThepkkZNnGHW6n
RWiUIPnTgA/winVGqF+Z+3x0fdiPpIjiN8gn8s65zYAAnlcSNJOzE7VXbKbaxeQn6ZAP+NhWoczq
bVUT+rFSqzI+ZwYk9uUdg1bkSoViyBz0DgaHkTwghQ/jddD3eG5lpKbdzMKYfkR+Z72pEFW+Wovv
3e2Xb00IXSUAfXl6pnxnhxQ7M25Btcriz0rHA8yoiYxoAw9yoHJD0qFNg6mc/ZzsICR1WIf0sdyz
uHO4lUp6zXcT7Yhw5PwnFXf/+UJdlsj7JbQ4smmmiksYce2/v1eI4G1e+v7sKrDjQH0tYmm6pl33
4IdRY9VuFeEPUldi/MLz/4MdQejM6yTuJZhyvM+iKTAlRyqDoNIvrW5jwebYV/0wuXk//iCQ7e7z
2/zjS+HesH3DeX1x/SO96ffbbLJiYOwxYkEOUIUotXbAl9FfOKIv1p9f6o9Pf7mUobFI5WIf/f6j
1HwUlAjygG+gmwOfzdddX2Vf3M/vDlvsL1wEnqrk39bfvODf72f2S8OsQ3+hF5IdOmltBZWs/uFI
EECrXJRas9V9sQX88caWa2LViLOXxP5XX/7/X/Y0hkpN3NexdHsggpuBEewZBiikgaRGDJBrzf3n
D/KdC+c/b1KyvZF7LATebr9fMEs6wh1NLhhlyQRLjPSHOgtA+g07ctspeWmIhTmCrbd3GR/VLssb
rBslqOB/54eweGBUYzzKq/39h1D1ZtNoExwlSbfbdXFTnYPU0ukRGOFlWpkdlE5pN0GT0uDKsdrX
yZB7Xc+h+vkv+fO1I3lmhEewkQ3f5P3XagIShIR3SresIA+ZkepvC6P1bAMVthOp+Ii0Ivhq6/1j
i2DYj1sltpxCF8SfvXvvJkaoU2I5ZCkrXYvxi78eUygZYJcLiQNtBJyjfBvgBATqH3joZtiUpeFs
dGgCaJXifNcPFTomS7/Sq6o+OibAkeXI9osF88HTceDH23zfvCb773SEXxZoVxm5qWA26mL4cTER
m98yXM4uaWm+FPA+o1WV2uEX1/zjXDLxkGeH//vhCLGUcr9+FIYZBb6twiTFjqI69sB4DAEAPAp2
1XumvW+FwkJxbDxTEYd/lSrxd8bQb9v3cvllp2FN6Hg9vjuWSRQOp7yxebhqY/GY7epBZqWxGjPD
cJsUJT2Sag27hMRxfVFkeGAZxXZSIWaDKUtP4sm4gcPI/GLgIE8QAHmmI1AiQcN1P1+8Hz4qhCbL
B2Saulxe3y+vh1FBGaX9rLqxLhygeKW+miHwulrf4y1QIOpEL5g16U9KxeSL5JYP1rADh1Wn9kQu
wd78+7WtCJ+roeE1tS2a2gTyDPkPU30oGwJJ8alBlcRBeD/KUv/irv88eXhDv1z53deD3Ucn2spk
UQ41IIBOeUbuRuwp+fT6+fP9aPlzyJmcB5SdNDa/3yMuhHANZwwjRrWAUFiXlBOjZXuBpoVbKUR0
IJbW+OK0++il/nrRd7cHyOe0iNAXE1l465pRWrvcZ4KvGjdmaRk4bEMuHRneHOew/FdLCBa/RJFI
e4VbunifdtJ1eNQkPt97UeokGbO1nPC/zfdJbvTYqkXyi0X00avExhzXTToYDITffWxTM5hMsy3V
NTIC16zET7Z+Yn4H+HS+aF8+OPq4taU7xIhf8Hm/618UhRFJzfHv5hkagSgJ4GLnPWOdxsi2+Nx3
ONcW1na0+9wdISp6aGYtL1dD8cUz1gxWzfsdRlq0qljIahbd2++rCuIDQQ/wUuDBNahQ+1Ku+8iy
8VtIUkz4S/ta6aBBQqYx4GQD+Dk4J6wjspuu9aRQN4Zox0NBp7z/fLW/j/mlBEKltKRzGAK3fNyx
f/9h4YRDWuzomtvLoFmFIU4wdnkrppnpqD/PDN+zYR+KCBRd+uDTNQMsp2YLxBTxXzM8XSoVfosF
j5ZdmMX492/9ZWsTaYdLw4yVwWBp/YZiO/BQ6mETNCnWbYiv9LWfE0f/+RP46NNjLyb5FE9nfI2X
N/fLRc2uDy3MpzQX0ws6CmMh+mfTWWlhy5KkE3m5HNJVV3eKR4J98lVZsLz49wvDoiEzdOJ/Of/e
PX+bUK4uJdTPRTFj7tFclSdNVUxm3CTEK34aejIlszpferTAGupDq/vjFX9shjPrDG6pl+WmL1MT
1QhDyZyu7Yu96aPvFR9ifpwkcY5f+vsDIjeoHsMAOk8Ms3+N0izaGG08bhrZOtefv4uPHgaJ0xpa
Stp+4+8W8Jd3ISwT6Uui871qUGZ6BCbr1ErbNdLxYTPVtul9fr0/zzOCISSFGdxJhNOO/vutDez+
EypWDcpO6OMCtagZ6nzc+zXiGXybzgze12mjBY+fX/fP3YDrLpUBT9Shb1t+1y/3afjCrOaCRlVO
IroEIM5QR5Dvfn6VP1c2V3F0x9ANQZyrfLfniEopceOUkJ/Z92/skjGUs7i6hSnu6H7CVLaCuYA6
0P9h4xjxxTb/57tcrk6tT2FHTfX+XXZ9nA2FyrNlOuVQtSL1DvHxeIBBr7sBY9EvvuM/z21ByCb5
KHRXFPd/hwv+8kwHLZUOY29w6oJiGiIVXPM5L6mys9iNZEaqexMZu88f8UcvEuRxaSYA5Mz3nQSk
yzqLl4uquTGcMdaw3SZJu3/5C2Rr0FSaRr4NTs13y7STeoC3PJwVhxbB0yRjfxznu32c2rP7+Q39
+bEvl7KEzT9swe9PTB0Fty8qbggixUS+btlvxxmCQFf862AmBzMQFCJYPnQcv5cX+ssLa4KeQPl0
Ei4eavNmSJPvYe8HLmaiAGCw0v87DxFdsApMC94s3n0Ns4nKtpeQvrD9jtdNRQsqnBjaMQPhLy71
Qd1BrtXyukwaPV1/vxYFzMtalz1hmTkkkcEnaCeEzeiOmj1BmMlGdyZtCxJIUTILYx5tlhPxafhm
Zl98FV/+lOWF//KUhVJWTtYWwm0G9EZkWttrvAmzDTmjUJ4VRDzI9kyEczZxVxQKbpmNxVqra/nF
Q/no+7RgwpOsx55AXPnvP6TnKLNsCOKuNYp4Z8P1HMU1M2R4/xqs6H5hSX++lj/agTjYl+RoTbK9
v7t1BU+asgU0g22MejeJTUQluo2jSxne4Wz/lXX+RzeIZlQ6EOMhVby3lLcRPGiYYbDdTlG0h+rs
e8R8dbj15LeYz/U0FPACP7/Fjw4wamjAUEOlnn4P/0UmvjfgV8tBMgWeUijlQQhUx4Vu1LcMJ2A6
aOFCpUJB8/mVP3y4JllOhq5Sqv2RkxPqnSFxvHLjUjgI/GoMjgeMBTsm4R4v86tv6qONCeIrGIBG
pqf+Hv0d2jE2BoWni4YkJp2gk5tIkn2GpuKrHNq/Rfi/12SChoGKwOCxCnD635eqTsztIPOIb6ZR
xnPZ/m/2zmw3biXd0q9yUPc0OAcJ9OkL5iSlBsu2LMm+IWTL5jwFhyD59P0x995VVjqPErvQF41G
AVUXBZfNJBmM+OOPtdbXXHa6luCmTRZ1NjolAvG2+VRe+rmB66fW/Wtpep91rwa/6YDfZI/jfXAj
ZROzrAt8eRhzZ6cmontML5SZhzsdxyyuxuQzKiWMOOiQOTid46uk7rKtg6UDyYundmGF7brNfc4K
Fv+ONk0Km04sLgtzlleOIjdzEviTIsvot2+/4BMP3NCZJtmsYD8xj7dpw1DCdxwZWrEq8KXUZvuB
Lke1IQV93rx9KePEp/PrtY6X0SwpdCwKJpuQ1tKuiXVGtmlkMx1LFL9jOhKXOpPvX1uavSVSG5VR
G+XbNM1yfLcNVN/G6nc5iUqrQQ7lFULmnt85uGceyYkxz88kFt7ioUCkOtq5hjnhInXNXkkxTvf4
nu5lJrOHjsMz5vd5Tv7+N8bRp86iz9aMWJKj6wmBXkctBRyZQSF2L0VMRIi9WPbYuOwGNcTb7+Hk
K6cz6dD24C715c9/WSu0qPT8zl1wpATT3KQTZneNpvIGq+l4ps44TL7H3xjzFvs9CmHfPIYAa3aq
8CLQ8Shk0T3McYgYC9UyKn9nWLRXWZzcZaMQd36nf1TZOJChlSUXVqj5t0ne1E+1MWKCNH+kfWvc
yNFHQVq0NvFAMRAFhkkXt9a+rkd/pYVVTGcMe6if6QvygKA8ZFTG2AdzQZI2Ke21clYE5QxYa7QS
IQqxBeJB70ZzXjVx6OxDrRnFytAKbyYduFV3I5K/vZ+Xxcw5k9V/agTdEgQFubjF7EoYVTnn8fuc
+Em085HpPoOgRGI6OZYxrJWD6nNHMlDpbGOCjaKAVarHZD9FaBwckXVffIjRP42hAucIiLnegRTw
H7XY8h491amPTmr2t6J0p6fCLIYBkTQ07xq/osma3pmPBbuefOsrR/ZMmHVLeDxIma9IbJtP+uQY
W9WY/LXWyO1bgpbrL0ToGx+7nlqPuGc8RaE9E3hhjFO56lyrG1dFFLcvkdNjJKNfH+orAPR8pi2b
jx2BPChF3h6Lp6YE9kbgjtiVCwyOr8fiTA0h+qal1ciJzEVWuk9N3icbIuIQHLpZuRhAz6HmTo1/
m948+0EWcC7w+poRq4KHbkdfW8WsLktGbmC1uMDbMWvPjP+Tl4I8Q9yMTa/ROKqGnKYJPXPoaLr1
TCVlTchxXPbV0zzzct5+kkesm6WtQuYKcxYJjhw6cX+vbwsLQNn39aCvWz8DfOp3DvrfmNzuyL9u
K9G/74oC7ZVORLuPPmwjLZIZbBp/+4kCkWSPXG0aYuYu1Yy4MzR7f/f2Lzz1rh2K8kVlQBfEX+bd
X+admbAbU59GfY3jrFpPmcxXdL9dcikAbKVhpq4JsDtTHJ7oyMG/9GydiZy6giOZ1xfFzIkvYSAJ
lBA9jrtn5p5Nbk9yHZdD/b3IUxdBIVrzz44H4YNI+jEi7tYbH6apCD8Rl+V0QZL11Z0xQuY48+vM
5f0fTY9kvdLicnRqK06WX/+6wuygbBmhvs5mRIyrdhi7jCxdSdRfbI3eVa8M4yljN08MpWmhiyAu
PIUGaeFtos2XPBHmL3/i4iuuowR+UBC1tn47jzIL2Im1X2Lb8T/Uc5zgEKRQ+Ub0LdENdWK/9NYk
3TO3c2LhNDl/1BHI0IqwFkrwry/Y8ZiCygIDZ6EJsRXJ9LWtexz2IA9INCc96G+PJxOskWkDOWUf
5RzNHTxn+NTFzKttdXuTi3FJ0dcjDtFi9y7LsEqZJZ/12xc98UXTPeVA12TOYklb/vyXQSzxkTSl
6NhtoPamX4vNaYnAu+x64nbfvtSJpi2bKNocqKEowTmoe30tIZpqmBNuEEkMIYtTRKSSt8jjVGcE
lmaGqBCxx/tqZqdZeFcjjPgtKY7pV9ES2PT2rznRZjrs6NjUkfpjHVcpBJ/4MnSI5olLv2GOQaA/
EKu3B2w5BamuyqvBSxvs8wS11k7anbn877oQcGG2LkBTgz1ELGS+fhhKpI5J5CM7A+mKFzxMyafZ
np2rNlTZzi8c60PWebS2s0J+9jwU7Ety8b7GJhCADsQc25VjQDI5u5hWn85MvqdGPp/vQW6DnOF4
KM6jTwJGRe+LlExjV+vpjS3HnYnffZ9H6XRm0Ty120cRBzqOIw/exPGk5oNO172JnsrYhvWa8zIz
yOq52SU6yLosBoZS00cKRGchKjfXmCJtXDxmdGZ1W77no9kLoc4iGKPfgtzh6JWYTl1ENkcI62j5
whNFRkGiBvNM8+3EwLPYobCqOUIIZDCvX7wr8sFoc2WSWOIaHyo8dOs6gteSD924RUyEXUEf5CVA
BsKOGpWfuclTl19AiD6liOmZx4fGnBTFuABaaz0PdOXCGRdWqVdinSJU3dpD7qx9McCyy5v7Ohba
3dtf3alhv3SW2JpZnN4hKXt993GeCT3p6dQl4eziW89RJ+uDj5sSQGI3eBP5LrlLO5KcEC8f860j
MPv0SwRmqlycrHWODDhx8Cyr+syjObGgs4UAILh0tymkjibgxB9mu4osE9RqTZ77bBp3kvLk0kKn
S15JPgTTPJ/rEJy6KKcoCCAZ/rSAjyZFYCtIoYBoMB9uegkb2QL5sE2I+SCLahZXU3fuUG/5F4+H
OWUucx77M4jBR1dM8QcMY80VfWX5KPdI/jXxIa9VIZvrWMQLGLPqA9OKi908aVALUn+8z3z5nBOV
uRgw5ZkHf2K6AReIaoP/UD0ciwNIUXExuNdEyI+J/ERKeo+tpP7c1tLdmQV5mm8PwhNrHtth0hZd
9sW0jI/0YFlEw8vKSxAo5MBt0ho7n9FTS7p+752b5pd/6/hho9elLUP6h0Cv9Xq8O3xvBNLnkDzc
vLtKHDyKpNrg9huNdD0N5LhWql1E5Rrd6mLuLuvYLc/M5qeGGBUZuk0eMNKLozU+iZyWKGF+w+yX
Dd89uVD6LD6XOI4DaaTaqk6rb28/4pOXRKm06FL4oI77XqmRVONoj0xyc9zdlobKKWOIOfcj8nwR
tUzYUpV/bntycnZhZlmEovCSEau+ftr4cbG0GSEDKcOo2OSE7mVj715BrZl3XpMQ8UUsD/YIO4+D
sEu97YyQLohAxq3dqfQ3OplsG2VBRNAEL+jth3JqmLPaM/Gx8iNCt1//OgKYPLstYmttk5my8fyc
lI0aK+JEh39jp6RTvn29U5uFRbRGpKi56L2P9UkMhRYXv3l4C96lkdEXAESbbUOvqnehVf8gjnHc
Z1ERva/BC1yGBRNCPXjlTTkCffOxIlIdqsu3f9apz48jhiWflHMGTr5ePwanBmrDphg5JqLFOTSR
j7X5tO7wo5954KdGIfUdIlOBLgY9+OsrRX4LLwGt3rrRInEt7DyjxzuLXWePxbrpHDigVnJO83Pq
oih5OKtZtFkAwV5fNEWinMCaBtpil2ozEaA4dzLb+tCpkVFU90iU7v/+A0X3JpjKBVrw46bUaAwk
pcnUpo4gllI1NufdLVGQWZvMZ6bOE5ozKhbO2iD8ciTCqffru0usOHIMqSz6Wrr11Y2G5MLR/Sty
NvuVX/dMbIWfbAik8nYSjAmJDvN4XZYT2bBO313ZKdwCBPF4eilsN+VM2no50JvGSn5m6j1V6FBQ
osAnUHdBm7/+pYTKEyzSggAg7EhwLB49l70h97GE20koSrbvnYUvUxG7jjjOPHP15Tkcz/uIZX3C
lZe19rgPXVY2RI0K82HkTcM275hze8IoP459W+/oLuokxqX3BAFM/8bX5bO3YghysMKh4evbjhXN
LjgNXDh2aIroYDnEqJEHVBvdv3Mpjyxw9sbI3MXRfGZXwDiA7qI1BPiw8vSBDLDYJDGJMKjN20P8
cPb42/P0ae5yR5gRjmf22MtxO4z0FTFjtbcQWXvE6e0MAsD4FntlczPGfrpvxuY7J2rY3V0HQsjs
j7t8NtEV9ljSNH3nk921MksLDwHzrpFLPXDZzqMPytVVxHKxi9wC+k8cwq3RGvvMXZyaGnwEelh5
mJTsQ/vkl832JLUcIyeGec7dx20scatZpd3sG0H8OYkjS2oHHri3H51xogRBpLqIpOgQLoq51yPC
0qY+K1vFo2v65Cpj5gqKEM3ISMIGNk59WoMHfugLF0RG1eVXQ1UZZ76GZaI9entMTo5gUeYHCPto
1sA1boaZYKTUmmoRJBX1+9oTX5KxSK7/nbslxolai00Ox3yv75bOrj+mIQEKRjSgve04pK+d8WdW
Km/rZlW3Ez1gAZ1MxTVOZCJnfN88812canSwtaeZQg/TZuo5KkMIGhx6PeQ9Y+bILhHiWCsREn88
OEpdMPpIiYN5vCX2VbuuOtr3ReL4qP38cF8kMHbOPJLlBf/29Jcx5zk2sqHjBReQSKwleOnXZNOB
XoAztUqMSguU2TnrkjogcCBybS0qto2i53oJtlauahDbJLzo+pk3dKIKQmOgsyCzhvB7jhblxJhD
uIiAtbOUSLKZkIqreSLQwtEGuUkr44w469TQQ4SyHEVhDcDA8Ho8VHEOjiEqWI45OcVWjZs1jX22
lPQAzjzok5fimG05bTP5yI/urI3EVCpTkhqog7OqnJip1yGhYGy0c0Ns+dXHr3SxCP51qeUh/zKT
lCqfOB/ig0orH5+x6ekbs1XN+szIWQbqb5dZOjIH0YuuH31MMNUF8DxKtamcumeXRtAKxQ/oNySB
BGVDFtYMo7zUl3BWz5rGwNdoNSc9asu2y+Odh2P/3HS27MJ/+02MG8GhOp3wY/FAPMq2GZcFzuW0
COEvysHYqmkZmLLZmsSbfk/CCQLgXM43ChvOZSzbeJcqTPxvP51TA5l+PmYMphk+r+OvfMLvJaEn
rOO0VpzJNekNO2qC/kpUIkAnnHPl/KnvGBsK++OlNwf88/VLry0ndJoRc1Gt39kWpnSnHL9GmnJ2
/QS9qurIhggaaFWbJEqbGyVhfCVjmz3EUsVnPquTN48zB8HI4TjiaEavk4rA3aplAM4Agf3QnXeY
+Zt104pq68SCSKa3n/aJtZNjIA4+FgPBspM+uvm0c/KuadjEyhhvu3IBB9cksmlV9YXuYLru4qE5
c81TH/RBgG3QEWQ4HX3Q2jRUdQt+cq1bUbQnsFEBQIURKJLm3Cp9WJeOhzU2J2ZovlZaoUfXEvYc
Kc0A+Uk2kLPRcR1xJNyOG+Yv8iOwlgJkW0Jkss5fVxP1at4XEEozotakpgNaaBUM2YwcCKer68uy
bIprz17imjgeIo0Njz+H8oTW2GZ5oWJngm+jrNVk59WOdGwy30fL28aaaN7nWCm3MUljaFXEuSbb
icLY5ngD9/VySvrbnmy2vTKFz2QheCyStUmreW3GsbtraDCt65ycFzOLoQH3c3dmNjs1ZKnFsaIS
3Y4y7GgEYVvySb0glb8nZW3X1xUREa5WBb2ZhuxOdP3f+ERsmtm6xREhh8FH18sIt09Mu2F+aAWp
QMnoBiZc48CpQyOoEsu9ePsLOfVkf73e0Sdp1frsxMipsR/1Y9AN0tpILb5GjNNdtrbKbntpkddl
TPL27QsvO6njobv00vivwIZ0vOONnZRjMh0BBvrg7KfnlN4+nahoCU5VnzmuzW4KRtMqaUS0VSk4
y7cvf+qkGAM0bXuHkMPf/daalFqRsXMgF6r3Az2sCMilDN9XuT9exqWnVl0LT6QY7XCr7M68aHBT
PCcTsjNRymu/jwwa/a1YKSXz2yHJyjNv5uQvXFy27JVo+vOYXk9eqZEy5qfGpOWBitAdyhdrbNgo
CafdNYsAvhaEY4egCNGkjebW6zh7wFytX7cmoDE1ifRGNbV1q0duuxkotD+deYanVlUQMjw+Fhhk
gEdri9FqjSG4KocrGqTtcc7tTVWYL8lMYo2S9bxG/OE9LoTBLSFrBAoKl4ht4q/OrKqnBhOGT5+T
f9BECOpfPyon68C/OzjDbINte4dUcFVomX3pzWEEO951d/1gf5mpIMk7BHN+ZjAt//zxWP718keF
FTmFkgBaRHTj2NqE68G9nEuamAAa9c9vP/OD2PC3a3EKsswNuo4g8fWtJkOq++RVIszKInOtTHDa
vdIxXJMJeNnjXiEE3myvzXomKbhJp12klzF4T1a9sQydj+xmXmBPffLZTu7Rajprh2SqJ+pC5Lql
5txyBDQ9a7mLZD4lg6mwSeYzVdZdx8Qjf9HL3NgYZUs0SiUoJpys2hHAhGrHjIjR5XR0S1iCt23K
wrp2OIreO73ZbHti6Dam4arV24/jcLx2/Dg8utQY/dF9/CZ85VnYpdGjlWSx6j/EMWZfjHsCCXAU
rggFsK6HuicHEDrrTTrM9daLa3U1Jx05ldYC+BUk63K8BECkEYRF1f380CjXfB/1dbmz3JQ0wiSd
fswZklpnEOcOVk4NHUwgxlITsZIfywHpRSmDFHJj3YX89KmI5Q69dbbjyEOeWVqW+eK3R8XZMaZs
ZI6YpF+PHMdOBq8fOEWbiizbcsZD8HPaF7fgu2HtjX25nvDr3rz9gk7eHzOEQQdQmOLYmEFUQWHY
Pac0DrFDW2sg+kkp8WwgFzuzRTx1JWQXyzu1T+zhjYKIMl3jSlKq7hLN+j6EnniXCetcTXDySpxz
cxKK2Azh1usHidmlwafLxKw6gnDNoqw2OLnCjSmUdmZ8n7yUay3hM3RqmdteX2puaNchpOOd2RXy
O7fJt6KlBEpirzmzUzgxPPDocMaKGwJrmHu03BSTQ5cz5BhEtlF32UVWtHOMSq6QqOK9zjhQnbSz
R10n7s/hbIk2Dx8/tp2jR+nb4DBLaMBrV5HsWkd2jhrLIRUu98+1dk91Aznc4QQPzQrbYO9o5gTM
qvwQ0t968CVUABdRZYJ2ZAP/1L3REgt0PH7wraZJ9TWNAatArCarwIuzNVaVdqflFU1gP0LOSFTI
mlXb2c6N5l2LIdKh8aUm0mir+lFD3Lyac1gEnBtFu6Stv779TZ2qDNDDcDTH8aft/9abMWoz+UNp
geuougBqCPtaayNYvjLaD2FNddzD2RRtnm4bSAM7d9SzazsvqlVYp8VaV2m3loWybgB0k7nnu9XD
2z9xGZdHc41LH4s9LqIudp7Lgv1Lq4FOlrEYbZGVT0iobUGqdxrr4d//5H+5ym8fIvliqQJfaWLZ
ibV9HOfpyiZf4ALW1zlzyYkKg3HDgfOSZMGIPSp1ctjvTsd+HsmDg/9bZMOubXqoHrjRNokL+J16
Nv3ol1Z9iR63OPNxnvhO6KZw7oz4YdEZHI1dvZ8Y1xMhCCOJvdxuku5nu/sOSrrdvf3mTl6JspzM
KM7byJR6/eaMzkJDsqh44iqqPlWWUDvZxzTOLUv9UTb930sL+38wB4x17JfnuX7unv/rRwnjZ7p9
Ln789z/2P2T7Y/o17+vwF/7I99LMd1ghqdn0pTFAN0bns1E/2u6//8EfmRR15JYgz2RpWZRdfyEb
/XeYetj1En1D6s6hQ/hnwJftvzNYHJbGteDv4Qn8OwFfR7WUYwubDTYHM5xCLlr847iWNOyh3Eq0
3VLnBwazVrUmaehVTYW5FNfCD5GatROR1lNnEC3XGFg2dKXGlzZT5ORLaHMk0GUkKBJfFHCyVz5K
vcpJMc/9L3aGDyxB5/eJ1dOtA9Vozzbk2O+HB/63RtX/p7jQJXPtf86c2z+X/3XzPP0oXw8//s6f
w0+8Q7zlLEbVRcdFsj6b/T+Hn/+OfB5WYJt6Asgie7l/jj9BKh3iuYPWiA7aMsj+CpgT+jvEYAzm
P4bl//5fxPtFP8jRzhfoYXv0v39NXzucbvxrwcB9RMMDLzzDjwWDT+So+kjsqManSBRYAZzQBZ83
RZfpYNjbFvLuRZyHAufPkOAulCQC3zaLPP9KJxoEekqURvkFGOBkCqIQbXjQNdhIyWhVWBY02AZh
QAMgeRwczYUAmAj1NTfiRGzjLhznYEx1lP6joecRtOyoX0BwA8GbFQaB2qytO1dPxp/GVQPPZDRy
UmdrOFY96Kcdai+XtDC7Lp/TuZuhRYdp/6lzFmHCpIF/S1r9swIcX5AF6RdXStNnubZibdq2cwNC
iUByRQQkzea9cp30O9wPYDRuW6xSc4z2NXIYcsndun+gP2AU6zhqml0LZnTLWaGR70q/u/fLpMi3
HN6v+zLzL0ESG3cU98ilMaTGu5lIyGdTGv4Eh83LAnCO5vNYY5EooVFdVMpuAgdZ/B/ti/98hv9g
Z/TWZ3j93A3J86tvcPkLf0Y8eu/YCCGZRsLCJgzp2l+foKm/81GxLd0UHeENHqh/foGO927pYB9O
VCiSOZ//5xfoOO+QcNCXNJdCkGnb/zsrAOeNR3UbR17U/j5XZ4rgSkerPy6kqRReinXCccqfhd/5
X8rCJvSxinCdWVr0I6MNVgZ9NHpfQqhZ/cab+vFGb9rG3ho+Z8KunLMa26AmiUNP3SjdTCQ47NK5
BrAp2eaMYCnYcW+MyjQIjrVzmEah31RfQrr4/SZl/EOSGHthrGQ/mM2mEOjYV9BvELxC6Ky2HHaE
5pXVZfQTiI7N7nlqeAZkPo/fR7uS2q5w7K4L5tpr9SAC28mZk1ITXgvEghBUnKQhJhZp1xahsE4b
Ywz1hMD2PH2yco9cfttdovpbGpL1xrJiyyHHRLOe82RsRjJyXZvYrsqW+gWdEW0Pa3wCG6rmu8EP
y58tn9w+g5oJBq4ZP4p8lh9CJxPRWie7ddwWsI+fCVX3+sfJ4JsNLBB05KEX061jTlBTiP+GzDrB
492MfR1f+tC+ClhqHgDL0hkA69T24NNjCecnGUc1li+/rJ+x7kg36DLNRMaDOLpbM3UDs4wHTRob
oFHiRSqNTPW5i23in+vEuRG9O5Mw34AEXSel7H/GTpQ8RDaXgTaB+2hVtkJD2gvNIw9yXWk3BkC4
mWatjD5PtS0tmH5qfhwSOClB2cfs3nqvnYt1Ehmkf+VdGz10EEMiotgqv9nJwdMb0m1dSYXgVqrb
J2zNuhUnGDY+rBzxejBlBlqDcC7FpZrKrid6MTVe+t639laNMy1QBnyW1TBk0PlyZKm0n7gdXq8F
DwJq8ehs63no91Nh9jW4VLTAZDwnyl7RbRnCNcgGCB2lxEd5gfPMePI7j2zKUUiynjVzoMRGALRB
MoKyY7IbUDe62fbX/WBl5TqpSn7DIJpIAfAS0zeLDLknG8QHY8arxm92rSP8NexOk5vetmHNYI0Y
w1XX4+gM5ESDdGX2ZXktdY09Zpy0zQdbE5ANjFknQDp3shcVllq3YplyPxfktcSbzAOAwauKUhRp
imhoRWPpqRvImQ/I4nZZKMTy6itiIOrA8nvZbEYSjh9pImfuxZD30U8wjGralZRn7loBk87eszOk
EVQB/4UfPNbTDpp94a/QQ1rIL00ZP4QzmrgFtBtKiJs1rfi0s+aHWqZpQmYO2NBVN7UGBko6L/GK
nG8Rb+m+9jnNQ8NiJeUcFbZmrlI4s0pqgdv43dexb6zH0KPnsLaM2Y5XNZSL9sbysiENDCsTxS6b
s7TYVwWGw8sownh9iRK7SLfsa22Cv0xavrs87ZL0/aRI1gbeYczGqm1n3rkBhhdKkwwbbyVzH2Lq
lIhIEUwJq3WneVQUZHD7oAMaCGfjfjTi8F4Q20xO3UwO9zqpk+GDh/jO2CeaTXTzKIE1fBprArq/
JqVlA5mhJTCSumGMGBDk3D5JBsJihFbDGOBPGAD8TCnSMSqf5bC1dtNMpkFNmGz9PsliJ/wQKROP
ThxqLUnzcCXVNZZ6iyz7AWjHbWb5yc/OHWOsUJk/+Ew9sD8DK8msdje4s/5Aio3vYfas0+9ZO4pu
q1wyJtfCQmf1zSYi/Ct06ehl6DvrRcaFnm/w3tnqOumH2V8Nrq4/ADRZoieZRzbSNQjip+2VPcIB
dLvAQZTnB6TRRI+iMNvmuifumtio2ukeyyJEgdnb0p6CZByBRERjaYDLdVIPjFVlQromNcSNiFgq
Np5r1eWmaJv5mz8Y2higB5xjnKiIR9a156CWt8rEup9dO4KapBt9tc51oTVBRYZkBrZED/ddZZRW
wGXbx8bO228WfelwA5uzpesfEgkQhIZdgXLoNCzk0uk9bw0cszc2InarZNvPeryWfW6kl5quiZ/U
nOMCLAotI6DatKbL0I19a+Mog/kqCUF2MZyyQQ88uxGob7Gxr7y6LlQQxfhieT4uTmUJl+gpYQEw
dhp7q29ShxLH5JES4iZNmKZ7omW7+SJOMunDaKy7761seiMYu2a+14wwvG+F57XAy7wvmqhCLHh2
Ou9gh7r7OZTqG3bX6KrHXGwFaUuGfeCYwwpgT3UvSde9UW1b/Owbzip3cJ6mi06LO+ZPLvG9Tp36
56iN0MhyVEcsJiofzBVsQ1YyBVJ2JOQwGr8yfQs3EAzRJ6gahrrXUsP7OHtu9+iRTooCPRn7O2Hb
Um2yOVSPWaLB9grtHpQVL8jZiYL3AtR0yi/nKcSnN+nxVIEwdSEdlCLFg0wSD8JithtuGRjdsLNl
7nyq+nyM1sWQVeEmdnJa8Zw7u6D1iIH9MtRFLDa2H8bPWdvPXlDVKYH4M1TFduuFHIqvhnq07IDp
aP7J/QzyKtRoSO2mdADpG5Z6SghaGSvA6aUc38cyJj7CyQycchHUQGTtEjHpqsKB2BBgS2zHytHi
GJC0wmPxRz/3P1UxVTG14v+8Ob1Ourh/Lo8LY/7On4Wx+w6XgY0R+SD+P8SL/7E3XQrjJU5uadpy
9EGOzr8KY/fd0upn54NSHYHLr4Wx9Y5kEjqPDv06/sD5O3XxwYH9r90poqGlI07PBuUOzRtCQF43
xUiWypl3nXotxNJdraGFVcSZQhnVvKjL1hXMjUfqkOEeyvvXXG/DlT4DRNniXOS8bDJiEG0Zu6yr
oSXSmXgmCAOBVWmetjEHnASbPmkG/67EJwezbjS0iTa8O57pynJG+Ft9zy3QBeDEHWkKJovXN+K1
nCvOmhzot0OLvJijJu533gwjYN8oyaZZZHnykpjSvwKh0fxIWO7dVdSolukQAmsOR4xzs6B25iZe
D2Ydfe4Kmdy5oV1Yq5lP+WoklBthDTSGj3rUgZVBt+ImENYnL1tYMGYMRtrLowssO2NzwSH71ARK
14nVpMiMoGw1Vf4Ucqi5V8WCmPJaBfrZkqky7/xIFQ9QH0cBXV7P5SqeG9lQ4nf599qLi2GjIjHm
6xjKKPwYvXLjQCYdIp90JHAOmAzpwBtknQXc+2nIYs6JLaMJBlK9xApp5YTMkZD0uxgiaY44PYPp
0AqyhLZtFKoGi2E8XLPOknni5eBsImHBeMG6AphvgPK7wHpco71wfTRW295T8hr82eTt2U+F9c5o
TRY67Hz1i5cIRLyz71yl0itWGLNLeZlT3X9JQT/YnDpyBENbo2lk4MUG+ZHkn80XyGyiL86sujss
QaS15qOZDGsWjuHWI8HZWHheVC8krGguqHWhRzD2ljaHNgGRD9zQSN8XyWBRv/rl/BJ2EodNAcLx
J0FO1HkYfdQ91NlBW+VWbP6ITHAxqziTYOcnLb0FN5Wa7yswIdeckxL7UuQVX4DiF8PalDqqhJRo
J0dX830G70l9FHAuCVdsi8najo3TvteLxO8CQ80CZYkFMhmqdOJcey0N0FWM5rVae0VfRFuDQ+2H
ErzO9+QwF7uHeZlGO3M0JTjztXGYu+PDPO4e5nSo1czv/jLVz4dZXzusAPNhNdAOKwP2cVaJ5rBg
HNYO/7CO6Ic1hZHI+pIf1hp7UPGzOqxANHX9L5PbsS7l9jwv0LllvQIxo6C6po79yWQ9o/vLyqYd
VjkxAu4IrDBn9aPsYCXUD6sibar8kvHHWkm+q7PTDitoflhN82VhZXPOGisLr7/zDyuvBgnoMVyW
Y8MCcHdvmW36lB7W68Qb1Ve7GXICQjQNanjNHs5cOWXpxpfTYdUHpFr/1JZSoD9UBfNSIBQ1oPFd
NHv5z9KZuhu22NW9S03BIkt1MRwqDXRV0ZW+lB/FUog4h5oEL1YYlNQp3aFimeMpvJ+WMoZDF0Yf
4snue17rtX/p97CH+b6X+sc81ELtoS4SojS+TT311k5rG+/J7/sBZPuhngJqRW3lH+qsNhrFwjyh
+koPlZjhhMSlgDcnHzk7VGuTrKnc6D1QxUUGBV17qO2IDI7X3h8Vn4ZPfdMeKkFdyiVY6FAhxroZ
LoC8pXKcfbidG7kUlKaTtY9OGVFlWkvBGQ1lk+2KQx3aW3ZXrYc8oj5lRTLvOy3jY54OFWw5R1Sz
sYqpbE3FljDDH4JVdswJWjXt6ENlGW2Gir0FkwUfjTo5GVVabYZD/ZxqDBqS0mT3mDG1+qvMTGzY
LSFA1hVprZAYu2RQkMNEUWzaBNtXxP9mb++G2WPC9mfaumM+WME4NgDvavijH2O/Swdcigm1rNF6
ZXnlQ4DjXNPpwjSwG58s8pEYL2dVWRZWaemOLZxJ10iMu4hCOtrGRUKzRzeMokIHX6fYfhHSiG2X
GQVxBoQ33SZyBhGkSTtsgl4o4ZFplNFP9XFHPJvsH+89iwjaVZln7gt5Gva40Yd8GK5dJvTixU3i
eQWHjvwRxDodHFgy9CJIS6Y/7+npYrlrUxcldm2W0xW7Ja9YIonG58zLjJtk7GqaA6Gyv6P0gu/J
qO6CCaQnBV3i0vzp/c785BO0d0WMxfQ5nqw8Z5C35Yeqrbz3Is7MD2Y4tj/Z6Jnf1FCOcptluPEC
vt6MvJy2FXlAmggB1LFGO4V9RufKTc7E3bNgxdH7tBAsFRUxWoDnGF1B1oSRce3VXfvMTj9ju9T7
bRVwkp9YKwmZDcpnJ7rPiS3YXI3t7CSkXghnugjpgOv8U4iht1iAuq9NrKd9AG66AvYZZ8m4CZWT
fY8xkY14oLw+JdiyDdO1RwfnHg0z/++8wBK97/rJilY238edC4CN6LlIc7OgURNEI83sejJWawew
UsQQWwulCAfCYNcST4fCKrs2ZeXfKdl192OhxyCpOxXeEYlrpPSWYkxaRlNKb3OoCf9THlMev3lu
+CmvhufsuDrmr/xZHZvv8DwI1K9YILF8L4eQf1THxlI3c/S3OPiYdNAy/rM65nSQsB16QAYJGiTJ
LWfWfx0cinco9jiYp+Zx+Tu6+3fKY/7icV1p8s94/AT4NS4pM8euLg4FSbLJ62EVSgq8L8t0TYPR
1we41+BmslXNCQR4TirBZEVeZP7ipbTk5p6MxKEHuworUa6mA1lbA0m5mxfc9rSAt0NlNl9oE/ZB
smC5I4qZhyIl5gk+yr1T0+8rFox3O9YF4FvQ3moAgz5Z4L6JSUuvBjuLn5QYgIHLdM2ZR3RNtJV2
AZx93Agy1L6bC0YcfOvwUA8tdo8GyHgIluy6TgVsOIS/DYkCqrgguSdeTY0r9zascqk/EOIJnPcr
cY/bJLW/q7S887O72H4AkFJ8qOah2TgLA31myXB7Zb8QH1V8spm/36sDNF3SJbkVC0k9mgbzYw8p
84NIY/cJ8yONRlo5xc6MfBZsggw+pHnkXvoD7NlUl+CLF3J7bf0f5s5jN5bsarNPdArhDdCjcGnJ
pHeTAC8v7wnv/dP/K0tqtaoKklo9aqAGMkUyTUScvT/r+DgJZ6AhYFplzJx9fG16b0lEiDqpWCGt
je1+ns34DT2UcRsbrcrOHPTlMlM57yhReW2ShwHcbivK5Ue7IQCQVvViCi2Y2rPeopgrr4309bWb
fry21I/XvvoYNs3qzS8CjMdgADK5q2ya7adrx32cayrggKAy2UjvHJ1o+YGcyIgJILufc/cFCQvo
D1bD01j2vIUC8b8l+/5Yx90SNGp/tMqyCZSOKnmHt5125uQ5VvUkTGHeuET+wNAh/EZyVp0XrWl8
U8/k67xVpHZZ6O1bq7ees9R8bxVp3omBfUC0tn6uaV7bxWkK+uGsbuM5VW/s1qr9irOmQjVb6nuO
YHHUEoqm9E6vP8fyhZrfVfpm1t1bYtRuZrYDWnKHX0iXVkHRyKheypWuucqqh5uF1xUycaG+rzbl
tC0moZ+0bhQPzjX5c5kmPNy5rHbTNmJiJYfKn4ZleFFne35ZJj64KV+VVxIknknlnq5nvjzRf9ce
8SxMkWbizJRU+iHco0yk1RTfwb/LTtZxsmiLNh+pU9IiS0+Mj0afIQyTlVjirlFutqRdQn1INxpr
Wy00Vkrystppb9jzsgHiNCurQGTLe6Ut695kD7jUFR5ob4L6DKZhfVX4EX9bUikPpT6UXq8rxj5e
B3tfpCrVwa1pXzp3oeh7YJ5+qYxt9fNuXpkZyzVk+0kCuWj2cXQpGRfk04RdmsbPZSO5orN+PWlQ
PlEu3O5rMKraGxraqtpOqs+G1LtDHKeK6pGAWh073J0HVen0CET8fbYHHB4D5dll0SohiTMPC4oK
Clab2f3J1fPpZgIT0raMx2Su60DvncnL6MLwaZatfXwh1S4xCITtlVpGy2Z9bFRs4wFdhRsyYLFZ
aVkSlROtHaUt3QMHMaeqjW+VRC0rR6Zt8wRCUevN1JhcqrnpHss0nY6KTY1HUudZyKo2nUzVKE+Y
DTPWXtV9srK5PbE5XStZVZuPSaxsiLEmDuOsCdT/1GcC2BufCWWwTGrV5rmL7PxC7RtMM1S9O1qj
PYpU00JZGGdtq28otEjfNct56Ov8XaQ4WZs6125tQzRnNLLJQeTycVu3ldB560IzPKim3VVewS3N
+EodyzJPY1D0cDFmC5HUrXbuCTFLXg8Jg7Ke83NM5pivSMP+YaAxe176JVW80rAfKyDTzesUeYoZ
Lumzn2cqGnXr3JV0wljVQDXoTIQsuSyTQrOncifV7Eeq7Q1D9OFqU0A5GniU9pZVJjhYmA2hA6Kl
aX8Qg2XUEevqmdxLdAFU22S0daXiAbR5u+gOLZ1zox9yMYeASlQsTt3oKXR+B3k6NWHSqXE0NXN3
6Aq6P91+fhW5mYWKUvqpmfnXTnDTI3PB72TG4ERtp2qLQNfy6SRVrTqMlpl441Bpe2I6H0kSvqyq
lfq1OV0Td/PydiT+9m4eU/mqxAPKGU18gHnTCC1N524sMz3qrCpMp/itMu1Dq13h41Vzj7Ph7uF5
j0QMDY/2lkVqkpNoMtsHe2ijQQrlZLv8p3iVaxMi6U8Jf2nrSM7iuOjuLz3L7kwtz8Oupf2dBIFP
xQXRF+qs3mZp2xwpnmkDu2Rq7Tpn+wITYWrsuU8zqxkYLkFRLOY+kSs0B2uxZbLP93z7a/Or0/L3
pJlkaIhSexJVJymY1f18WOZvlBs4+GwKOKl2KvabJsz31Eqdc08SUChgx9g0jNPUSCes4UOxtPOs
WlJadWuO8kPm2G0kt7xlYB5vaFhZjzb8U6er99xkkUqWFu5ryBLP3m5VJ88uY5HTEt+y1tXapB/W
bYZCZeIGD56cYrdMLNQROXAIt4s6+eVSTPaMdrzZF8Y872hzVW7rufhA3KQjjpf2wepn/WAl3a8p
KQoE4m6H/dKtnce8iQ3qCEyFDO1UnoTTi10/kI/hKbbMg1igp2+hLW+lOzZ317SFayrIultBoh5g
pJUdVJp1xJUU34DQWFGLZBBwvKhPCbFtdJCzzy5zDwDTZeJZmRJW93om/3/NOO0G8vAGT0mN7dmV
KSJtx2n6b8NZSV+lMwOlLtO8b3NOsG2atmeLwTi6Ve36BdThCya78S6jg9RDvjb/JIu+zhF1GfIE
gi5vygzPnwXFKOfpbGsFMaultTdHPBJFobQHZVibiMTOwMiSR7OpjZ/5bPDBcmQfCkUvz5M+TOHY
s9DFCip5eN3C9gqMA6Gii/iyZKu5bxmygkRoDvSjIz96ksjn1KH7wQUnXE+WTae6ISKrVSL0iL7e
mK2fs3fn6XhoqYHq3Ow00pXntxsP71noSUQh9g1xIH4qV/1YT43hCfZW7OhE8+Rjca4dIlHbHvXt
uBw3N27uV0xV9yPlbdFCTn9kyfUL9ucQA5dsPevtst6txOwMkmCHdKc3WWBn8h02HSJoqW+UtLp1
5LL5vVhPgykyv+ZC3o1m90pw781kV55Rs3NbSteTeN75GyXtcTl8uuBA1PFOYqf1Jb+baD6l2JfC
OBQr7oxrE0brul8JjdrYQbmIuUcimss4gTuCJxOqscb8mlf4MTRVQpJfoi43DkdZoG9d6XXu+rCu
hFrFHbs/n+TSq3oENXrOxvx5knS6WUX95CQOcRY2U5esTw5Bt7u0urjrte55M3e9XIlqrSkYzHr6
xodVoe5ETj87VZsDfYZFUkQFVF203qo7gbSZwSHqygPJe1/15L6Y1nHVxpuS0durdJWaIqV86GKL
9zCd9DbzpoHPOS6IYVNsHjQJhuq5UEElQRe9xo2JdTbSnSHVJ2rQ9yp0VbCxT1ziZPiZzMtpSYYp
yNeSiB07eRkMsB9l/NArxKlD8XPq5K84b8NZyfZJRb1wM3W7joZwNATo1nUzvY9RI/pbU5ZnoVgE
U08Mv3jtz+uKK1JVSjqwtSgZLYNqa2JX6ewZjsU1cdXKTefR5ftmI5ggb3U6n6ZXfMPCa1S1fdlW
GU1JeitNyYGp0aNXA5bXevFc1S0ihqZ9kbZ2zJaASEtwbbMc7heZBbEqr1GJ9VFts+Ui8HC+atdH
p5gAnH+IQX+atgoFc6KmZ8HdTA80tVN8Tcu4J4jkqTFTLVQHp7pGAPhLRhpmZVbdUaiVuV8TacCz
c6S8NWzoXl8K7VexZeZHscTeUgs/WcsjE/+Vf6D0SYJMwHxQbtVQjqwC201LQsycQfk8qF/CCWB3
3xPQcyTHFpyj5Uonqy3SW3sLVwX7TJdWlKh3aRPgvPrBuzsWQtyU02AFttVPF2XKnefBsRBHAETc
2p0ZMxhtTtgKamhyfi0ZN53p0YHav6p4Un3bnS6kG6pRsuE0nYZWnIQJtmxvbnnTutJ6dnJAZoaX
ZqfVdh0OzcOqL7xsl4edg6Wp8+mI9VKNRvts+KQ51itcB8kDlIxirWdnBvxbB98ytNs6TglwbIla
kFV67CmGX6fsfe2G+oJ/WKMgfDrm1fXpBGEQ5Thmh9m5TUnzPfXG1BLJQXsKc4nlmfOschMsEffd
zWqPH4TyUW+zbDe9G3Poke90mLKCaOttzsjpc+44BjRPbPFpmIc6xGCwvBqxym7Rzt/4kxc2Hql4
xhAfUXww7Hdi9mZ6SBn7yVasE/0G7cjD0CL0Z5O0uJ0b4hjs9K2YYMS3spdeaXXxZVIG661fYXFi
Hql03Bp9mIjhR5GmFqoZ2szyQrcjevaiHlIZq8BLpeQ8zl3r16S6j1qdP3AiBlWagm8J++BYYOCd
ZinPxRVSHEuD+7hYVz+eSw5eCFtvm3mdjYtAaB62+3KeCe2sik9NIg/TklWQ5WAxRDhDGirppn1B
V+0qNnn0HAQSVeZOqeJjlde0mKpTGUqnkaEkbvEVHWtIVKh67E3cazkqfBhfHq6Z/aLRQO8XrnlE
XeW3hXtONCrV0Q0th0ZFtmlvPFiRZz1MxOeFm2neUEgU8gCLg14klrcWJjxHbKNFu4LZ0NA3XW2t
4ZRqX4M2vjAcXZAExXf2tt1rZkrlvPGuZfh1i4oJqEQ37zhxzGSSqbtEVV6NHOFqYVTM5g4d6203
V6xD9UvtbqNHFY9yo1MI6DH0FqTOOM23k5brsdfbmQ9xXFnqipL93hx/jhAAXMVLsxCT7xbOAbde
9nYFPG+I7Bp3NjQ+0VsbXFnWrPYned3arrOMqWIjyoujlpXxm9gm/XVbe+RqVipOaZbNPpk/c0AU
Uw0ZI7fdSvvUoeu25lkbucfistdHLsMlR+ptM2Suk4piKVtTUlBK87UUxWxEo5u+JdkAMLDxlPaQ
OFKVaivremu1eEFrpbCemnL8Gpe+PMisLo9trZl+3qBVmVbG44ogD9+RGiUlBL+cRWoYh2oc7MAe
avtew5/r0SCvHHjqpU+VaWURW564dbeVk9cebDSssdHfDrpWZZ6jiM85zof7cXAJ9TYG85co2fvy
baXn6BpM2Pay2iuyMD3NpDrHa7lJAT6z9jWdFmU/KFt+4GacLtxQmoGKB72X1ahwE2DZ8SNMhNA9
zOB1aDVV+zB3dfYx9pbC9tWZezPRMq6yXjwgeNtODuuAr/Xs9V1TmaFeGgtnS+xEEsfazsl6EQx1
irNLtbPYa4gqvneRu+zmDvmdu6j1qRD94vd6b/2A8LBP6tiD/2e4QMiEsSvf6Cf+6NZzI066XoRj
u3GML5VRpmHjrDEJqE6z8B1rSzS7ehe14+yccuIyFb+c5p7Jxib1i+6/0R+QRlwwSbbhZDtCeFXc
T6ciNa13ay2Vm04Og79OZhHYbd4SA+cKnERqf9AqONkyzXHFY1d+RsXz2YLf3aMo/TQFCGBt2GLX
ukl3MOmBCAoXeHpOeFzh3DSuX6EREhDC9FcHlrz6TcqbkgklSBVgung71Oh6pmHzEYD5iMSjvJx4
sckTTe0DpYFJ0Cyj+tMcbefIoO8Gwja3fSpaZ282TXONHFcQUpr6e9WOflbFha9cG9aE1JkswdPE
XdUnA2ngS5kchdKn+04Y7hcOq2aPlk78aFBmRUOtjTuKdJskHIjyenbWwXys7O07EwTxVDbCr6qS
+sOmACZNIDTXdCZ5J2IgBk57Qc+Q0+1be5nuFnVG9ac1NtpJrXh1JzN9IhvLvlWUJdnVWq8/xKPk
GVCoAvASs9VhS9XipWqtWxglwStYKvqtyzmeH/MCnbuPHEa4jFcarJGZZuUtyjT9Vady42Zx2jLx
CJljA6vjTDkYJOJeUM7MyGvkmp9z9HXoPA2R7Wx0cHeSeM8HA9QGWMAsxve5NkTup6kp32aOLTSy
PBIeE/j0HKOtUFRgJl1q5CTK4VToxJn899zApfmuHofu+3u4+Wz+15VW+KqbtUtlMvxuNvg//+1f
OkD+8ENYFP7OTVydPH/4L+Hvrp778btbH76hDf/2B3A3XP/N/9v/8+/eoKe1wRv0VY/VcP1tEn3o
H/Th1/zWfy2dufkshj/qya///t+IAdX4jX5wsmeJi/ubbPwfxIDxG14OvEEEg5DkSNbMP4gB3UJP
TuAlhtyre5X+wX8QA7r5m4Nvj0wE09Q4Q7Gf/8nF8e9cHfypP+pNNGzN0BO4Sh3i7BSMSn/Umyiz
LIXMBUJCdLUpR61GpNhoxj7hrfcVfEG6fg66fqcWn1ty54zPY70btMyz1uQeLHunZ0SOZecSKWHf
P/JM9+p+D/BODdxeB36DEghlW/tdVgTxtnfU+01jqjPftubG4vF4/dNz86Qtu4FMgOkkmi/gK5d+
w3Uvn63lXil2dveEVLskvzhZKoyvLQYPj9ucLvg4qOv91hY75kwrln6RdMea/8kulABNi1OW6Ps4
F1lz0u772r7Wmbmn9HeNzL3B+DbqOyAsL227x6nKgrz5tc2mF7tva8NCWLY/QAEuhKkdBBFARs6k
JPedqd8w3EYpC9VSvjn5D/rk/LSWJMjg1YSntVIrUGNoQjfsVt1X8i/g73NtPiqxtkumz0WvX0jy
D5d4jsx1w7Ay1/syfnGnKlIbGZV1ckL4wwyFxGJRDwJXjWyRjtJESZRxOIg0yO1mP9fUoi2/lhn3
SuI19v2aojU4TAn+3Pp9lKekRQFpA1zmcDfdLWSxr7syjFFzz/FXSUQZ6U6mti+Ub3X7cpA6up+q
xRlDyohajmwiP666z0Gmdwj8nkYHkbO9NzsZdnm+U/rVJ5mA2RAlQ+uPzRwKQ3ijOdzEUw/+SWVQ
EiYUnAFNu1XhgyLtJjleloqP3Gg5cpco18m1THRG+pYNbgy7ZgptVh1dqTys8CotPwqdD8m1yl5A
ajotbTqfVSF9SkQ8Uqx85TRPyTFNeiwMnJSEBk1remoUDbnTo95iH/qJ/JOHu/Qrew7oG1wcA4zt
Q1mIqsH8hsDCK7LOF1htZ6nvFlY5yyzCyiamn3CVil+lyx4YaidqitPcasdD+WyV08lmsazAoJoK
r5FzaQbT1+1QprA9WnGU1ss0vQOho8G5KdCcjQmvgTvh+hel+aGOIzIZTsvqPV/RRTM4KvohS7+Q
poRNtwYTK1PL3eY0OhqvLZiUztsSLEIxOBSwTN8CCqXbvkpAqKCYkGdRVrQE6QD5rH+VlNRUJZjw
Uq3Mv5JWtzVqF9Wz5iXAaE6h5R0qf18o50l9bPLlUsbBPz0J/+4j+4NvDOvLPxuN//aAIf0IipMU
U6y5f3zAkJGtucmQkjxd/ErnwO7L53zmu4zLyJqDTbuTOgYFYma2zjkbbXZY7TJUpyRstiUS8byr
izjCjRhNuhpN0vKkcVfGSQRryo8hEVd/VMsDEVmbEwzfzHV+ys+oKI9cYJ+1CLCjzBmyuNz1tOlU
Jw9bG9W2QJ0OVeiomBFYe/SPFfhGZ51TXlxRh0T6+Bai08nhHidtaTtbxs8ENierxMnqTy3dIEVP
5twnRcE9ucdTDhT8xIIAgdnj66LFzrr0yUMJ42Muu3//of7eyPJPcse/fKh/yjMZbRIioO3oDCqe
lSG/M+qMkkTAwyX3yupjbVSA8jfQzs3ZkQxEQ+N/av6+mgr/8r3iQ72SyazOf7F2VxNSrbnPR49w
KkYKwI/EB0qU/V2RBJn1YyOPktYJIGazC+EhTO3BsA6VeGvtA210eX3hUaFoL0p65q4XK/rDk3R2
hRvkhIAp1r5RRh6m/yFi4/rB/OmDg5yHnrevrxx2/Y9Xo8oVAy5QALG7P8ahCEbF8jf7vNLv9e+/
ousv+usfwnhJYDBpkX+ukWEsLEZlLkePu0wrAhbDUvrOskudvfxPgX6O/Ze3hSPzmodLGjlFrn9J
DrnqbYD7ktFrxdmprAc7Vg9pP++psNlPFkXTBsIgIgXVTH+bG0hhU9+p5gFHgIl9Jp9vChs0grIp
L1+z56snS80LWLuKfbt8VaQIJOd8ctWnKOW+ANrLJDIf/SXh5p3T4afoUMiC+bpFe0gnxVeuT/Ox
ATC9nfsvFfwQz+UdJSEED94s8PPLxVDuW2cMda3z5HrfwQbgvguAM4jTgF1wgb1htOzcczKi0qCN
FPwQoMUfU6kfamU5L8XgGWgWsDcjEyj2mnwpLIdnbHtoOhmIROwl4q7tVynuZN4fO5ILiYPiqkCu
RtXkdAv5qNWIHkqKC1RAEQ5Eh4SrIX5SikPqkKA57G2ESPrKU72J5rT3VLtHhsUT4x38NpqbV2G+
XI9hGweEub4mgEx6C8hSbns2KX8yHhtiwq5k9qrczCjsl/Wnqpxzpw2sbUax9LRmKUDIz9Upj0oZ
Mq0f13HycveXo/60+Qh0FBo4eObqE/c36+TFVh+y8oIij30pHwBKVB5VG1/9q8ynAM3l9QQo69dh
dIPWMX1FJZBANH6vnWfiUTPkbUgbS6JCC2eECl13pEEFVtJQi8KqwdA2OOyNS0A9C09PBHm4+Iz+
3BoKb90FtcKRsOkH0Ksnpxh2CWHIHgtoYExzUNjGfqHaoycNP6v3K29eB06CEEVLMnJJfWkt932h
khEa1qruu+meSB2JXimL1Z29fmUJsXcMPDr3yZVZlJx9Y+eb8kzkflAbSWgwm/HnqgTpRGfgQqah
vHvJ8bzN1lHrd5XOpmN6FWxKbL2wCYXT2O5t6w5Ml0e5vb8eqfqceeWSBQ2DDITZHhTdhxvxXevW
TH/iR7tf8jAGf1CzYcelFyl5VGpvjkrpmsmPjXKvL8YO0tCfzGurDBB4cjQz92CWNsoFy4O2pEUu
9bq48qr+YdPMx0J/nszpRjdGj4jpo4rOQT47CfAG0ueeQNme2nenCBAXkub7AKi5c8RdEquIBO/b
8Qvil+kL9FFBHqgcAWaCCY3gbEez0x/BMJlhskDDajJbzCNWiGbuoTJQwzXzQS1jX2t+1creGh6a
Dm6d/gLurau3ZjYI0c8dkvzfUC1yrWbs/8Kra+2QuHeMf7PzvVml7yTMdS4wL0ek+tI6l5GANtZ4
lHOnkjLCrXQ5qMWTmb6OyxM28oNw+HbmhP2XwAKKdNVq8DvtQhJQaOPtG/svUfN9GW8w6H7iJsE6
z8cklo/XkXLO+nB0r64kauWSKUqar6p/bfIGWydnRn6hligaxnfKTJ/ZduElFN9qZch8p/d7EQPr
Auu9TDYnZZfASP3SGkZNUqQxSZFyCnJfE8MYYT8hr/+a7spuUVpAAjaX6l1BQ+y1KU9fgQsqDzuo
rd1IHrP99IoX1qOXwEcsAIBFhAoQfeUsRDS91cqxF2GDz3KFo09qYhsnj3jcSNfuVLJPYOyMUEte
WpEcJfzWWucvLiL1GcjDSc3wukqManGhczG02jVCUbBrS4j+agj1FdSCwOwyAXUtkIcW2OHi/tKq
dOlayz5zieu2DjrezQWEz7K4jbsP2a2RW7YHvi2EAy9j9qxWvypmJUE+BO18ASUmB7SJOK1eepy/
G/Fl2WOx/DRZe9p63C94IvgUhLB2w7odkxIsPYZ6Srp70T+0+XaINWZekEWrM3wr3afbjI1IQ7wI
dU330qYvoVM9cjT0auIVQ/GkzKeEJpCtOEzOiaQJdcaZxksZ6iFQxV1ORw6JnFiA1hAlqi9IOnLM
3jPML6RSACncthQo6lytA1HfSxMSd0tOqoi4kID8O/TGlT9yDuVstk5XAE0DJtqv5vpYGpB7feFv
eX3MnJ8q6nceeYSUnVjIdzJNUOCWHoD1D2c7Tu6egADczVAI2ikennNlP84Ibjrig/aT8k7xgUf6
Wptil7Wrg2lcsOgtGsbn+04E6bSXyq6JUaSd9eUR83Ab7wumAkc9212Dp7D0CZTZ9y2deOK7X95i
di9mHxcIr881ngWnJje9zNrN7cdWvTTXv1MWtzDSHwJN72S2H5bj+vFY+dkLYtPAQdzBdA9R8NTZ
8pyuLBJctK6yeAqcSyUVf1wuOSEISGh9u5H+2ti3gv17mNtoo72km+oPJ93ntEaLpYX7yNDTRgY7
bB4COz2p9aG2bqf8fbI/VK14VmlpM9Rfpc4YSDJ3RnFeogOFc51uEXX26OtZTBKSEj8WYOR8i+IK
5W6Me/agj1gf4hB3nTd2ATaVYFVM8HYe4DlPIlA6937jC8u21CdjIVjIP8G06ZO5722sro2FM5A2
aw4ZjXu0G6I2rn0in4JEPXY8TM1mVw76flKfN9e412ozXJyEmyXf5d0ULY4LByJe6dBDGz9FK+tV
0jwu/XkcWw+eC81Nc1aLx55TeYDdceYkdO03lvtb3QEnaZ/j5VuI9bbXIV2N2achjNLd/BelhV47
NCxsBzpIQCX4Yt4FWD090GEFp2AWiz8o1Y1bxl688CDOx8CMWeefkK/5Jbj5Uo6IVthXuKwbi9yX
BTqR9++s7EcJdLhRwWoPcH5yN1bZU1rDAtfXQy4/bh239TB7uKlDcE2kgr/XbNEqQs4gqPLV7I6o
nos9K3mO8OnqvEMTc0G7VTea1oRWkoQQ4UExmZ6YOM/x4tUu9LOyT8rsOCgwTc0a0I4argWTXI0G
jsO39ovcYDiZMfSafqkst4J7mQoDlNm/Wjo6eq2ACo4D075DJt8QhenoOf2FvBfdh6faSUNQGldy
6Zu7slM9pzZJYt7OOhu/iLPvSTGxljvwkc2uQzdi9EVUKs5tcp1S9P6SpcszwalBauzVtSTvcCKD
lqtHaW4MWQc1VF8V10E+vixx6Y90OFsxVypUuNADK1tui5yxMy+pW76UOeMHpRbLdWtdqk+4JCJX
5YH63dgr0V1f3dDl+LPnkTlZxXGc1IOEpXOMmXW185f2blshrXFFZ9Z2cBlEE5eFXoa2Vf7UcWLT
Ru63lQro8tEvS6QtvZfzPeIxD2KkCyuBwLnG9Mln5JilP4mIh/GgnHRlC/CNelKkkWG9l87jOGC2
lBx/1RtXsxH76qrsDDB0iJ8gF1aQyyQo4o8ejTgJXHtjZVWut2CuXzptiyqd77t+3qpnlgKt6SOi
ZyOjoPp4irrmUxb2rpquQoI32VG0YZC4kr1J5420QhwT025eb/SlRvrSFxcxd7ez3h+2gcI3bd4B
wplGcYTBCcoqffh92fqvVOlAgPzz/wY5/wGm3n3X16io/s+/6v9DXFq7+in/NS591ax//8nR+fuP
/B2atn4jjpNAk2uVytWliWb875p1/TedngUeBUQNaQbRsf+Apg3k7LaFb5NSM4ppHRs8539r1s3f
qMa92jn557r2av8NNK2SBPrHHZotHU3zNeSf9dlwbetP0NHSF5O1jHgvasw3L9QZx1+jgjLMyzYT
10tBENqM8Mt000hla3hgGtnmnbmoLZVU6jKRMIQ8j5DXMUn2iWMiSJN90l26xC6HIBkr6wcsY4Ld
EcvlbaMm07pXCkrpSBntW43se417Z1XxG/rGgNER/1xy7LOYkwppmtG4vbarMH08S2dQ67Ax6iGJ
5rKFzzOn1MFY12ePOKvYvMltLgilbsEcWTsAiMFpMudmq5YFWRQ5bzi1WyTIFKzrxCHlCKEwpOpx
fqFBBJF2b+q9usdMVM3shql6WzfYM4kRRKARO8pQIoc25Wk2bHIR+fq0TxVDHSgjcCMGpcqFmm3Z
wzl2ARLxFspFgAkbiXtGvNCddcspz/miaivuEZmwsmrQZB5THavGsvWYuReyNbQL6SMmRhRRCIdX
bOdDtHTV8JZJqQqgZGuS+9Zt7Clot2x50zajfdArvkqvRbjGRLzmE97RazhD77jdWylN491Wpfli
S5xyeeu2l9hKJ2ZAkgdK3yTdmrMPTSs5EEt2qzeun04c/VrNTI3dskFJNCCORs5cOy8YxYD4mNiF
XnqVigVKKCjtxcWO38rlDgvZKW40H41mkLjGnlcBWee3RnroMwyUqF/XlID0YvlkK7tX1HONM3Vy
tldQV2uv1dtwu2Uk2MJBoPL2iYSxEdOVPzahPTtxCioLat6o7cVcS79dxxuVBAyr3C7LOD4psXsk
6+ml6L/pFrhrr3hF+m20g59J5S0dq3M5IeoBRx7hcAsBmJfGB3USij8b+i5O+rc2J7akym7RFe46
o71XNcQ+7H6kiVTsCCvpKTXykmO9oLTCOMQSoEVlpyUeUZm7IW/Om1OSYKvngTq4bZjFblqiidSe
XNPSHy3S/78ypT/oC9ecMy9oA+1CZAgP1Kd4skGuDTWcZsV+zM0UdqgZuOcgr00jnNRVvEE0pchJ
x19a3t1YDopXJJGnyuwzHxp7fupXhLvYrscYkbeculsbCYohkWVO7WFwyecEOpi7B0oDwlTfkGy7
r676qay3KxB+jhzMaHANv5JbHkLNvDJpEM7FF8m4qGF/0sCBaTmnxXgLU3S6FhikGEtm3wYKGbH6
9oHg4j7ehkeCEyORWT66dq4QPUCAwDp8W1hm5Litr9jyQn8s0g5aSV14CqS9qWOdnESJlhkposhO
8orAViJqs6s5NgvcPvELpdqbOrFLBq/FYMOth/pxFM9J8YWI5aTbmS/XN83KUIm3X1hJWEVPaVxE
+HrREuzR6H8lFri2hP9ZaYDHmDtRkcwuR2CynTzOrvrULlWNFt79ISBsuNROU0nyf00Kyf8wdybN
jSPbFf4vXhsvEjOw8IYDSErUrFKpaoNQTZjHTEz56/2h/RwuqdpSPK/cvenoiSAIZN6895zvuJ1V
7YzibgqdYZuhRUN1MiKgn62NxADuB+1dxeE29jjxdt7EQlU/e0qdMeFQVZI7W8x5VKnWOimv3Y2c
PB2DYQIuxH0u3ZshM5izTT/dYUnh+AyWdYfccdpZ9tJtm6S4zZwAB1x5Lsf0SgsbD4pblDsexyoy
M7e4nMthvqedv5u68YtvNBR3+Xi15N61rYvPluceSGbgUGIh5C2Gk6uDhwqDwiinyArpIOgbkWWE
3eN1KQ0kCzy9oyyvRZl9C9NgI01UO22RuRltuLKGJDUuYdTRaynG3ot0zOsqn+3R/NpVM729Kn+o
8V842C/wx9+1fob5+exm4pwUwaEdy8e58Qm3x+dMa9QfYbozKgRJfW8Z0wmyx96Ut7TTNL2F+8kb
z31XXNTo2UbwP6Ec+ofS11cJi76RJE+L3d9j/ginPhp7/5Nqi10L3oO+TG2pwzwxX8xaFJWJPvv4
CQHgU+Ln2Y3Ou7POxbnEgeg4vI2TjJbuLkW32XjG2a1IzCqvS+tY2f15SgN/WzQ4BmRdbZwxQaLD
qU/kyt83ProZJLBhiLR+7K0o79pgZ7cLiwquxK1G/T5Y8S85u+i+i2M2+fFlXRMSWrkYKMQYkG3Y
3fgjHVC9akaKcfzkoKHepHSwKNLdpNg3BY0iOR3mvCckrz2r0jmgddiwr2p1kyn3LOPvPRR8Eylu
UDeRQjxWFKz1+bzvB3T+4KJ0MXxbPee4WW6BHDOb4fy5UvU4g1juN22dQl3f+PNNAJZAy1tBD3cS
lw6WEc+WO7NNjyHy9QLDp8OQRiuqZ2rSZjsU8qYgJmyATeAvYnrJWnl2fOdZy37j6OG5yszLYSno
49I0XxCdLiqLOsUcx8R66lenbqLXnXiPk1Nan6GDo4jyzwbjzaxob6phXWwbu/o09O6XQPf0JLzv
HRaFXKhvmgiOSRrNt95ZdtJ/GmFzHiBbkGBkbmQcBHu5INwsMbXFffOcQjreyUzcLmARdou+Dc1T
RRiCFDkvWbMziNdTQpI4UB1tOs4svi+Z179YgH03Qt7owLqy1HzsWMxNk0JfQcYmfvy8ioKGZAqP
Cc0eYyQvVmTPveHzexXnZOrMO8BJO2N5EkJJ0rSIY7zWPb1C0eHFoJPl9iHNOmc+Ir7nTWWmPury
uNjPMk6Cy17PJ29yr6B1/XLZ1goMhjt43Ezcs627TMdm3UuL26YMbsz+s0Nvi/3xiWDJi6SpGFot
4Z2Kb4PE/zwTtYUGOwJlhHP6W2DSg3ea+bIT7T53h62RpIfOzi7yMHnMhxYTLjxGjnLR4KiMWQCu
CeKb9n0uPhNb8r1v2l2Wt6h05fWgaPkbvEmNOhWwL+hRuRFUrh+JxxjBdbMrGQwXU1tgM0k9KJKZ
2k2L+eh6qAn6eFpOtnI41Ev3nJBLiuwryaqtp/sj5VZ6nfPdwAthsjoM5oiFBtF5zuk/M/c6/9GA
HWCz9nYJBg8nr1hz55fKIzx55AsuD2WeQIZ2t13x1c5X3kL9pSUteURSHnhM8ZevNmrwjFa8p8e7
jCNsjoCpLr649BpnzYhjzq67AEVWei7hs2VevRXB0XOhtHnJEUPSCYf+Gf/Fhawgy+X5KmLcMjHb
+tKO3KyOXKQb5tpdMebbcHD3yojp5RPxGnjsy82T19SbPPui289pDogPjEd1k9FT9VMLg58TJYhN
i6LBccC4AVbtNeMwn265oyx+Mu8iwOe04XSaHDOrO+WWIDmXL7pcIkN57jv3YUJV+BkDKY6P/EhV
gvLCpCI1t6Vn7FO8UQkHAkcunCjHqIWhBSZLL8z2qB5FCQOAzXVegy64kJmOdU1vQ3gejyd6tEXo
T/ho99pOnCjo7ybq7juCBLzdmK0tkJZ2UAtJWnX2VVtYT2P3E2fGYWmQ6l5WrdoDEtyFwEZhAUZl
+y2YZxomoMZf5mYP52kX41TldhzQxdv1z9gdT0V1g+eGJJ/mEjRK8jzW6UGO865cun3hpIgxaAT1
hrVXjvNQhhRbKjl5Sh7Mchp+Oljq9oMCZFaqfePmKNo1p3ziKBmVcMIoOM8Avch8jhDPdmdSA9e3
8Lc3dWepp2zquhNpwtvQWjUwqtmkC2ltRDOguVX2Q01HV/OJBU5Un+bTjAy94/qa3H0hV8dFtYZa
p56XbTj5P6TX7xZDPLp0d0ONwBJlvmIXL1vWQiwJwyrc0778xrB1O1v2DzWM011NrofdreoFJ1oS
OqL+6pX52vUX9kJNzuAJRUUepFeL6R6zZXDv6jXUT19mhvWz8qlgGgO+Nv3JmFKoDjlCCET9A29Q
jLbIQuHsiw4Jb75f6x0LbbxEh0jmRjR1NMdmfii3OqXzt6mcj2VuX4FDPvhtSMiVexj7nyRx7F2i
Y734e5xON8qeosSeSE13tjmwPJC6l2Sx4rAJN/DnI3O8l/6xqu651hAOM0KO1H2C98DmgiSWTpk1
wEGx6qucyeIQ+EcHHbcef9kZhwpreYQgdAWa/hywWF471XBYgwSGqb81c1xfVY7wwKbzypB1J03j
DkX0izkYm06sSa09yb9ALzPGKQxwlhA1Ehl8D7YGLuG7Z392v84LRtYk949z18anAt0fxhTjJvQH
Sh/BvDV/Lv37Mhh3ZSq2uITRncNzE27Zv9iYSjo/gHiUbaviwsz72zgW/n7Uvi1AGCT1RV32Owyz
VzZW3yYdmO14Cyfx/pdOTGg2FZv2Dus3vaZCXMeUP7XcTRl1fYm2n1y1RBtbe672XecAywOkgB3A
h/M2TF/TgPXcYiynKRUrjsWJeCkg8BxzqB97ZO2rNoDyx64fLd70ivPHAkF3N8HNhnA2XpQWp0BO
N2ASeAdVxkTCHeQxdJkk9W75gKU67nBX8QIHHFIRla7Dq76MYEJmWxEuP/xCImaDE3cBCEddWv5g
b8ukMX4aBE7tM9M4F0X3vcNmbWOp4+efDwTFpXsvSJcdEMjL3KbPiGMSnEMLY0IH3XxGBr/OqnEW
DzjnpnEzzPalqxF7MqwtZHAFre9zvWAnpxu6BDTTwDghdUqMrRXKlyoZkZFbxm4xO7RlmsgHsvua
ut8rLLa33SrqhN82oz/y8fu29GoZsSzBWcV0jX2UXRZ1qlML7NrtXSsPQ9p6+xHtdticvGX4pbPT
+tsNEUp3/ic5Ey5epD5fNERZcFdpGMZyq8pAfsm6jtlLNsTqF17Z2DoyuMsZS4aijyPki0G1yQs9
BDs4LgJd3DwYVF86XMeLTMypp83FuRmairNUyRSE718DUGaw1YTXAmF4z2KBn2qwgiE7VdSsz3EM
9e+YrDDYg9eAQdkqkgJvxmpujV0DyAuaXMfuo3hbmYqaZmvsZwKHbmH9ci4AhsUNtboqfJ40J4tD
j1ls3PZNoGK+qsYmmraiXyu/ocEt6lnw87o0sG4BJdCltlEjCL5mMfz41/uX/6se9lVz8l197f/H
DqX1Lor5YXwpv7303K6ff6l5Tz/+498QN/23eNa2/wFRimA5JKpC+H/h4/7ZoRT/QDkrkNQKF0az
4/+PeDYQ//DRJNmB58JxpkcJKf2fHUrf+Ydt05oksuu/4c7/gnj2deIEgCWkNj60csB3iIm4wtda
IoMnWhdSQI/z5XRjNtg+cXii9AXwWoXB2WQRCKJBJsZCMJwo1dkYK9P//FtLlwp4BbX/LrAzV4Xu
/yiN/usyCBrxVyJ16AT+KsD7/nKfER74H/9m/ntNSSdDhgQsgFlabGPyXsNTQwMk3oxQub5mWsMx
z/22fB46z+Lk04fZss8xzy3Hoe1ilDjCZ/ybcOu2TpoAdih6SJ1i6Rht5L5TJ7cfXDOd5VfXTHd4
ZVeb6JF9fkd7/U6/XXOe69CExGDvgxTlirCx5Gaxr64bRjSXY2JRbBZxei+V4rQx5N6J6Q4egI6R
QzJ6KHBYvLHTptBpNx9c2mtdm0f+ueNybYK4KiFWzPfrS6PBzM02TJylk1ld+ouHeXqBkT2n9hhJ
fFLMIe1TLS2508SkMuh2+11p4rz74EpeK8j+eSEIsVaYTEA0+xuNX0HBxiqfOntHhxggcLXUPxey
pm/dDnAd1FwYTrHWmonrEm/fvwtvn6m/bgJgDuIm4CnCoHl9E/o40yYpsfw+ng1kfx7nBN7dkIuo
GAMEEUFLV2dD8vSwe/+D/+KX//4088keMwlUEz7vVfA2uomOSSwm5K77OkHoXBlzCIOfU8lRAj3P
N2qq+pMg/G/TM+a/n4aF0meYqzu/iMPmg7vwJmN7/QlcBv5EoXIER3TvvXlMPXBfyJ+Ftbdawo2j
zDfyfpebdgfDWTS+tcNM3uQXfW4tGFi9uXxp4Rvb0L/Jpf/gxvz5k2B1xEFgWrbFhXlvXvPJAVUS
F+hZgs5ZODeNMG98XHxXyVCsuAY44l8yAhWRzbXldebEy6fRyLrH0cUu7tWChjUiui+9MxvnGerK
jooxPQI+iD+/f6V/Prd/rYuMlVwBdMh5syxiDmREIJC+G0sKw2pmXATqZaYP1CdXVhmX187A+WZZ
2uT4/if/+fAwMBK263GfHM8heeX1Y9t0Oh77TmZRoDHJm1aLJrWBY5IjHW/Fl6yS1mdzKPWvIkzn
49wE6eXszFlUBL76QGi6Ap9eL3FcQUCfmWeI8Kngr2v9bYkb8iQX85LMUZdl9OyLbgYziNInTs/K
LvU9ueD1cmGxQt/ohfgAbL2dRBuQIUjYKWRmd7KksXFJcqM5fkbERgBoggxA9hopJiBPtAu2WMyz
4dpIZBqrmtVB1g0wNMcv0WgVy8yQ7IM7vP54r15POmHsMbydJiE45l9C1N++VV7anpuZxRg5rlLH
cZiGo1nT+prSKduNXWNHdmEvwBet/Ps8jgaGDwQfH1zFa7UrryUX4YP14E92Jv7i9c/MkpxkXjMP
5EK3uAKlgke6QRKHdVD5n+qKfuP7X/tvfkw2V9v3V8cNzZ/gzSfaQz+35hIO0czI/Iuwm4Z5ADw3
S5R1sOsyzdBHtvO50017DltXXCykS15ACvHv6qb6Ia25fBo1TaRlsfKntvEY/yMbTE3iQAGyy+ro
0hEAIu5WjbPNgCHRxjT87+9/D/NtyWKvRYJHZcTea1JovdncmIo5NLriMVLS4fTfO0LtvWaQz46R
dJeNiUsxDgfMGUbSHlud0KSsGv9hku3d4vRtFKYJ+LrY8u4JA+g5K7uAYwo7uIkLG40FK+gH+4G1
3tnXD1zgUWJhFxKW5xFC9/q3hg4I8lX1U4QwN/tFLgPu2WYamK+Vy10ap9bR4oVB2GZV974xfV/p
GmdEvflOJp2X0WpbkETHSFWx/qsbq7HxLzMcNDZzrJfPupk5ozGFvcln9clPyJEf+/jKANaCiNNn
ixXGOF7PNDA/qIH+fIjX18hkiWCftfhBXn8xSwVdQHblGMWDWM6yMIb9aI/NDZUckHPbyT94hv/8
PDT61HEOKbAesLs3+4c72LZLNNqqL5nrZ1sZPyg6MrnD8PxNJJkqPtg8/+bznACMN5YyFNX8fq+/
X9+OFU7VYYoy6TpoXN3ip6Fn/9J18SSBw3I/WHBXtcKbJ2UdUbpkj4gA99zbBDYCEOsAWswStX3j
bgebaFOki9UD5LoOgeCIwi1l3+kGY9xj3yFccBhqGtdMxs3bwVfJI+1csVVq9j7Yl/5867gy1yPQ
EEFFwIv1+lZMjKcNmcVzFJZ2cYiX0HxKYkS/YekN17MiV5HGr/lTMQfZYI+W+/ff+r/7eNB/VHK8
/bz7bxYvSBcOSQvNAlihmD+RwGl+xV54MJyK8ZWSisw6Q/2gjd1epDmEj/c/3Xyt4lhXa56BNfFz
DTX1qF5ef3vs77WNDmWKZEPNgog2dB97p+22ZbfoAVmffMT35t8qQD8ZM4VTL/zxhlBNMgrywKZB
M7QxkRRgGQ7MyJNP71/fH3cH1yMURkhRJoUuf7y+PA+k5gSo2I48SoFj76zs5KShaW513fPk2t8D
BB33KW9VVJdSPLz/6X+WLGhl+JM9FT4xmX5vqqVMdo22QzruOZ0W495ohubThNljus7BH0Et6Olz
bBMmpmovC4ldOUua/mgCn0K0l0v1L5f+XBDZYyQ1Ox4O1Len2iTWQAWK2mGdmBg1jsoAMSBWaJ5R
TCg11HkwSPt4/zb8zY/ACMmj4MfZuoqSXv8IlXbiOQSRGRUJjK5NHo7mL4Xv/wBVxj/gK6i++2Ft
HlVA6MLSGFb7QUmxCqderx4u35VwEsLXcOtwA15fwZxOnpWOnhep2F5gRipNiF6RTfAtF0t0F30j
8uq0wH1FSce/ck6NsZlubWWOclfnHUE4WRpXzQfv7tr7+OO6CJCCkm+uP4v79vnwFkuZ1sDEHmgt
3cCyG90tDdya+HMx6hTdrEvEycKNqXd141X2IRulRB9JgvJprsWIsHC0guUYMgAMoxoSHKx2NCX+
Do6B+5BlE7Y2Ixt0fJCTRYu+BpH8zyTJV3Fyr7oUf6wC6MwYYnKSDc2AmNw397dvqtJsQeJEzF/z
+Lh2SxCY5PAet+kI9HcT14njbVN7NY7EIUJ6cAI+QJnCcYs9JKBFHaYskTdmzX+5bVGgtTt7WRjF
/auPosXuiPOaVcs1aS29fhD8xlNlxqAqMmj+7IpycUEBic+dVYZXFmTwI2EbuGLbhoBaK4ve//A/
Nk0KHAo0T5guXS/PXt+T38prp0crXWQE39FJNrB/JOMtcSfYhUgDIQYj7q7f/7y/yqdX5RUfyLrM
1uAiSw79N48XDQbpmSlgmdSvh2+tYc+HkjMvhElHnGPbcJp97LjTkT01gP4Rin1BjszJKlmIoJlV
1432i52bpPLSrlah9ZJ1BhlRdEOqRAfPqQ/+a1ok9dXCpOL9q39jg2RrgTgjyFUTFnWGy5d4fbuA
s+QGlFYR1Tzh13Yfho/Ez6AAS8zkCZJRhwTdSKttnC3qHC642s1kUXAoWuxuvp2PUeeB+dx9cFnr
s/z6pq4Rjfzhk+GAt379lX/7FXtaJk2rESzEfVIy8mDfWzYdbfBPmefEzefZSUVDbhYiha1jjV6z
RzXgnZW2/QvlMikE5Ggk2QYrc38VLlYSIyo0luly6sIRcVOfje65hZvzf7nwkGLbZJ+2uPg3F86T
YNXeCKncDGZ0kx25YfW+GDxyL3wv/lKrDhVEbJY17UN7CMx9bpoTWBXE7OtWzXCbfrqJz0bSyce7
l/jHIYZoRRNgrbilyUgv9R1DfHThf67e7FaWxx1ncSHx8s3+MbXKTxfT1FHWCSTxiW2qF7dgAF/a
yV1tziqqksD46vTSuEusVD4GDVHEk5jr61zxYn/wAPzN5axH0wC0ggP7+a9DzW8PgLJHTh3U/JHn
T0tE5CVzHmvOLhrPlVex9JjLyNS/CPAQXDTIq65LU1dX/MXJt5bk8oOr+XPptVlxPREypFj5KW/f
8bLJ0bHOVDhZQ0RgvBRbUbXTPcKYeG1DWMBNiz5SqkP15PXDp7kgoIPB+rjXJATA6er1beOQNhbK
sfygbP+bFYgTUMBYjgSXkEXozdWtKlO/F52O+ng0nKuG9jXwyDhrbw1GvXgJ7Cz1PxuLoQ4umisR
gV+1SUMKEwqgsqqMJgKL05hXtOvpJceu13o7cocEEPVCp9WFtrAk7FofK8aucwFfR6XOKDMzTi0f
3eq/+eGJwlmrSZojLABvvkzQIuHK0VVEaKaYZqZWzzHUC6I5T2B+9q7UV7ZFHTGNCalSIri1+9w7
2szUDgg73Q/WR+tvfnmWdFKxhbv67N+22T1+vXTgZBClSFBPuajr61rxa+xIPsYipGyTyBBbMkq3
HJIQFhxqQorboJrrKO1GMEtqgpNnslZwMklCZw/QrMcwzAR1q7OVLFDag/HoA1dFXpjmXzvQwE2S
q29ZM+dfysr3nj54mu0/FleOsBbfxnR5vcy3x4k+Lxaj6L0wsnjBblKzsK+8HisufIniZfRBNyRF
hxlMZAuDjTj8mSXTN36IFVq4pPdKMDX/P1wSByyXFW7tjL3tUeTNoKyCeQtigaE/955s8VzBNaGt
rHcWutiDV5bDc8iudM26sCCFWh01ventNV/lBm+h88E1/dE2oWMNr5TOo3DpkL1dgUZMQzO573HE
oNX7vODwgXztNlfU9CNcucb45EhEY+/fiL953mj58qwxF2NyQEnxeuPD8DoOVcDZIe0S50Dj0zqq
GtdIDlbwYKZVdRlyEc8ZwYSXrRTeLzwtLynwbXgbtdscQM31V0YZMvu27PrStaR3bYR4oAttoo+p
kS0eSHIy90ZukGFWt/FjM1r5IxvNGXIpeabvfyHzr6bB71s5UH4KV/YVJms2J5S334iYi3VLFCR6
dEjeSHfxUNExNngkNGSZd8bYon/GxBUkOxZhBJ3kdISnuVLSRsbFkXNTohwmYKayp/aphiuR7CCg
LXo/y1FY1wso1mkjxDj3X8kunoF6CeD69dKT9JNDkWIq7j26RbrgCzTBLAR18dTMSJmTIR23XUuS
zM7ozJVkHJZU77ndodyIeU0A3FAfD9RuznRbDKBQYTT4Ez6o1Jm/unAq8KYVmUlXs4jLC1vKZNqP
zQg7w6uQY6IzI+7ZMWcjREbgNqtgmCzYU+yI6Roc3uofcO34jltHbEae98XPfsjsnGjJGYdqiRNp
vMSd3sZHC/1uv6ssJSVf0BiKExVCcUcjp/8FFnsKNwtfDlDWggaJ8cAErsUskXA3srvG+Av+vmxl
Y2+beQWtDVO4arR8F1A+1jb0xVj0jUukCB0aAaf1EHBYUCS0MSGjbWIBZG4YGjb7akG7E8M26o/S
7caTLLXqIzvIUf/FCYQzgVHjJpSImy7gwQYZUXpl6hHrHODPhGYt4sOkQJ4f7EKW99w8lsO+WG9U
XOCr5G2EwG82nv+j6lAXf3Q6+WMkxQPJck4UPeU6R1b3Tduw7by+TlnS9xUhMKQMFHVkrGBwy+yy
K1uT9QSFtGzBBhXzhdPYxYnzo/nBcf2PXhsfYK3NtnXwzbHZeVNvCafXaCOxDy55q05lEScXde4C
dQ+ArQ5TfbIT7wEYc0Y3Nekvqxnm3uKHxoGhCI5stRAmQ5TJz/df17enp/+6KmqcwPOYTawR6b/X
3W3H6t/pBFPjUk0/y2IGTTX4/e04JOWzC5A/ev/z/qhdWOE4qbHBIj2Ho+W9OX+0xZjWXj/65E7O
4TmHfnXRi7T8EowEOGZux7tBUO+1JirrROAuwcYiHddjlgkPwitMl7FFnuonb+nBUaPMe3CrFrpq
63tXohpYI3BWE6Q24nlyhDTFR+sbASBvtlOHwhAfNrWGxVbBnvn6niHhdVtrKON9aw7a28MA7INT
V3YkR2ClhZcA6Cu9iBGHywNIcf3Q8fwlG3/QIowm14TmkZD/digmFJY7c+RQC9Q4a74gSZ18cBnV
SYH9tfH9S/GSFAV191ijlAZ50NcN8MBWPRHPeQmqmxD22J/c9KKTsq+RUzfpfJdWqwoK2pdHojP+
6ufUg1u67ZRs6wPNOwg+SSuy/CinRMl9k89xCe9hbPQpCcpaAa6KSS7Jq8C9WM/X4c4SvUnEXJ80
SDL1WH0DApi1UV5ahd7HnCS++UNXl0cwUNhkvLCncCydHs+Rl5GDe5Hr2Oo3ZtAvZ13QGsNVye9F
067/wQJRqkeaMP23tK/BZoCJALnE1mdWF+BVMMLPI2M94tNs97oMbOS1gcgQZeSjnl4cQRxy5Mx5
XrGkeeZ0GLx1wITSpU5OjMWSeesxtnX2pcqU3OKWAmXTWoKAYO6/227GMgumo9lmZX3hl6GzXOV9
Ndg7MITtYRJTjLGXpX0RBH5zr637uCE5Cbuy3SPhjkvnOwtQcOu68NK3Ks8q+Ae1ETJvzPERCaI3
6It1D46taoMYE81ZwoYv6IKPK+XNZFTtvLXdgpSqIRQOUKJCWF+CzAhvZZ5gfUnNpsC5U2jUXXEt
9WONKH/aI2Qtb41G4Q0Hxz1egU1U/Taz+Y7N5NXyWM45NI0YblO/jwd44ntpiNqK+KdhSMgrjWFS
jB1dPvh9hfDZjf30Yg5WuRxB1PUDCtKu2uu5lN0jGsNB3vp+U48HlIcTeKQmNX4UOWfXU+KyZ+5h
sjkepmDM3UaiwjEKu7rGblJZPT44Q61pbqNDlwxhYX9JftsCG3gBL895vkgRSDQyJGsh88Kpu0Wj
WZpbO1vqT2FOd+k8B9yEnY/gFXwE8VGHioO+AlCHn+TQQnwdzwRnQ0h2i2Lo6eolTRzlRhbAENZt
eU+CHImChPEuO5dU1vpWmgpDRh4MBszMmRQErBA8utY0+MlVTSQDdgESQe7roYIOnA9BPJ+hV+r2
wdCtN21K3s2JABciiTaWnhbjMNcuTgonGHzGY5h38rNe/Bi3yxiAWFV2O5cHbRVlejC9cVzDBdvq
Z4E5A3TTJFLnompHj2EK/353DMeSwB8zM1BQWllnosSj0+nsYZ4Ww3aiIatvePQQ71cTST+QPso+
Soxu8SMvgApmSjNowbLHHYs6pxYOeVP4dbIc6W0rE5QPGdz9mR8SbSd3bD4R8YAiMw6y8KGvGSPf
sqCMC3Jq5IO7Ua+jmIkp6GM5WSQ6FoGUuyQZyH0bTfbNq9Z0idVwEkpZ5KB9jA0NnEGxXRJncjZx
JyEolVZputvMWcKHSmKFvqirxX1QMpt+uP3QsLw1IykJoU24WmRNZZUC+HOYspE/ZssNYdT9F9Ci
pbvFZFTDcpUtiXOGWeJ/YDtFzKtEaE4nIk2GYT8B734qpiH4OfnCfnKKvu62xOwQ7yJcZAGXeJ0q
ZzNUU+Duk6UGVV8MowQ8m2Fo2Nh+lX+LGzEp5O6NfPIY9/YHxBuTpp9naCgyieEA32r8Kt2bJYmp
QGf0rLaDU7fqzk/5ohFiFyrG2Soyuc/9GQ9GWJTfczMwKlCrKNKROrjauROqVaRlxFR8JDGaE9O2
VeicElPw1agKVDzWkLFONGSjNBsG6z2Uc8gfx14m0JWScuBVp5MNIjYZFXQDtwzUnegG9UnLHnSh
JOUovwq7XOKDp19gfQpt6fzi7rr1JTT1Be0mRdKTsTgwZFAc6fM0SfnTtntSqVJNDsLe9pUCTmNo
tMg6A0Ryn7ihAZPAdSfrMM+8+nAAZUJ0aDknmHlacAx4KGuCKBJSMYw8L4dTMXTNg6QPgNreU9Vy
NWMoGXgocUtFJdEeI4lauip2na8o0gIB+mDTQRvbu/TSUG6PKbpSekgKNG8fwHW33cbdFYXR4YpQ
AitRnAyB2IF55QFOZeJc2L1V1aDkSStww6rn3te6VYfFqpxp47XCeiz8RmYPsZGxlQ/lFILETIm4
ONbUplRsanhsw7K9ZPyc3C0F7+h+8XLztoDq8jwqv5kPhRB4V5dGzg++LcFAyAoD1g0JLhOuFe3D
TyqkwxJLLq2HDbZTc848D7vYThV9Su2XNz2SqE6gzMhN6OhYGquJPTqzPqfDECOm1WFmX/IckOzY
uKW6n0YgwlvP96dggwqv7Fn0Zwwa5my3wR2zg7mJoHyEP9M8WP2sVkeLkv5wCyJ4csBX5KnJ/wVr
Q3uaR3e+1OM4DbtgXb02vU7YBRUVAcaoBU/xZiLj9KIJB3rfy4SkbldMHXEBZG7EONL4W/axHB0S
3cM+hyNi1R0Gkiktn5bWLvPLib73cuoDv8TkYlUTNDQm0xeZKql1AnjiLknlGvWHsRrNwqFGw456
WFwXiAvx2FS2RfFDiXW5+A1HtTH3h3SnS02WSU9A7SXGPsCgmL/n+dy2AbNZXeIea7NgoUE202C+
iIuZjbBmEkJVkNHwImjEu0d2pMYt/EoRPlZlOonrirFZegmSzvuGdi0ElAKKHsZN3wOLmrukJ/zR
6tRLqkhi27iDzadxytf4M0lB3o9j2I/boNESxJeeiCG0bQ12aJy75R7DjFbAYYz5xzD74sU3y7uE
t4Xr6gYT342haTANdjmCaG3ABYpG2Hfxoi28W3S5kfQxgTKvjFzg2fRA0V5ZtUG/3A/n0eAzQoBz
xQhLOpqdBnNCFpT+rurGBWbKEhCj6A+GcczrknsjzCr5lNF93dDfLIbj5Mg0ucLjj+SAXMq52oKY
JxQ+V6haTvRkZqDViaXu9VyTGeHrzvnp1+lsRtR8hrgjMsNvtrzvXhxVdqrunJBB1H4sJE8qJQXV
EZFPlMOShMdVv66TBtuMCi/YVx1CmfKYtK4ZJex4rAXs6YhVw5P7HrABuTBhiGHcxylKIhypj6D/
8cXfdZ09QfiZCuOo3AkUdsdCjo8bVg/EmNYBpu+2gXPy6xjrIRBag4FgoIzj0AdavdD4FFeNJw2D
VEqw7pskwL1/m1TeEB9E64FjLcyVzCtdsxo3dpvVHKtTI4yyxpj1gdBkRQNCQlA7xK3jVXuDsWh+
4gt68X0z5NYJAVqsr7CgT+kNhku3R9ZnGuJApoX5i6aTPV3MbSmMrSMQ4I+lU1l7X80MKCsZ1k9O
JpR/rDPTq3hHM/sFlCVcc2mgIdipudSQQww4AdumdZLu6Miix03VmX6z42VvcLGGybZKBkxwFWin
1EvLl8Ss/E8ESNRYkb0B1I3llJ11G9aSNZ05GjELnjH7X4rcSYLbtq3/k7Iz65FTSaPtL0JiDnjN
JOea7RrsF2S7bIIxgjGAX39XnitdHZdbx7oPLbXcbVcWCcE37L120e11WnIORbqQ0zFvccW92azK
smNgGnk/jLXbXjjBmcNgaJvvSKSOy7NnfEIKGlaEeI3m1hT7ErNLADdtHc1N4fOg3mA27amFtZ8D
EawznNMum4YH2UJLwGDQRXiB5k6x184jcrJkPPry0uYSyFIk0TcdVD+GFBh9biWtWjhTc8+rn7jl
UbTkSGLRXPmVoAnLW7K2HLVUF8el0UymYAkh+AltblwnpYngHew4t5mxJ/g2aFO+DVLBP0oXW70X
KW4WisZan9LGabOkKhihH227DJ5ar3XVUfoIxnY0LCnkiUbCGWe9kq2QaeZrculg+CSzCEtAP3Wx
frfzklxCk8vsjN40HrazLriEVnulDddjNECF9KYWm2VjWRhoVLQzzoKBuwTp/DPzIeOBM7OMd1dY
oXdM3bX+7s2GrnQ2OkIoNSgMfeSutD/njvrtBJJ/VIdANoJGnyyADICTyvXOstKshvyAv27T+Muo
9pGAD+D3bQ8fp0zB/tfNsF7jBq662KD2u8/Xp8FsSeYdcWmaTL+wr2w/OdzROXw7DUBWF7MBTFlH
s40PiFZsY0d5AasHqkZAOI83HAY156RTSJSBmE+yX4ZQ7vLSjm3Zs270vPNQCeyAtq91fraKmCCp
VlRXwECEAiTk5HKTStBa3fA8jw+ZIcZ5P9R2A8yjL/ODzn27uHD2Do+GVoLI4aIO3tvGONaV5uTZ
n+KJ6DqCkshOKF2CLMbWUSwgPVt8i7EZ3eUzlTc04m7eZ6ow0ed4QOuXRKtmX9HDYnF3TPR79Suc
l77Z9b2Tdofc0oA0x8hfP0Nv1tOJjVJ6UwNuCreF63Q+LA3P7feO09LPdllekVtVjGLa5PEqin2e
cT8kadTIb6PQ7RXe1nVxMrv8Ha90+aVrEUlkJpHrv+ejlb+Mfj1BSMn0/Im5nXzqWmX/4K4gPU1S
IZECCX1uPVHKD/IuI0Ynx9M4Ve+w5XqoRqLySH22qA8EmIIF1LHp58eU2sJOXFeRIZDVslbbwGkd
94DlARNkSQEnbuTauNENDBU+jlp6nNE5+OI46QQ7kW3omuyqTqFMvQcTGOstrwMSnAuWj0EyM7Z7
8tF0zck64Z9SPC4psEsoMWn9QBVU3sChtsYbKazwSMqD6956yyhGquc6zh8s4w5uoiaLiAIXZtJT
S7DVsiFtuV8OileLeGbLg9crRo2IMSOz4gHr59x697pcQM7hfybDyQLpceSJib946EB3KXJyXgIU
LcCn3DJggu5aMcyTVHbZs8zaKzetyjQlZi1AU5Hvltityvxtt/R2uqO8dtSZ7IJcJB0KEo4nFnnH
SMwrrOOOKRCOvMm/69WqMC3CUUVzXXir2ft9LC/2Iu1vZiCpYjtS6ZxRHtnmvMwKTyVDh/zmOpaC
cmByZ9m1kVuFTzEBJrvKCQ1qFe1y6gdC98MlsNNJHVbthffUWJ2186VjLqnAcL3zFbzEvWyq69QX
FSXkY1y8RmzXzI+I50HJSY5nV0YES1SMnsGfFktbnvRSxtUl0LHNmDxuRgbOxG0/dj15NXssoMGp
M6IbkiJNp69yZb6wb1n4L8nIJqC9lyomvytuRwsWXCVi/GPUccza0V/zlozMly5ueFlRY1E1kF4h
gJaOUEwzsluHzahF2jxEFgXzqSPwwj2JxcfNaC0Nr5TW6WV7nNfrkWlVrWqoPuiXT1E5Bh2cxbq3
X8ByzMtuMFQ+8FcIJoG9VzpkoOgy/VYUEccgCDmYW26D8D6BxVl84h0ThkdWz+545K6ySZF0mJpd
rCD37HsusvguIaGn2zBNi2XbtXou7p35ivGo19X5UTsM5beVveA7T3Wayx3ZVnNzLEDAHkip94rT
Optrj9gP1bnwm9LZOOxN+m0HmPYtN+AvtrOae16DVYZyIJbcrFvwSzGQW4YHyRghf0lygRVyDWUO
XNbjV97MfcvRoAKALTjqI5LmOjRyvJqCeRzuhnFF9I6uBpO+q6wc+MBkMPiTrtaeREc3fN9Udvky
E/P5zZtKAI9uW0is8EUYTdtK2CHk/D4HVCZ7QyCxR7j44IUTPz6Ols/E1mbsFWi65zONzsgCT43p
rpmJZk8YVEGgj/UE7xGYPfTtFsftRmSOJL/bLopbnDrppRCd0Dd23dG3p+2kfXixvfcF7yZefi2N
/z1m4Jft6iJtQNV5DEX2riZHbyttOnwIyP/k2TOdnC9xPPvroy5jVOmiwaYC+X5N30wtiu7CjQki
xLHCSXzx+q5+cxbCpEALKeXj0YeftU2HZYQJmyl1W8KCi146Yh0QeoSyO1dNCUFcUcnCppx6RoFh
mE2wi9GIVljWNdaXuVfVz0mEAmuUHxW/6OtVc9C6XNO7YF5YwTbKeN/Ja7c7ZO0OdL6Yf3bDRyNG
CqYWn4fYECB6bkWcMwpAvzswOcqhWRDQlKBBMPats9rRkvClUId7wvIeidnDIqxNFv9ECzeS2mTq
wj4WQLbwEEMoepA6gDcwMzCuaAzNSL1LphTtUzNdOiKXGHcJKXmfEWY9YFRdSHKy+I2W7ajKnIa7
RR22YfNN7lqVi/onQpv1FFWj853ZIDKWKo2woNnArC36rWVTqL55W9aydOmaljx9WKV2vxTdHJKN
ip5RJ6AqSWYZiRycafDxdlBrWT0gQLsHlazD/hejbiMeYy8HMRJExuqePF5O4a5DHtLsu1VEM2dk
6oEE7dnDn+1xhSpOqRvN29iKannrNeTYJKbqgHVbOR0O8F7fEOXD+wuYYqTRlw8r1dtMs/6pJ98i
OEcDOMazlq19O3gq/2Q8TUPWRwsIIE/Fy3aAa3Xo3C4qYbFGVJhLgM/5xtXTnCaY2eki6WrkQ6YF
DnfdwzvZMMYQt7Dl8vbMejrs95IoB3NHzpjo7myxBHilx2WipXHacvg2WiWG/iUyHWlpKMUrbVtf
6xAcEYJLk4Gvzxsgi6XWt2hTl5i4cb8AIiisJdjHhLWppK+qDt5/MEz+dWYBY4LhHtGJLXJrcW83
sKz3w6oWyd+al/CVGabGde6RCUnobN22R37jQuOhj9x+l+Kzms5tRYz1pyIFsngeXGfEP16VYXwC
/QNtNItscuuivI+sm7yfunIfGEOEcsqJtkLBpEQlKXOi0sap2lJJ1KN7sBblgo6z4rpy73Ur7RN1
JYDOYXW7e0PV5BxN7QoE7E5MDY7LPOq/tj3KmTvgFKY6z4HSb35ZiO+ogUkvkM0gMUJXLWwur8se
QUEHZmt3dk/L0JXFcsHkOTQHwNLBtut4p4MO0Ii3iKW9+v3rZlxucMWrVyL3eDeZzCvcpA8UUOQs
XPkNOdb8MvGZm32J1zZ6Fc18lcinTKCSmoYQNrjTL2SCZPN3Vdbyu63G7Gs6Ff1yjCyTosEJ6/yd
Ed948s3oiH1np4ABrqlbYFbjYvyEXQjHOQUf7mvDN8PIV7oR2oms7q6TULvf+m3QnchrE69taa/v
Zd4N3aknWN6g9ajtYs/zrEO4vUzIE2caPIg3ZWnERcXX6SeDYSNvndmdFNSQVBJiN3X2T4asfvom
2kKFX9ndLinkfOODCisccg3LpmyiJ40mCWjWLObpZ+gu8ZTgn4+9xDE+wtWCO9F7WFu4AVsgw8zB
KeZ6H86nqG77cmL/x3q4/KZiidwoWGSTgMQVhyo3gFnk6nVEWKJiOXAx+DGtQw4mcKOOUUKnYwwK
Rbr0hHby5VR3UoREo67spL8SVhmUDziF8iu6cCrFhVJyTELeObvOb3KAZMzZTIB/Pk1JjJVT/a7d
PpCJ5etmeAd4MyLwMTAQNmuXwWRGLkVfv0DtADmnrDK+lQyuHtOmDDU7MvQe25g1yKvftvlyA3po
jI8ztVbCK4o3gmHS5n8nNyt66cnlI/3YK6pjXACXPJOQy3rfyzPXY7QLMYxUwc6ufs3BConeIM8k
JDtowvVS5LGU65b5uJ8iVurMMVcsyxKD7P2dbrpYksVxrV+8jemntDX2FWRSa7E/NSt3z92Kya/g
IY71kRBEEd40pAj47FAZ2BNfXxLUWVe1fQ3BHPrPfdPwwMIiZY6aSw16SQ1EeCVFnsLFHuWsiU2B
8YrgMfJAc1g5F2DjpJPBFYtaGpBY3XpnEF3A4nI7bKwNB3aXBEvheYeittGd2qgmBTB71t9gF3m6
3kwHBZmOE2DQM/s3dY9aZAg2cuyG8jJO2iPvDT13fqjgBt1jGwthJ2eha21BznXjjj+A5opr+EeE
lQns1jr7x9KB/W9aDq6NrtcSCL81pyltl8uhxmzZxp+HouMpk+ycN8wCvBOZgIEi2bP2Qvi3XnaX
D/Ck99PSD+bgsxKB1Jg6DaipCK8dD1h0JaqFme5P6TRP47byFwadfViiczFjPiL99ZcwTJgdWgVr
IiTxiWIPPCZr2DGbm5y5rbddkBNC6ne1esTt6NR7z1on8W12wv5zy9H3BtSEhFcchC1RP/lAeqYb
KJDz0by+LDDGnDN6YFmyUphgTfMAgZH3tJD9KRq1rBOQapFzDHIwhowZuFZaDtfHaSinOqlc6GqH
uq4i8gHYzG3tqqviw4COmXZK5VcMYZ/OL30t1A/wPUSQQk8ryBVNRXo06Is7YlVc2pWWMPYi8UxE
bnarSR0qrWviQIYzm0JO9BLoBnl2/oVqFZ8d6X/hTzqhFt5ztKiAjqMy0RkDFhKSVBXs28TUKWbS
RYYUZnbGAuQ9AlvGoq5zX4G3XICqI2tmpSgRGVwboFsb7ba908YBo1TFetnLKiUGaub/8ljXzlQR
d1uV8mRUJW9skUOCCvK4+zmXfg1/ZoLheaZyqxhbYMffl5zE476pZVQc64n5DZM11qiJXI1p7qWw
0Skpfs/wIJCwwkyq2AGyQ8i7G9aHzAkbUol+FdkVH7oR1Rx8qjovzUENDsgXAH6uRycf2aZvLI/5
9bazlpSQLnpWqHdLxCDGCSuPngpqwa4dZ654PQfpuZ+1ne36NrS/5s10xTItZp7+Jl276mZ+E3oF
uJb9q/sD6i1ezw/+hKy06dmcEU53ykypZ6aSDFMwnm0rn/APquydLEhSmVZH9ACAQmc/q5Bue1y9
8xKScSDN6hIkvobHUnVkSk2DfNY8sxTwWfbFsatg5/fQs6H9Vf3zfwtRPgrOedlgsuODBy6SeDv8
IOKo6qUKJ7Yle4X9E5iKm5+kEDFrHeLXq75iidKImbkpy7u/SEjERz0mXtyr0jLwHbbD/PcPP5sl
1Rr5pVr3U+D2xEEgUUsH3wEzX8U2rCTeWDPqcLbfxQHCnUmTLgyX8FAL43l7zA0gHHK3DqF76cYO
ULqTh7mhy0YiR74QKcceRXZ+4UWXPfamNp8L4RqS5vMiKjbUq6akiNcImGeH1A72GSE8s1owotv5
lZ66vZwA621clj8sWFjSBLsunWt9l1WLfM0D/+rRbgHfzNaEPHxpB/OcY872ts06vHvImbYMdJtX
RLDjA4uOa5pRMRMQLSdwZFk/iJCkskWCvZI2l5ovKcwfKVHW9pss0jBK7IEtHAhSt/i2gmYjUYVi
22reGDrjDO/9gBgrGajyvQYm+pg5i2c/jEB52IQjp5ueZNZN68HxkV1xQqfqazCDs9n2ylhfUa6g
LrczSaRIpH2jGLJWFgNtr0ydfT217ZcihGnxN8X9H7qh69cO/tm9AiKutsbfdUM+s16m7yBU8woc
IGcsNHbsSCeXy7/zhspJjFin711MRkDYQrlNa7FvsvUWQizr5tqf7g35uX+5G/9whFzvxoCkRQ+H
0T/28N8/lmRm4jI6nPeIUPQdLzP7JSb29gBnbP2kWN0fWu4GWFxxRxTvmHovQWjA2iHahdsvp3Lj
GuKF/vvx/CjG5UPxaHCNXIEUB7TI7x9qcDXsY0z6e6vS2bmL1XjtFIg6g+q6bgxN5ylAcfM3F8L1
yfvtSLtyuMU1FAo3bOR/dBiHYqBwgmu17zVD7bzrqTxLv7tDS4+cBL8zGzS6509WW+Xn1p9e+Wea
+ypq1mMWCnsPOCt+CEr4kmtXUiv990X5X58OvAdnbYix3v54AzmIoUu2oM6eE/belE3fkwBQt7fa
rcbpL0L4P1yWVHt+iMwNjwF3BoqP378ByZJZemPGoW0N/vexb/0M9+3S74bJzt9dEpW3bQ7yKff1
ctsom4l4pQXb6XTd/f/+2tDWeckw7icMD0zF759kKAZtfFvO+zQ3w1NJ6864KY/JkIeX/f7fP+vP
10LkIoR0bGSamI8/Hs0MJ0fUFXLde0LTmAvkoQACPXaCCmMVB08p38aIjn+kGPjLz/5Di4lCP75e
cYSROPfFh/Ohn6OUrRP3/Jj78snULAAid6q9TdRX/c4hlFL+5YZy3Y/3O156JtoulitcD/bHx8wZ
JbxT7aS7cSwqvkEAR1ARJ5vwea+mpvfycTpBMbMnxH8lmaRD46gDAyxafFoi+9REPhVJY4/qH0n3
EDzYVln2W8daGVOWlAPcNWwCvF1KrZikVUXLl0OG78/IyCrrb26Sj9cwgMnPTiIKrggabpoPetah
nLmLWkkDj9T5O/0O+WwNrsXPHP/Npc0C86WNWlSW9cKZVgsQ6UEZM82AIakpCYlRGT1wa32b2bfj
aHlfZ5EVN/99k/2vD3ktPPAr8h+03h9uaPThdc2a+zAqJZz9UuXj8mwrcva29jA7/Rnz23iNz/1/
OQYP//cQ+81O+rFc49Jwi7oONU/oRvjaf/+pyJfszof4c9BqbE9MfjSVmR88UaOlu5WF+a0XptOx
W1iebExzbRgNaapHltF/s/v9Y07+9zkb2h4gK86Xq20U+8+HCiiz3FzZrJ8OqWMjr1OoAy+q793b
oMxWcaNDt84vKz1feccTQcgZDrxCnEiR6/ESC7YYmxhXvJfgZIynGwSvLDHQkHXOZdIOo5ul6vkT
u+s5xq2yD+7YrwDADr2ob0/G5TjbqEza8uj2Or2JcwQcUGF7xsZ6dvOOlG6ViXPpc86dC6iR6U2w
MmBLesN8Z7P6Bj5CzmTOZc/ggVOmAV3hgxp6rBvE9/1bAEpm+ZKBoC7uVdcw0J37Zb3oKY/Di+d3
vnfnDgiZ8qCww5uMW63aErqAH09ZI40xctzwWeDxThMT14F5QNom5y3jS5wRHUbYw19uj49HQcjr
1r4aNrD0UxJ/PGWXamiYN872AeOBncIYiHW+Ye6JzSyzBUQrr8X7t20DO5owPkmP1KiyisgvTPOx
uthzZND8tHY3/aUU+PjW4xx2PQGG6YqCQD7/wSCGzdMGvpYRuVcRyTIMmcaYSroLoxGcqn85QHiR
fjgSgW/gRQEwQmtD/SE+vPfUUlh1Hw7ZAeWaaK8CMEfdp6otf9WepZedhykCKVeBOuxxjHvzEo9R
ThIWA8LsfpkwpBzKMQvsr1k00m/PAWKjR+Zv8i6ur7jVLM4m/1KiSXK+KBDY8+dW5m21aymT553W
fWfvgogdRxIYm3K/X2Ah3aaKeTtGln8uuAICdrfaaTZtR65+sROzyapDWhrLzfhrpN2/jHk2L8e+
J4vmWTjIvzem9aGQ+gBNnGNcXgN5LSxtyXU9+hY7afRzUClTlMwRgOwypnIUds2wWDs4bfVXt86c
g+2EaXiuiMjptpi0UhvWMr4ljPYQTaj9vf4eCXcXsD6ntjqwEatl0stlhNFMV0AwnWdN6XPP0v4Q
MnevtoD41Y/ZswmUQ4PUReiSdfs57lwMKW1rjb+0IhpQr7GpfvDWYOJTx95Yv7GmcVuyeXPn8zLn
RbqlHPI6Yu6C7JTRPtXQQYPpyVM65LWWknoNbDqd3z1OVo54hUUeMPM4fo68JjYnw/bQS9hS92/X
l1W8aVGYSujqxoHT6kuySMOo8n45lWszis2H5ScpJP4nryo78U4KIHJ0S7YhVN8xTcsCZze5wsQQ
OAVLCG6WG0C0VbltejOHGxHhLd0ht6laBFjpuPdF3bBf7Wbmiix/6GKQ/ozwS6OcvLairK+pXp5q
FZ8isD1eo1xx/CtRkR1CGtZ1aztj8yUipMvdiHpymWeFOv3KC3JV17JNWsVBzSLYuQXSm2M2F4v7
gnkWx7G7DtPZd7r8JCZrjXbo+iJ81KzrOM/GQkfHCtpRnQQy6n/OxcTesXYy+sgWmoO1QQDH3gHh
2mAuLS8guZ+hMxL1QP9LkCryxuYiR51dDOzE9syMXWDIyoWEw+/J/PtQNIXGamxgwDlOXtfbsnOI
s6MzEuuWM5uvQTaBj5R4Who3YX2ZPbg54nfmOkFVJhaplP3OApqrt17Y159spM5EUDZzfomm0sc+
0IbBz7VwGfTjTIkIw1AklNf89SJRHKvRPTNyhDCwdR+ILui+0f2T2clkihziou6/++UauHvKKHod
geN8q31/hiPr11qwIJYTyKMJarPb1JRPRqZutis6COuhUzrlrhkI/j1adfM5Dovl1CAjeEdT0p7C
MiKtDw9F6e+1By/l1Hh8gwBMKjSX+GQinVj0sesWUPkSbdgUeje5G8S8pacGIfAQ9BqlDv5Yim/Y
CufJauUL49ixu80GPT/ZDglAm6nWzg2STgsC9SDa5obBJbxIsQqRPhl3lfGlmPqCJNmBjQ0mltX9
0jhE1WPhw0C4YaDG5W6QLeIpczJ7TjrKWNjd5TyzvIJU17HzTssHq6rkclxmRlsI2QoX0nXGpAML
Dz6FTRWkRN6zd71GzMQZp1B8lfOIlAiyRueL2UG9zD0m0VbziGq/ffMZkomNWoPgKZ9mYnu8KFOX
9eqe39iUCF4iSrQjm3YuzatBDqDOUTSB6MYK8FZTkzbbZbEagnx1kc2niZxQ4lYCeybsYfWJ12Mp
U2+xbRUwnWJyRBeXkYDRLmwZp8m/VCWGl2NctyDb/7HQpHFG9IVbrfolK9AFAm0DGk2IZU0hSawO
9zb/fPRs8jzPWAilxavqwAzBOwvmarei/NmT8VNDNK7LFoedG9vpviElm4jUyC2Wx8Gvu5gQ1dB/
aHTGiqPxpXrq0zBwk84Gkn+xV7TS2+suhwBzoDQ583vX/0EoK57LqV6FPgFkXt9MSPgNEUjcqTk0
r/AVKHaJ3ATJUpEwwseV6A4WD/lkWOCrRS/ZVpWeu19SRqEkN8TBzuIPCAbUAkGutIP2R0hiEgpV
lQP6QDQvHk05c/wQpp5+rWt29dsRRBHHTxQjdBxMgMdkKdbnFbIXiQV+536ibiO/PZygAZwghV31
7EQR5ds16FQyS7aIjK9cy93Mtk+Ui3RtUV3YNc0vxcy2lHN8nuVTkPXle2dW57GyVSuPYQOBkwPr
mlyTzakTvDrsVTThhlCCzvAXLHyVIVluPdu1V6dscOlP6PnUjlVnmNgLq56scmb92mnpTkkXNajS
OabYNvswCeF7LLG/PrSNne2tGOHSdl3JVTkuA6XSBiG3Y+8t7dU0p2wB3EM1YfMz3hyFe+kPMtwX
yonarexd9RPHGwj+Edi0g/YVTQRyG3KYkSSKHRamM1zuecBdOeIMW918vs6wVfsjYglLzDQADbMN
lzkQBFUDzP6s+8ib0VuPk/Mwu2TYPqcht94W7y8vNVBOzLbiidxLESDASIoizZ7cAjMPDvBpPnRU
Dz0HOVatTYyojSsyMPoUelyzh4q9313cIwBKuLTjV28pLXIlysyaxD7nlODvGCeGgZdZ1a4TM95Q
e3btnrdp26WnKSdy9SJr33l2zBLXJ8b2+L8Y1w8/SnRaDd6LNrUfI7v2d2KMweEhRpIdEjCHLG1H
t69DkBNZJBvEbHtHSNweSwQIC31reXV4xET7AQLMnkpO5R9ov4uci+j5hH+SIPgd+W6T75d8Hl+E
tNMfgbMSGUSa1byThCF+K2kU132b1+qnyCJEfh1PZk2WEPorLAuqHonlapaGw6lkFmZMLmzUHry7
8GEEw7qdMHaSCW3a+SJoedgGO+tkjpbVgeUByS3ohgF63bkVuJ5ncL0pu1siQsV+GFX4aSiLOtuH
fsE5VoVez9+34+pZrIvpef3E682kSvicwICaU+XSEvDgjXxrQ5OhalVBeKNTWJJbO8LwsE9XAstY
aERY/aLZRfpsFUMBmlcTQktkuNRAB3tCvchsmAkO7cp6Yc8exqRZOIAU3+cua6PNkmvXPxRzKTru
856h/moLtJ1DxH0QZ/qTUxduhhxt7J8nvVQrFWPgb2v3OiGSPGf5Nls06/C6GAjS9BmdNZs1bud2
z53CE5R5tHx1uS7TDeuc9huAK5wHzmxPwb3FUtkQ67s4dyuCOo6e1dFz0hBOJm+aoRm7Dalb6ddg
yoKfLcdJsJlMEahLs0zuA2Y4FjyYn4cyvFgNSWpJoclBO0c5qM+krDmsb+BiaH1FnBZ6x/sgJ1zY
OH56x0O/RujmpnkXDxxatxY7+FtHL01wGTXF/KOvMgvDjwTmeY4avqTk2kojI5HRVG89G2XZ3i26
4IYqeV2SuLQJGfEKFb1Z2SxtDickEJsGMEx0lFkpcQAv+WpRbgAD2i0W6t5mI1jXxHdEOgd24rjO
Gm1JOmpXAmjDWZFwkI7Rjqp6WI8U6Gl/TUwe8f2DfiCE2EXdsEMvCeB9misKxYxEoOJNIyEJ9tWk
yLloXIvYzt71h1uQ0lZ9rhloflvt0WUMPLb5jzTku97irhmHG+Ugk720tVeF9yCPwulXT+TptCuR
8U+nplj9R6vI/eBARdVz6qNwm8fNgvbjmlHkx18c6TfHWebkDPCv+HiceqA3D3kvI1YQk9vYO8HQ
ot4VhBaOWz8oBiJ4/SwunqrQEB4WcnpNJxNVmfwsMGNe7ZDay3Z5WdgEqKzoSW5raLHVHndIZt6c
KdO04ySnETmRspS6EZVMpwNLPJU9VeCxsQe0k+eMLH3CftmHYZ0WSAznKmI1Kx1sl0gxHar+FpUK
Qn7LPMBnJdQQM656zIYeGbuAd2e2nmF3RQAQ89JXX/rqEfUjXvdVIg2gvMzrN3vJcsKj/rtf/3OG
RKWPjsWJROjFUDR+n+YQMREgD8jGA1I1dQcE4qvGwGc27IztROfz3+C818HZvyc2kEPYE8ARiQB2
QNz6YKKPab4rQmHGQ0Ea4Uvv5fmWN0HxZOQw7tlWpOM2bswbnJnxlnr3b77x//XjGQAAF2N0xKTy
w687RiET5o6thJ0b5EujskBc9L7fPRtf9i+x02e/qoHERany/sbyrF//fbk//vzrxob5CGJuLgTz
2ev05F94IsanS9dhljowrlHRBgcXUxjqsRPyp2EHxaPdrZGarmo8NPXUlm3y3x/g41jiOgVhP0Ox
4zCVdv0PF0BTTdhA3hdwYajJkVxnZyvX9mvMr04Yyjh9CXgX/2Xy/gc64fpTGQWBCwtZV1Lm//5r
Z1jz3C6VoOZJE2Vjk58nQxi9i1Y1T+wCk0NWRNGlcIBrVMi+n0BL1H+Z//xx6aHgBf/AE0AYu158
/d//demjyGAW5ps5SMpQdQ5CoG4X24yT2QJAbFcSdanxn2Trd+91nNn3IFWGfv/fl/+fwfG/73+K
KqAmoAvYw4YMyT5cCbgsjXIcZOLFEixEXg4p5bfdabO+d0FrpidkK67YdoxTgqtHbvjlUonnewL1
suF2KHqnuq1845LSTrBo/8sMusIETIxpdsl8Ua5HSoBlIq1qgAAz6bXapakWRBXbEj2SL0MOXKtb
xl3ZIovZWoNT2Zd1jhDUzq1UZq99O0yPBTCr+hn7ha/e0IlH7l1UjBgvApmO5IB0iNk2JCl267ES
o/G3ZcgUZD+q2K+wkOM43MwWYScGw3CgXlm8L85uHN36HeuoPWxMh3xwqwGHfWb8TiayDzWlupT1
nAZ/mZL/sZgUDotlADKBBxsnEN6HS24jol1EaXCWgXVOZpQx+1RFaxK0bv5SIAS5CSo1n4lDURtF
dX0PTT44lPq6Ox8XInBtrY7/fRs4f9wHLMJYwEWQLwVTNshvv9+NA8lNmQWHbh/3EZwng9PMOg9N
4Vgvw1LDBYjSCWckOsp2m3kE7u1GQWV01zEv4xlpYIW+zCRUdCdkbYt9QL3jtBt/Yujxjre6f4mw
zWfHJWVgtDON1X4RxDyg9pzn4E2PQRRSu4r21eq7qjjPBQrgClBuu89qssmPvou1YDO2LiTY2W0Q
Z8DJQPFSpwu1YcbYb1flqUY3OJaTuGDXMM2Z6UfgPxqvmPW+8qHLfoqGMGtPlJ2DzfpGSX+P0d1Y
m8EqopsS/qGfsEkNXt2WyHSEvu3cMSwfUxLXHEE8xjL4I50uAI9ur4i0we2FFY4WmQxd6sxhCNBc
OO5QPCwUquJM+8PCG/D0WuwWQhDH+9DtGiaITds9+YW2eaEiz1lOISCg8GV04GZlVuEhnkKfET5n
fFEvZlLet94KRn3pZ8YvOynhtSGBdVO5b1bWKyike3S5klDadU9qcZbfmaEzNMj9Gn32J38JtqXO
1qeeB6vZKiAiYVJQG0jC9CymaiKoTU4/NxKkxeQqpsfvWYaxJ4ynu2AqYpWAaWBiDh+y2/EtrP+H
vfPYkSRJr/WrELO3hmsBXHLhoXVqtXGkKtfazNXT3y+KPZzpGtwmekcCd9fVWVmZEeHu9otzvhMu
8RhO2bqzPfVe55FFTgfIlf2oR4hiVZx2azWS5bmgiuMlxCp2UDAN8DoRCFhEToaFLlYdWPnk0qcg
bvaVVnCZ2wiKenIJ62r4hHeKej/gAoDNDG1VguZhESbMY9T61/5V7wQ/K3LyDfpVb7qps06rg0S4
3QstGYUw0heUcF1mxOMl6vzGudNVle8RM+koxz0nj7HtJGqD6KnS16FOKPqmFKNuH3AC8qITIHHJ
GaBB+ILVHQa6n3lWC5IBGhVp9OG3FUv8UPk0IBgboDbuu3x0u/0kWqRMwimHpyLrlBswCdbUf3OK
/VoqATik7rWv4TfX8BTzFy0BxPNai5M5gq4FHC8a/fZ2bkl5oZyZdyUX2l/c415/HnXCFerF56G7
vxxYFKNK9QY/zyyEeQ+/+HPC50JobRR/xHY7fPz5M+lflrj8PFDZnk9wBLoFGKx/fCS5wq9zIDG4
4Vwb44zbjpc48tctPsjXtIAsA9Sqzw/K78msSgZLD6RvjBt27d6r4UTvmauVNMiOtRxmF8Qs7OjU
W5ThkIRLH6XcgnqoOmZ1Xx5jbNH4TRPr+c9fw69r9+tL4BUYhsfqRfe0X56q9GdhrDKoe9EI9gW3
gb528UUtHXdm5hoZANE0xoBHhS1h8+c/2rjuPf/5ZEePQzADqUds/n1YbL9sY6tKoYtUobMuEyw3
yBczALndUOIgCzVb+efS6PETITdG6to5EVoPMaTzyygbWy0NCQV8QdEI2amjx8aoZypSZT3Ogj34
rfnTyR2uNWdmMIHTkyZmgb/Hj9eerRAzR40uTnXi+mBzmD/1wZ+/un+59lkC8N6iGuERpJu/li2i
7MOorPoad/KULh3mPT+iFJ4rOV9E5QldpP9NnWpe13F/fDshDQKxR4VGxUjN/MerMYI1CH4oajbD
pDH1DiPiZjxVQKnDeclBYLVDcnAZRxQbI2odUjcprMwlDiBTrTSZZNPCqjQMJtA5fPY6Tls8lV1u
SRQICaYB+jF8yG5sYjKaWVY/iUKNj5HRJNEOKRHD+oSI15yuWNvi5ivoWa2UtFI0HJ813eFquG6P
efp2Tz/f6mtCWPRd/b5h736GX31WNclQUSx/+eN//GnWGP/Qf33jf/w/s8v+ByaS6T59wD9dd8t3
+f57+tj5vfj+97+dq1bG/3Z6//z+qsoEYcI/osl+/97v906SU2b+pqHhAfTLXtUnrIhH1fD98yvX
cDJCFngachvZ3hUmXl7/1X//m2X8RoqWxwaRtodHuMkN3MGHvH5J+w2lh+XywCBlBEHn3/5CNpnr
/1GXibIIJjKxMTS64DId51cCJFOSxogl83LhVr23RX2sH1kJfCf1OY6mF+JpAs7riUm196Z39Qv1
xc5xBud9FmLalHH7hQMDAbSnbix6iCLoQDduTRaYk92G4J1eTZQP6yLTWS7rt/rULU27uUF99VLb
tXWpBhn/sEviPtuW6oshaGLXTFO7c5X/ME1Sr+sc9AeUiuReAh25kJeiwQWcsuI+Iy2iZtpmB+lc
LMR164fc/K5q2hUj52XmFZvKSS/RKHmmM1zWx4pJvyfmUzwl/omhE5ZXylDG/KwiZfmYV+1TU8wn
mWUnfYijzQyBLiG5PSUWt0jciS1qaV6D3Mgphrx1se3YOLns6XEP7QqfSGEZ7lSbP0rq4E1ngXdL
rE9sf9gD2hYZaBGll65qvn3MwUFBHngfwrICy3iUjToiKP9ivfvVeGJb2wwYGfU8MzteFR5LX9Sn
5lpFHjO8kjWszqIACUUwFa1Y5+Pw3DYm7KH5ocnqbxPu/FHk5UNWua8zjl27GKM1vp2vErxFqpvx
cpzEbZmEh6rEsMAEdArKGupaWOT+OUrIFJBhST5ynSyH+jtstWVX/0DAsk6k231ToGlLDrAxmLvm
RAJMoMMuesD0eo1F7BhuKZuAxbZZ2pTkX24BN8wZUvcuNvKHuL3LDf4HK132eUkz3pNm5C5yv2PS
Zb5L1K6U5CinkZKzU8SPpct57YMZW5jsyALbm2pQ9O25aw3Jo262lv0k+01S4AgOdaJAuxoTpkHz
F7e5s4rTbGVW0kU8BxmkdgEukbOnb8aByL1Rt4wApVizMjThBaLENq41ikSqIX6bEq5o9vfY+gf3
xhbRaox67yA84a0ksUkRL3ilG7MRGExBuQsKa1lUKUuluvig8toN+txts7rdhol3dqf5ojxhQcrt
NxPwMeCcyNdTGN7O6CJ+vppfi7iiGmF/aFQflQvVzaIzBkxTEolctCEvqw+dV8PrXl0ArQkAlAh8
JMeK2oRg8Cr3Nu26Z5xgeEd1KzA7dZhCc8Nlzi4Nu4Tlpg+OZU7cH3nzkdKNB241EzBtC+tVsDTn
j1c3jLjXUxP3sS/UaAR+Jq/BPXwCQhQ3dnVhtvhaEboR+jUj4XU6P6vMWOLMIfC42OkpBp5OuPHZ
jmcSqqxpG3p6eEnbLR17CehmxkaUrDS/LQKGed+C6TySfTGtXFw4pum/RS6YTO5c3SZZIklebfBo
CxGhiuZDaReOxn4EivUyk4giUmucto471VvbdolbKGyX3X+NwLtr8o3Z6/d56UA+JaMujrfliCFC
a90f1myefFir5yyd3+0pdM9xbfuLkOFihgsOAx6M06hdWkO0HlN/HzK4ZwK51VISgFM2hndqxrk/
pqhHysrKyOcZrvxmbjFIjwD/zF1Fh8WkXn02OVWmJbJ13dobx0dXWDJyDKoCzE9p1DQ0Mbw/1ckg
1777NtkTSn4T82tsswnHvDG++xASV0lBwLDRaxfqf5occcB+vpDQMTD4oshquWWiUnLNktzij2+Q
C8hPMOaRMAdPbpuaOg/BtgqI6MqY9w7PJEKApKStB9VIluzs7seweTHHeKPNgnVxOt312cTHCmjG
oeeHlhoRN1YZG88B7IHozF7kGSiKXMKKaQZWJe78pmVMCEz3bQLmO5IbdG6LEs0OreQKIcmrDiXA
luMxQoOOpmD8ZIYVZFBKaGoDABInEePSAWPDdKlCuyG7m0ThmYFcxJpK9Q/4z5lDzIvaeYuuRDQU
NPbJxXMyi5cxvqZFjPO2EfD3tO6dCKWNbPqHUc8CbxqfReX3K60ZXyfVn9KkWRIVgcCF+eUM4OYU
uYM6IwAUe+HJ5ZwgZxl78LkSu9wKjm75CfxWBCF0bm7X4Z02K14QpHnrdmw4XThZvOs/9N6Uh7BB
vkEC4HVFh4kvehqiKT2ZBOy8JU2GiTF1nq/JnEE1hjdO/yBsyF2KZQb24inZhzVSAPzL8sYb4nur
YKOqQTRfTn5U7kbsx2ked0ElIn9VWhyFjtNcIFDyr33ktmTrGRWvAJJYgrqvZVmzDEiUQ+rdSkoN
ZoWBAVRoyTnR6xtddIekcn5AyZgWGptqMMrWPgFWGviNzxQh7S2W4v0nogUCy2u4LUKLHyNX4kt0
nE8cYcC1GRPea9rY3IKZgUqlT5QGpHlEO+DGFi7AWjyCpEQTVdLgM+K0WdW6CQnFXGm+FddPxLzK
Uxdm6sZmTw5yrWjOJGW3d2OcinNUJPaOmATtNhq8mDxhKInSmcqbJg/L+BCLqNv4vnRfYn2EzOGo
2YIK2M3rIsbDUaOB2/n4sBbNPJsffheGx5xjhJIiE4tuGrlaIX7pDEd4w0r1HKG8eG8bYe3xeoer
RnfUvotHbQXlILvzeiQ7UYl6daGVebHtjDS/w9ZuXDwhkn3ee6ylSuQ0JGVsVSKJRUPZhNMuZhTK
9t9foDYBveeF2Ttz0HHZ4L3cW0XRXa5alcNsTu8C7/lX5md4DNMCjZhi7cWDgscuw6fUmYZlU6bD
LbQdBmdaQc79OIQMNZD57xp0L8tUNsh8sNyUJ22I64OZtd3KshsIDgCL9xF3Nc/1tpX4RJPmpHXO
uCjzfG2rdxvPeIhyL6ErkWj1qvhSGLG6jKlH1AoKmAbkTdu2t8Poiz19IJ5xZdgbfY5R3qWONZx9
mtxAQNJZ+Eij9yJivxXg30RflhL4EGBErlZkMDsvcozo4LPmXfq4ZyHXDB8D+8qA2rHayGiC+ZOU
qJ7QeJXOnZOCNTPcsLlLFCWdRGf1mjUGM1Geih0qKTFvIrYiB7bfzqKszqGbHUIPjEy4dDjDiMjG
aKhtlCw+80mDpOFgH3WIcYXBVhr5DvmSfExyEhd4i21veEuL/ECgAAd1PuyMdkgvSmELd2VkUZLV
PJTsn2+sDMJC24RGbixlqx2r2IXyEhv7Wg7QaNrs6BE5h2CgunVpwg818GpQHnfKhJbWg2HxOq7b
nFNijtWwGdL8ywHUuYCZlj9OIUsoZqmI+MwIO3hcrBS8SJPZ6bqq/GucSbluaqO6CL86VYW39Rzr
EYuz8qmtmvtxGFZZ79yipxkMbkJi4FGCM5XE46qdLdyIQeGjS/PGm6aBwtSeoLBSh+LFQipwnZ3l
FdtvUT3aQiPlXodiOu0wdQa15q7rvE42wATvEFaQ5eJglwIotS+S8GmeZbV0aykCMHDF3h3RRvaM
32/HSBUrxwg3FrRXz46fTKdtjiyCTQyZeo7joJxeaCpeOKQxqbMPV9LeGt4P1G3+ha1otBurjkuf
v/suSs8JxpJTImFB3Y4TDjL5yaxh3iv/YcyiI0YogAWA1fyxG7ZSoO9N7FWsrpj0AsvdjHY1655H
H/1dQi2Yd/6Svu7GuDLJNFqaomoueNP2rnSHAG5z8u0PFqBwPz018nq4yCc9bsTR9LJTibt0pYaw
hsBzsrtHs8MuD4/8pAH4max5b86qBJjLqMrIs3vfFjHm6f3U0GUgU1mWun9VnXI+anLS++9c0cEP
4/iWtU3CIGs+6KiGqMbQ9nlcRkoy52Zfl62B4GHvtMu91VN7c3aJyAkabuIVCAn0mS3igIh/Qow5
dT+xYWXpnDvGnWh9LgyFi8At+TV9uWZEnjxnSWoeWxKUfg/T+v/Dg7/BXf+z0cHTu0w+38t/W1Dq
/PPc4Oe3/efUQDeYDRBZdB0pWawArxk7/zk1uH4FIz2OGZsB3s+G/e9DA/23n56ha56Qo6N7YJ7w
96HB9UtMgvn712kw/f5fmRpYf5x3MTzEV0F6jmfqaMkdzb1O4P5pPQn00GD5DwXY12IsCLeJdRvK
9/CqtpLLrtyy43HHe82BgbW9rIv6zk8uLO5X5HAubYLbuGjXoN9hXBD01z6UzZNZP9nTYzw8avM5
bm6UbJbpBppykI4bGEOTd+tUn557jsYj+k1bv//rc6yHinDP4v/8YRb1x8nX/6oBluEiV/gvs8y/
jK/uv9uPP06tfn7DP2ZWuMFcRpo6YGzjGhD7+9Xn/eaxIIS+xdccEjv/MbJyfmOSZbiuxheuq0JW
l3+/+ozf2CRbFgspl9C868X8F2ZWuvPTtvOPeSvXH2tlUvjwgPrXPf2vlsWETbzvRi3NWZv2e+Ls
r/jIyt4Ll4LNrHT1zBGdB6yYYJNQ15l+JRaxIduLdy36iOuzPsJrIchMwduh342f45T1mH0tGGXK
oCGILdd90WH2bOqftSXr2vLGvxacA9TcH0Nkabeo/OydP0txtq8lquiG5qzD5Q4IBFQ32rWUHTGu
P3XX8hYobLoabGUvDdZUq+xaBre+IR4p0azlVemwkz/r5QELZjBfi2jvWk5bLQx2U2Qp0wBPEWaf
DDvAqoiL6kLeYnKfD6N07O0oY+M4Y6ZZVTRJaxsAwLHqhhNLm5vI0FfR6N7leojm1NDvQ4yWtCw4
0yc5omJJzfDd95D3aZW+GvFHYykmFHuuja9wAPsKdmaV5KQX5+6+LdxmY2cSufCMYd+J9+xfL070
OEzVnaDaReJlDzcKSe268CEwYTsehuey7adjSQAKv72S3yiOrU2SUzfrM8iPvKivxN1h+tDTWLu3
VNHs4DI/IGceXslsNyF5WmIDxADRGeRHA+nVrLflLVmKxmmGW/Q4lBrTA6ieW7cS/UOUdIwWnDqC
laLlwz5uYBJjdVVPgF9slsExKSqR1fgXkow/Fdh3PaWALHh+gm4qUBt4lAOlKymq4z7eQPGQt6ZZ
+zjWI7GpQ0XhzADTFqG1BBZ443byRfT03zFzuGEybMYX1q7EZT5a0EnsWJ3BFTxFNTp75OKLKFMf
rpnc2TBhViMTRy00mKVMKeScYo7XZPtWII/ng+xhaFMdoPdf5DWRAayJmRxF6MqL/rE3PIamHTEv
R9F0DCJkU/NLdLB0wLk5FF6Zt/MaVz0pN80OeuxBw4PWAUF7oFNwCrAk9D1rrSduLLoG1yflami+
jIZCQPnzEJgGOnK32YeMkBeAqrpVw2hu0zrD0gOPGRhxGO4rFa9GNOin1h/UIvHZmTmdB/jBtHDf
C+9TH4S1rhorJAIqJluq13V1Mw1w4x0MHV7pLyYXzY02iYDQZmCJtkkrJqBg9usc9JMpDQwOM/Ty
pgLcAyB+b/T+N1PVnUARsnBTedDta69usn25qnlPcT9CurGjdc/Kb4Vc8tAbKlvOCpQm3oN+NVjZ
wawJSIEfQ8kktLXd6t1CmuC7Mcyb0Apxh/eedUt6jAwyt/nsRPvo9hBZdM++LYmPWuTARIKph/vd
6da8cl3xPtZU+pjx0rsWbj9VrwnHH0mkQYr8YszZjgWuM3kLZJJtwI3Qvs/Scg5t7FnQcTWohLZY
ZDKMLlLyikDPvhogaTZ9rg9PCKTpOapG3dNtnaRHhZjGArk/UQ6EgiDT/UGO06614uREFW49wRs2
lnV+kSy5GXUkYK6Bo4AlGT5hcSSs42DFM7Nqrmv75OA3Yk0KwRhIS7z4zTU2sc3mpdbGD+HcLh1J
PFw5FVsyXrNuiYrdPaL8r5+sySwX8Lw/8zi9tUtbIXa0ApJ6T8LUd0QrPjEIYZQXpVyTsr5ne/5V
Tu67qxpkBHl9dhMoeERgkQlZhds4T9I9KzOLS91pIdEgwWtEUZwMz8SC4zL9NmYExSFyz08T9jSj
uUILBsDAP9q0ypalmQ+rKncijGdut1EZaTCwSzVIbCXmqVq3GFHV8CC7dIShhFUJFnU90NSU86aF
NIK1MbXXY+zzNPTDeIk6xUWKNg2Q4iLwrIX5MQ/Mu/MhNDBClOMmwv16mMx2Pvi9iO8mkuLfkopk
0qUbS/3cO0V76cJkDxLtNjSaGmFK7ifriIFXzg6QPNPSDErdib8ckTlbvffTl8hOprPbdu23nxX2
98jHBpDWv9X71FogFBs/7FR471OdNUwegQfG+ewu88hYRk0EBRJKSt/YOgzyKL8v3ORLSt1dWhXp
IuipyqdKzv1dbRT5UzeBGTCceRdDowqiyChvBZMuRI+EWIETmp0XMdKIl1chSM20xC0fw8ICHJvO
mDZ4DJz7JvtEvMouGVDQohFuviTohvEY8h3jvY4ThrtKoPiBt+hEvNQQdXBiRibZUrlLJwQQ8a6c
HWDxV6c0AJ5JWDtPjOLV7OvySPmRecsM+cyDxbSeQVRZq1dXCGPrz3Z5Aw633/l+VpHtXollZ6X4
VJla0waZUd8ezZTwqgWwWuOxLjmk+gSYAzNV1X8ozYMoH7I83upZUz9hHLUfLGxZNfKYeAbezQjZ
32IYFO8NTe9dbxjtvTC98s6o4+6eUgR6yFCCZHbIgOmKCG4CHHV2ODy0Kt8eL2RuzyeARmofZ3mN
nGXOHitLf6qQkgYcedXBr0dzn8zt+M77EXMAO031Pc0wYpspVj8i/tK0zJPOfHQnNhG0lgZPyD4i
mldvTWR2mwpl4WLsyv7OUPaq8RiVm76WLKPQv09TMCKpdsajcCeAse3MKlxgYmPLg/remfLwR9IO
znoyBS7KaZPbX55HbJjmbqTVw8AD3myse4Ypy5ioB5plH1NZklcw0TJMx3067Cy9f/d6MQKw4UFB
joeoP67l4sEEBnZTRJ1sgnFmIuTFrgJvUb1D2hDLCWDw9fI92Y3a+LTALCY4v3y2OmKO7EdLV8OS
MsI8aTmPYwao0boE3IuNdl7pmtvd9qnuPLbcTnhhcPDep65prDzYYjdxVHbvSavI4VAcMyFT/ZWa
M6YdoE93sU1iUGJS/UWyJt7SH5xvx+0+ptydH0FHDrw5RbupNWV92ThmVtReHScoNHzVUqR1jX6w
KxJlmAniDgkb9iwjPoxqVhtM2x9IpZ58k2Fs29nlufJbC/1ow1Md5+lrHiasXHFXcV/aojxGXrUx
QgSJiV+yWjMs7SnhMwbuRrzrgUOo/O7TiSplhv0+G3W00QBEmMyB0+ir6bJ3V3jtxSiIXEW4fzTN
rLyzazcLEPnGN2gljNem7ftDiY/xEW2UeRmU7LZOPpXIPEZ9UQ8jiXy5TD/7kpFn3+FnmzPTfMRs
C0fPLBvvh1kQthkYduNsDCa43GnR0rYKQnvwyDj9ZYrY0KpqWRYbe3AHTj2HUBMnQeoe5zdR1cb7
uTJagpOkh+UljS6aRyDgKplxtbiGEks9CtUKFqi9K43kVs2T+2ybsX8egOgFjQ2iMUiQFj66ntNV
iwoGlobYcyKyII0TE+sFcW7pde5JvylSRE/Z1hRy5erhvZ8fE29uEKGMcOkiOTcblXpEAWCTByeX
kyieWV23rYv4gDFP7uFUmweALA1hLMm0JWGv2LVtrXazco1nUGMFcTAzUxwmlT7m3sQBml80+B28
Gcq3cluiH+iNOkKX7BDXeweUedYgeK2MJMQ+bo3kUbHDNAHB9m7GXWoJijMSXqGHXq/zBJ/aW0tk
yArvDfjCsnoZZG5xfUxk0i+58KF6oyLBKFtCVeZd1pcMfEPy1OaQHXHWWhqdR2yu2hEzLq4P/ENB
Q84apmOBHky4boSdcyo9GnYCLeoOuBHTr7EOrHpWz0OLba/xTCanltMy/ncTpT2UUWYY/KAEdMTM
OklfQmINeeM070mXHQjuuGpWYW26D5jQ8B9KsljvxtQsNgCG3TWiIkj9k9U0Vwi3ySdfGIu+9kyk
tgm46a7KJqJ3sBI5ZlpceP4TuxFRyLFp0IiCKpJLKJqEQYLdvhvYdpgnpFn1wwC3SlYA+DUZOQNb
5Oah7yo4PiScwGgqKTQsSTUHKdJYGGBczyLe2mz6j4XNmcSEvDizRGG+zj78waAN4MFEU8cBgtnH
5BcYkDS+8e6oXRNnhP71ubOoOoEcuXbtI6LGVwB9Nn5ACc7VV4m9tfV+3qki5JEHprG8TIrMy6vR
hGCFyF/INqVUYc+81zmc94105k0uClgogF0PgyDzQaCmWqvO0w7kKopVEbYmNhTIz6ltCTbcDblT
tYtLHGSrvcPCPMNH7kjkwtSyZOU9bflfHKhsIGi8uiHTn52hn7MlDeud1vgfBOJUgTGV1xi5Ca5t
Ea2EbPKFY9AnF4xR3YDVB48eaU2X2EOOjQBbEE8ncBk6+Kvu59i8G1prz4gbwaej39AwvCn/y4SC
ZaRgd9Xg7xKipTYZBs5EG+4qOr6gNwd/7yMeDcbQSnZcH9lCykG+8Iu+hn0JNF9WzxDz/ACVmnx3
Mut7IKiEeDhnMUPM0gvEAZ55GpuRCXNYo0Fx4x+mzR0hSLJYAJOkYfDBrLpp8Tx6tXscLfXkd8Ig
tbpGNVKEpxZp+IL2Pj+3JuwPPcq97TyBp1nSF9snBOlY8vlTmdnjowQ8CIY+xUKqCS7i0Q2pDpEM
sGQLBFVvNzMztVS5wS0IgsXIQUdla8bI9n07F2ItyETbNLr92sMZfeFBmG2HJHuznJLEBLAHHi86
QV6tleDNmOjbGz76ahmyIdrKMHsY8LyC6WR3yR0r6RVo6AODCumuCkO2nvoc4hUBGJNvCGNP01Wj
9e4i0qpwqYdOuuEbMW/4CC/S+ZNIEbmE+3yNTk1ZGvZ1eINBkH6ncZ9M3NAVJsow3Vl+qj7SXtcA
4kvM0dw6K7NmzM+aJ+iNUZxdt/fvDMLHk0UbeqeGxshT8pRkRX4B6dgdzAZKZIOLa+1Ia2XbwA8G
t4F8bF4NY910QuedB0z8UVfIM4vHT1LIGF5PZc82vluNwjiYSYN2wWn85eQ1jwr8bisq2AyNjdNU
716ldIYtTSXXq83H0fiIfJre6bfQnDChpRxIQ3RG5GvtextFhj7mb7OlISw2excbAg0ozYu2UAUh
pE1yNkTLmoF+me0nfaeXbDA3syac2hobtWas2LJiA9OXtT1R8Gi6RwHCT+87/T2RbGO1yXhL7cYj
F4j0odlslzVIsYXPXGnFp2dSEedW4PUM6D0PIVSVz7egDe4bvdk1sBzgCkz+kvw8HsKWXq/1yDpy
3gahCO8z4wONNotdzZ7WKMCTD3IW8XN3IQtI983t+gOpAawuQXQMLYdxlen3nBUg+HJV7xEcMaYo
DXqswTqEZGnsYM1vDSeMFrYVrnsWg02JoF62AUFb0xYFvcbmm/gGXeeBE5XlLmbet2gkYJsrvfC2
dSywpIQprv2hnpZOihjFt9Wly0otKBPvxbd4qpRVuslChcs/C0/kqxjbOsRvPc2REZhF9wjick3o
9bEq2i+gq+5KqyCLEiEZbmBfzPuyQ6Ogl+1t0bkPMkSlgy+COnbw5Yb0hP6cMy9AtEbcjdV0O1p0
9EYuGQ+hhaEttyIHjb6DmyUlqEcVxq1PcAHPUqF/0L59AKr6iXgzdnVODJvRzcsMSC76LXsBVrpf
FRnShCjCAW/22kiCg20jOQDxKjie0dNqO93hP+AnJwcwIpesJvrLj6YItQvDP5zyy9RytFOdF4SJ
menjGJpnrYs0qEykaWbEZ/IgbmnpMT2TE1HEnwkhrirAD2a/R2biL7K4vK+RhUjTaYKiYKmalQXv
UQQyOalZ+qPfIawPBvIVVhDUZQimVRd3htPsowZqdwjcZ1FBO4pyJnoEgSSYRqleofhsnQqhDU7M
V52D52IV3glXH7/RxEaZ4N9Myw5DWT6rVk+3wtGStWMT0qB7BZeNWg08Uc4G/n1Cb3W93JojV3lc
hP4GM+0thYe2cpRPNJR5DUFjRcqdvh8nk8dIRYOpuEEDSsAfMUXZtzfFnybShAAZCuYT/MoBjyji
ZUC+X5rG3BK/S3ca+cmmgSJEyIi8sxH1OTATFlNoyzt46mze8heYEc0O/kGxgF7K4kI/aqK+ZaG8
wW3j/GARH1hJiJtmfiU4BuUfezRvLiwM6QwsAnqeFtew9SJtI3pjTx0t3BkooJEf6z7+BH4bBcrk
fXMpyV70gje+7yJiTu3FrPf9LVHnBwOXllXnECQyWy3kaDIzSBZ1PObLyC3LBws69ma0xkMXdR4H
xzSs58l8bzJnX4TyqIdvBEFVgTkm3zlg54W4XoFWz7BS1iu9xRkRQEmWB1thKm89MzvMsXM79nxc
5Cmswg7v7VwQoCrneRW7NUdtlka0nOXKAAXsFA8J9HI9g8VR5fR9eZ5ilRjlRE9v+JP56MTmD9z1
+jGeUC81sW2uRey0R/JX0AB1b1rTvwjCFVClmcgDmi/YG/2aYI58oegFV8ZM3lBMkkMcWEP5wTkL
VcWG8Gya7TYrx9cRC9kSRWq5bJvvlqAZ3RnPDKGJRcs/VTe+GKntBNLBh+IUsbnFoJqeEtj7R70x
7Ic54uFORBRXi/WM6fW9MnqTaMmTKmaF/in6zKpiXk2NNh6HqWOjnI75mvk3ZQvOE7c/6ol2GBSH
yYhqc2LbSp6scy4KognVtPLjjEhUWbMthSKyhqOhvWLPDPCd2ytcBN2WuKnFKL67atVx/TfjDas0
NtTtxsh+TPOT0l77ylgmnI1zlsNHN7PvyS7XXp1TQOKquoHJlS8VQMWArMCeEVb83KW52EXCmbke
jy5P8wdNWHNQmiL/ipVBJHZpanvXaOdbxpkAEIQEcqEBG5prUe4pR8PjwJ0FZeTeTcOzFM6wgSaU
nAiIqhd1Nz4OIRW6jYgminj2E5ZGJB7xkqwMXgyr2KoZ4kw1A5+ysjQ/8faPa6HsbahIHOY5Vz60
/siTqnbUixIv8FrWxjSuKKucQDMLkuaubuMJ6A46JoZpg2fsI31G8evFG0qST0ckK/jqB61F7qD6
L8AmZ3yJ4Zr26Av34MaoGnShGAAR+m5yP+IdwzlVGMgFfWclQMoEKSlGUBPnvYNceREm+ENmF5kH
bIxDPNpqVem19TxRKIFmRqRiwYlddHGHHmXWZlxTlbcdww79sSZzCu26uzX6VOwSNgYY1vKS6a0j
Obo967uzoeEwXdHH8dNEhLl2a2t8zbjZaUDSxTzcT5G9dRIuQkSu+UYlGbLIZCU5cW3Qx4n7WmcS
awDfqRAWRUM8nWY2ResaFWtPRLtM3IU2MVFhLG5cidFOoW6Ua64nP71vVTov2zIq3jqZHNJQMPsa
7pBHNMisSNaO2+6xpGpKUDpfpdVIk7Gh7GFy98sSC7rWJ+7nmFvOwqGUmLRObFK3sQ+tw0nFEKw9
WPAfogEGqVMxQGhcbgS/sf4vd+eynEi2pelXkfWkqswKld8dH3SZBQiQhNANSRGZE8wlCNzBb/gV
p63NetIPUeManUHPetizfJN+kv42iAg5UkoK4X1SdshJEpK2b9+Xtdde61//318QmFU59dwwbMGR
ZkicjGAf27EeQEFkrJQya2W5CTqE8F80WK7iuD+X8hVxkwKjkhOdg080GRAg/R5GAejnETQ6MKaX
ZmeVyICfcsnowN4EslnjmFS5cR2XFHtDmb66MaEnBLnhL+CakKGbiWT8Hk1uFrCoFGnLiENrkCzy
DGHhmcW+DhAPJasx8toLeWbeQlyjt4sMHs0Qd+okN2ew9qwWhiM0H7JgMJIh4Yf2Mp+CD0ybFH5z
dUZ/ojzicdbljNj7fQPZI7w7ZMvbUkgi20TeLWutQslGXuis4RtCwso9gYfE+aroSDXlFmYeFUTY
zTXYXJUlJR4jZMg6wDqGKefyhMldIPzTLADfNqml9qnx/9rwEmkMx4wetUYjz5nA+OJymyQi1syQ
WlkxkA96oklnDqI0duyujJ4RpMW3EK6Yuzmx57YXqmhUziMPWU2C+wu3DYKZWNdviqbJA1H33aPs
MBhmGMIL5KBu/VU6OltSMHkFft64z6VkASkJ94QjRE+jozJTnbt0FlJxBxxwdR4s/PnAS9N5V0Z0
B1S57g7KIou+ZebKOkXleSToSxO8Wi89UpORMgiWcXwEfbE9XcSXkAMnR45ELAncaOPESWbmOQsi
61Jy7EZMmBQOcfuifub6+m9KWKJD6OjT4m4JccdpBr0KcaaRdlFGGdD/uQXayILiqA8V3GpIQaV7
ZkBug98BoxtHrTK9MD38YS+cGr3Ua4L1NuPm10JbxuNcB1jnj5phNxwZZaeIJYiqVzOQ2mrGsVis
jvypL19r82Z4oihR8i2gLP2MkumwH7qr0TiGJxVho1YwlQ3iiLHGqvaDcWESyNYEb1C0Sm7Thixh
bhrT1ThzYXRpuPKoR6hU7Yfw/CTzhg0wbMTNyEiPFV/KrpBxhchthV4L9OlebzmHr8RIrLifjOBS
Kxc4F/MENXkUBZBB9PxlO8nxi/DxFsro0kWD4FgCY9yXp5nZhjsnwEMwvYeIAThFp8g/JsQAetEU
QEYI9ObXsQA3/qvGRo6pOAgB/+aAnnIr6I+Eqme8XE076nTaRDlg6mBitPjy13EY/6D1RFTzA5P5
c0DGSeJNDsLvVBQFTzFB8ubvNriMhnYIjsLULCqyYaSgYgec0QaYwY+aBJWgFoUgEd5IYPQ/oBm6
dgjtOvVHRMO1pvEUGMSPJFjsYSOlAMigklL+FWiGqLr8icvQIdSGMoKiRi5khqgGFWWHT3BBcViE
UOtNG5DMzkYEKuxlHInrPCQoaejqV9DKQtAD6ZiA/r5R9bdTpb5+ODQRUHUQouRVdsv+JOTqfKUg
ihpGWLqMMHp+HKxg0qF6enqSLCTU/ubZQhcHGmLmADjkoymgwTOYpOaI0VGMu769WG3kKrw+oFLK
V3XpW16Swncc1I/6jCyZVMhCSDfP2WGyv3woika4PBpJIfUCkIh2prGefo0lBT2y5sxPj/3SVcau
nBcoWSdq7nQRgJm2tIarhB0I7CJiGTFaKSPHuvJL3/09XUF+Bu6VpBNZ/QJTPpr30mZz/tvUoEAZ
raUcWWXKOzxHnMerdqyY4fcylfVBUy8sbTOsvwTS+9O6vUp136v7toKqooLw8fkCllT5AjEgoLir
bBKX15Mk89ItUEj85nt/+FiKd1NG1Ok9hFmQitambljZWWCbNOpvX9uT8O+Gefh0O/74o0eglHwo
QFKq1WxKTLtkseJ/FPcB8EFXGgoNRQarBHnJFqenHgr4kiqxUTSTMmZAVFuklExx35rcBqgUhzCU
M9sBqBRj/izOrNIfm4Iv4ueONEUlNuR7ugTDH2EYa7dO2psh77oy5gFxKVgFdIGbhiB6erJAc7iF
UZ+jvnKEBAkJhzKUAEok3p2pR+Np6P2el+qpAiczxS5WB9JSIpFlhDx1mKu4SAZ1LytT5W5JqAGP
CtS2kthTd1l0SxOHWi5LbhDc0hqL4gLlOujFg9FdYaKKZVBoEiT+FdxN7rHTLFGtoTCpFJFwaSpf
KNny0pcgs8hzkXJqyINm7CrDuDgNEXbhYIccv+HcLt10gnINAHPQVhQslyuKtxCwHWWJ2YLaBZgh
Sb+W4YzuZas4xgU6D8iJLc35N2BqgGN9wUJCGjz1sxM5It6dW/OzkcK9PDOiawWyxV6AevuRmS29
42LlnVPqppyMGl7fNMMzgBR9k7rPgYthywBqoQfWJNZnhO3SCsPuYj67mDVKr0OQY4RAW3JJZXwD
JZUlecPyeJY39J4mq0HPmvmd5jzpmfBiE8VMcvAyhJIV4y5NJISXrHZMEVdrhnrtzBJSuqo6hLXp
fBHlIHbDa8lCETNDzGjBdWsVn7hLIPyReoJG8VkuqUKF6KwAob6E4mzk4zP4M+zcLLrx5lz5goV5
ayV+0HYROShNK2xT2ecBA5B7pD1vlSUkoOUIjemVEgxKTfM6M9IPMHFwW1PpTMGFOsbJMle9SBQc
zANHOXEWEcUPCUwDzmgIFwIVBPqqBaWo2kbK7yiAQq2la3FnBiTO9E2/XWYe6ZL5SYOSPTAAxwvd
GCAP24XsqheYi/BoSonz0XSe9KMFtKrRCHjWDMraBuVy1GqE36jtNtvzIEU1Jl+0oersKok5gQMy
IYUlqL6RFAfyAKLJNXujWfaQa9S5isIKhMlIZENjE/nznrYgeBoSK5WUVPCeOsezRT5rS5RioGT5
O2i2HkHnpFtmwRkZqLtGMr9EMfuC0pCjeZLfAIdojeCZmy/xtRQqIpQ07SQzuedGs1XLJSl7VGjN
e8iFe8smDKgGpGRtSQ4AzkCf2Zpl4WlhSscjFOrhCDuRVONMDZcnoEHIk5QUHc1RiGhFmjrrsn7u
RoF5Th0HqJ4M9oqm4GguwrOGu5hSOL44hqYyao8oVUN1EAnwdTFKZh35KQGpmeJ3Im06jIJ5F0KN
jlmOvhaEXxmK9B71LviHnQdNadyV8JGcqlPof3LtAfZUO07S/lQh3iUlYNKW+o0inMrMcIcU/EJ1
KJ+p+MYqoch5uThW1r5nKQBwbm9myJAlR8h/Lq+sBhmGZmmdIRN96yxmV9MFwgqhOlwo06sIH5Z6
D4ijY+Q3cW4tI7hRZiCOR3O5y7HZM6QVfGWe9VUNudoACdSSkb0SLvFKXVzFJEuiERxEUXS8mnE0
SzOLy490LM9yAWAhbhGFYzP1TmbNMbK2xCiScFjI1LGMSN9S1TE9iuMs7zYDjITANujCK/eKGHVf
XwOJDOW3CYVxN1reqdK0P5qiL+j7VPvErCklUG74MkdY2eyUcGoi+vMbS3REpZxy7psatG+LBYS9
GJxFo3FKYVEXAV7vYgEF64kR610jzG4W3BmUwr/IZUI08TLpzUNCr6mUItgtS3qvsCgDWUXOLRJ6
lLW4EFNbXwHro6AQDnIT1sJm7h77sBAfWcadFdw6zVuKO1ZtaJW7CD5wqS3Uq9xNMf4rAP+U1PlL
5W4ex73UGh2h7/gQUhCTCm58q1xoXTexZscJN6mOTMZT+Hn60j2XZkSXR1pAXYpr9FXDhEg+aIWk
PZHihL55xu0Jv+lWN4NLU2ezEUpilwCaQTssNQiuqyd6lv3mmkIWGV5VBUyoalwqWvY1E/eykUqY
ZQStC2zRmDVfO3dKddaOVvkYsomop07Ri1DD2VW2zH/3xe2uSCiSi+PmbVwEV1YEVgI5HL1t6L5d
ABBowTd7FS6krr8CL6nomFyzzL8WGd8SDbVzKQhdogwWNUgBVZtgcgopuMQULFuM9Vfk0VbDfOnc
JVpwb0yNMytYPJSacjn1vW+Y85N4JJ14ubVqeZkISmV3UpwdQ8CPgl4Wn1DdwW7megYwUOl6EQET
zg4CtwYZkgVMoER9lqeUV903DOQvDIdivJVZAOFLB6XSfPBygqOUlFKTGat3geEjvmV4aWc0iy6W
hcbJRCZFnlrfC1gyuqXiZ1h5GVnWwIWj2TTys3Ax/X1ZSN9Q9TpdaX4vDgkScbiB+rLMh9Uy74dZ
dOGqktZCaigiIgUUAP55Dv9p8DWQZ4uuMXUvXbW886XGJJeh4LaK9EQr5eu0FLIEhgk7Kky55nyg
gY31vYVN5fa1gi5Wq0l6RoPON0Vp4yhNln1QbG6rOTePw0ImiS9CBv4SqJVJ6XYWoQrvQmo7U5Wx
OVMumc5bDFd8htbn8VwFF4tSDyHMKLs2iyhngqQV2x2TURqku7LlZDmVh+lohuvcENmw6JyjYy64
MqH8HEmdmFu1nyZkGZWw6zbKKy8GnVNAddXVwvml3NRO/ah55YZzSNRXGUUPORDFlcYlwy2m98kS
ovTcalyo2vwhUZpoY4+mrTJYzQZ4NNCEo2Eg6ssJNOhwo65AJS+KsgPdKxJwbnjtRsjuqtRbEa86
zhHEazesOTIVRtxpyjlxZ9yuNDtTPA96guR7w1KRY154UGWr3/1w2WnEzX7eRHoWsVL2ViH1NA29
EXUK9VamZPLAjX4zCPtkK4qaCAOV8/wk1aXzeWr1nLRYQIC9Wragy8c8JF3EHrueiB2RRTnRp9QI
y/PV767RvC9lP4V7KUMVSZcuSpPyDPIk4Yh5MuQZTYcAVYsZUzK3E0Vz+mq57EMdAZWOBSk9KIIW
ZCg9NWpCf1ImLOcAYu/E19paI1JblohpLUM/7yGqTpzL121Q7t5R6hYDj2tcJzeIX8/VpIfuBVqf
OSkipHBu9aZ/Ui6CBzK8cju23MFiCoxJ9ou0HafusaEGRVdOHY1C0/lNw5UQEh+hMEYquzPKNVK1
S0JvqBujyS3FILrJR3RjjZRx0yOklera2cL3YfZEv1CbyadlHo/acJR+LUQ8b1Uu1B5AA4XaTSBE
PiD+roP0bYsoFbFOh0QZGnK8d7OdUIUYmIotR+SkSYpF3aRMz7Fz/VzNz7DkaD0p7gAqPdskukKk
XgPMKoKMLnIEjXR2lEkgChtpSg3bHLrb+WwJvi8BeV+qWsfTm7epUl4bmftbsSoHEIWfJcnMNjMz
bcUm2GmidnlHccgv6ykUySXCu21jEeEKjAAoSQECzfLUnERqZnSwi+QC5+VFwYlLzFIkUcnmj6RW
khcXDXRJjoqFepUuRfyb2sEiFmhhNe03l6nZIXcw9Islidq07yvqKTX7lHpm6jgyNblvLovhKmre
JlqzEzea34uVZrUNEZf1oi7oyq5jRGC0kS0lDqiytRpmh1QXTAbNEFx9MF+28xBcaSKFGB3onsp0
2s40cwTUuDgrEY6FRBqLn0L66xqlwHRB+A4ZFE4yKQwrntnzZXYmy1TaqyJwvFKKc4OYSzsBedVW
HVEuPA2O5xLZ0fkiu2L1gQ0fKeN0Ed6ORsHJrAQkgbpPRIV3WyMoTTxkRPhvcRMk06gzL9V+opTf
Gib5wIYK2otaxBtlFJ+BfboBCHfRnK+ukyDrs4Z9prW4gZFyHT69T0hUpRIQhWljeSrEUUu96GuO
ejIl3tLK05lQctU75QyHimjzZY5GtcgoT0iODOB1d/AHPPKqM+tiqqc+eYecPG04bysi+F6SV0KJ
UD9qUB3ens9Hx3qD6sbIOkmhEh2pTtbTTbWDHuPdrEFR/SihpmbhF1/nqD/1PHINqDB39Ng6gS6x
eSY14TPy03l2OneMc9AhXofRa2GLutP5bEBFPkQJFhARR8SksToSiCnJIyaC7lXeNRqSSMhZABwk
Rxc4THRVQjc7LjOoOiLM6ilqeVInHVG9oZIKX4G8GS00ANYgbBauZecZjmuCiEuntJIj09RPowyy
iMBLGl0XUAVuCmhvHS2RVmqxVJOULDPF992mBiJWKspviReBAZP0S+jtWlmZzGCkULiFUgWqpj4g
YldwE/ZdtF07o1A1qaCc22rEbtSoxmmbghcitgrBY4EbmOutWA3iLqTdgoKatMoi9i5zqHqRjoUJ
UC4WLnTUs3tZcVZ9LdNPfV2dtvMFJnGpNnrQLKNtDi8XqXmuo+ZUOlcd/9JxdDvVY+QvzRmZOw04
Sxx2G2SkQvHEgriaCVfXqnlOKg5/K6URsDxxY9GRmjBiEpbn4jeFKcehomWmI4NicJlBQ6Pt++4t
2/WBysELB8BRC/AbdI5lPEYJJ2o3Vs7QCB5K1ftqqLHfjVW/q+Fbc4MFiFmiQNBJG56PJuhK/t2R
wwBUb+R0DFkpWYhgwkuSD2cIgNmyE+HDyfwVGhQScRdniMq4g42mtGPlNY8IuaHyWTa4QFjAVWZy
219rnp/B1/NthlIpjmDqAbVFtQR0eXCzAmDONYSsWGyCzTMhVYGb283HzbCzKuGxAcyDgu1ISy8j
+NR8EvjyCDYNJ59fG+oFfPyL9oL4TUsxSUmUyUkUlafA4k8Nicp0sOVgeYF9UBXdtyQKamQl/hZM
HaImyFyC1iZNYCDpxImuXaXStyXCuidKpEG6CFwAbUAjAN2nNRdflznVRqPF6m5BKnSmgnHCeo+K
8pxwYNwdmSp4Xb0dWmbPCqCKD4urYD4ii5giVRyGfTeRBsR9BykumGMEt0AZb/xIHwJyv5ML+Thx
nLSlywkZWgjjnfKGMAIlN1ZyCRWrjGei4AUpBUSEym/wt8LDnqxiLrvZt9nsHHqU29iHcHvqJHNg
P+U4XsF2kHA11fDARoW4xlORPo8ycEy6I7cRVVDaerRse3CacTEOTilSAACaWNQksY9baLmepkrR
aoweVOVrgUHMV4srNy+dXj71vvV9wxqEkT/Ic9I3SwiHEBq+cOLcO9Gbo9OA58R+qbapX5sk5uIs
kppwvQAZFfwCkk51eAYK1SQ5aLjfVj5Q/Es9somYt5fpPDgyG3k3jfBJoGhpZwkZQpIsJ34KVRBM
i/oovF5mGYlzRFdgJnKGpWo2+hDrpkepDmPlIs/x9U3pvDS1m3DepGqb0gGfX2jBhSwfz1fCpex4
ajjWVyhIwCB5DnCImjqq9bM4OoZT+DwCdokA9LERJzdwAMXdoLT1mW6bC9M8mS+/z7zlyYxIAmJ3
FwsEB871lQmxVGMs06OvGkgLSWp+Cxar8DhL5+MQFTnQYWV+XpaAWgnjtxXDgZdzoRNWd2dKBwk3
hxlHyNOcU8MFWQvXLNJbhqGh+5I1ejJxPpXS+LZQ+GpZgat8j50C3sRUEGAp6ainAJke5HqzcapD
7tk3UpU6QJkwQIFSy5E2aqzaSaZ/oOr2r40tPwlDPwsub3juiLSK0PNl6AbpTfixX9qGcF9u6H3R
akXZLeddd2kdKX+tBY9a8zQbEwjXrUPhxpiKDuWb+FAe7iFL9PhjWTvURU1L09Q3P95Exp+M0J+N
weuv9zyM/7yd115gss4InIz/63+RCa5X8me/OgKaecjrSaakEYyvvjr5MmL4KvTy4rMZ6k/06s29
X904NBRB4SwI/p68+ppmQNA6m4+T/ulmff91Lx0aZFKaJFw271hd99ohXCGmopFN3Xw+3eSLpM5+
6946RFrYktCf27wiWeMna0DWDymmlzmajE86Aogg7DkEOhQEsFaoGhTd6w85t6dDYB3KKoAXWPo+
6xCYbNy9VgH2HzZcdoEEM674MKZPh0A6NGEcNcSxwHM+kfHb+80NEq4aCrnwVWzevDr5in4o5Idl
oJqbz6ezAMbey1+8IsAMmSN+/amOQPOQvHYTpg8Mw+eae2OzGjd8xD/8p1/xepRDmMJh5N1u7eqb
N8xDS6TILfPTTr7AFOy38eVDVjfwH+PxAKy6ALJ0qDaxCc3mo1/46VwA+RkT8y97firOra4DNHo8
5Xdsn3LI4cCnuTlqP5HxQ+Rg3+nn6NN0uHIE1fP6JSt2X8cxhEX/5+x/vul/NEsfNwIqV58mLEag
3CrvLnY/P8D5RWJn/dkcsp9o/kHw7Dn/EIbj+wn37vEdq/5vg62ha/AUYyI2n0/nAOCW7TsGxmFT
Qi9djMP6U/WAm/BTAVzUuAlsPp9vGWicW/udAuqhBdJTZRB+TPMT96+hsAwkzARgsc1n88B3bYV3
/NKPaErbcb3xOo7iTpInQL83f2EbZnjewGP4QMQICGmxmoWWu8KdFt0idnzlDwUocPOoTWBBfP/3
CkZw7fo++eHWFV4/9/HPH1/4eVd+OM7Pf1QNhPz6z5+8Je/X/IkMfNoxbOSTrr/+Xq/8brLnIGxM
deUdt7Nw7E5iO35wyvUaKB/faqOp0LYDe2w/xVuqnEY/X+gZmvPHjnit1V48mQSeHYy3TYmFIs6U
fRseTJbuQwUeinrX/s0ObWKNB5eMUzw5oNsHA3eRTdir26ZF/xWB7973BW4DMJLjg2Fqp5Nk29y6
dQ2nc9/W2zQQ297BF38Sw3e5bXDdvikJ6sA/fQKdedfUtqlrub+f7EDm0dMQgNw3239pF/99NjCw
X0gLt1vioxv4af/fNkwf3JMt24lZkNvBFLMnXJI/nbr3zlwZxVllzQls8r6t9uyVzXKO3Wjb1rq/
0mtr7Z0dPol3VplcwwY8SWJ74lX6Wsfg0tdFpVERRN13bE/DeLwzBKKiZd9m+xkM+em2nfV0qTU0
eza5t5HqqLZbwwq78HfGwKjBUl6RYYorXbVq2GJDOxu7B19ie5foVZTG7DttQ8SgqiZdqWGTPR5I
os8HHd+Nn51LQsls365/nSTpQcsO5tum1ieSXsOg/DbxJ5UlB0x++xBhoD/mv5yHByy6f0oOdn0Y
yEX2b70X0uzBMLsfuxAnuQ+VraiBfalh09xkwf0BBW44MxWTLy6lVKjUMEZf7rODQZZUVuRj6zWM
0X+77gw713edo/9+IBbPJGbAdtc/eVVpLecFlpkgugal11uT8/T87og0Jzeiv4//ociKtbf78fnu
D1++Tx07YB1XbbT61kRsXKPX7hBfVpP43nZn1YZrMBlfYkxG1ZLWYPqxblPPHk8SZ/vqaxtXw0AM
Sjvwq4eVSCnva5NbcJ1Vx1ZI3u3dKtXrE3fbjhgCtYa+tm3/PhxX50xQ5O/b22HsHpxxLFWMmIj7
7Nsw94ug2mgNC/cY6MgB4nDTg+GX620f1+6bKPvdt8snAaqKk6Q6yLIgeq+h5d1Wa9gWp3ZUXb5y
He5Qv4yn5WrXnMlCf3TfYdjIV/bDeFJZGbJawxAPhVIla+NZ2zUsjD43vLnzfEhq2Ndndlj1TlQi
4fuOMwKhdvhsi+g1jPKAvYc6THX69BqGeGB7YzevBoRkowaTQcN2ubunRWH0voN8Pons6i3arGHq
Lu0YdVfvRce1WUv76ILvnHpIaOw/HJeE2N0ocjGg28bWx79AfOw71EM3mNoRW3vb1LpluYbVcePY
7u4NR6nDt7ixZ+7zkUZ3e/sKH7+a3dhuUbX7Sh0exk0Wz4VbuLs6lDos0u3qfvLCcAhM5L6L486d
pIHtbxtaL406TN0FN9MwPzhJsziLDv7tAJKsOEyzx5359HEC4FLDizw+sJ8FdgKrH4/c/q/70kNN
zajBhxhGxDu88iV7o8oiXrz3/Azc8RiWmY6dpNvGxBxtotF/3jpW5F3R+MdRGzruPMSuMWo//ndz
+X/6UNBGJvrs23/6+B5cnyo2ExS73v/9H/8ByXlpHyDQQCaJHhzb96Fvb2etYg/JQRgwxezfgxvX
D+PGmYgMbBsTw4pGl6VKdSyMCZeC+Xa5J/925NohRVC81VUWjO1KBkpgHGAX2fbj48N6FFJawADe
2HOuka5f8TOAS5FnfXPy/roAB5l+U3pXhIO4S4Dde5bwrEY3wgeSTG/8TiXb+hdlUL983021AfvZ
XQyPr/zOXf0lIDj9IBTrtu2IxS10wbbft4vsF9vd8QTXMakdI/RrLXayOIwqWxAaBCh09mp0c1F6
KYe5TsLv1faXjIPN3vHhFezSnkO7uYC90GdVhgtzv/G4EDuheuuAhbepAaPSwBGZTR36sWdH8K9N
5CX5kGm4+5QXoB07o5/9ZHp675nFmrF3FqLRVJswN1kK9KJADw1o1XaH7AMPatkoGz+8kGuHsI3N
BPOaiklVkHx8NRPx3vcaQDAbcQr71akiSq1byPaBdYZCTtWBBNfwbgN76sST+21L68NPVU3xH6hT
ALaQ1b16+XjvW/3I9x+cT1JnEj/LKDSpcwDjpFkqwDnIDeGC2/Zqa6Wezd1fd0ptzNO+MIDqSfUp
TiGP5Gt14T2zOk+m4d0H0TiM48opVMMVbm2Dq30VhWYTLFZavrBm3tnZ1sSbuln1KvTaVntvs2HC
wK5RQceTeDWZhvlObFd5zVi99ykTz95BZ5Av2n9MMm8KYKcyg2oN3T2aiJREJZ1bR971JGYYqqgx
UY6w78roJOnu0Yarunez7dXkwamOrSgc27e3XfcZdE7U4+zdrB2Hk5duuq+eR+9cvt3YDh4m206K
00jUT+7b5Z57j6+2A9SoI1zXg+0ySCbltouiw9Yzpz376du8cxh6kxjcQLXZOsYBOGV1dEXJ2L6j
245DKpUrpkGWamj3OCNeGVcGAZrO/ft7QmR4xzhQXVlDu6ntVXsril/2Hd3TSbyzwADD19AsQZ6B
XVYxL3IdJ9CZneY7q6GOFOuZmzrZrmsiWFb3HuGhF+b2fLfLNYzxmYtdTycBwaUdFKZWg3k/g/+M
bHYWT7dDsL7c1xEMHoTemDGptKvXYNbIe9k7qGu9hi1CGDGtdraOmO6fXFPWVV37bmoiE4VdtRV1
HM0QDe8atjoQWpdhnGbTnTRdHSj8a+K7O5cNily3y+7jHrzY0bvQHGJUNTS8tpoxQlDbtsSeg4h/
+3WPPkc7UO11+di+C22Y21zo4vG2f+vuKnUMcTEZVw+PNc3J3v0t3BS81u4yXpeR7dv27Vyg4SvO
JXGi7ch8fOYeka990qvjsHptfB7AzX7ZF7zDuXpg3bW51G47u57GV+Mj73Q0scgcUJNpXF3Qddxq
hsDuqocq3NzbF/j4aL8htrDn3X8TMgb5MQHEVO09heh1+HOvEdPv2fk//qfYNy9dzeAQkZtUDzah
swd6jJTEm370XxdaE2mPf8TA2pRaqoqbUsOp8UUAiSqNvjmxbyNmW2GagI2oNCvX0S5nchVjX4Pz
1wJYEIzdrWERlrEOqEXbsSuHZh0HxfUkyu49MgloxRACP2gLGNjTjms1XDqOJn74ABqBx7z9vBpW
IJDaSRxWy3Xexs+/vQhRbQEpkjwdHr0Gv+VHZeM62xr8GKPKc2q4nbXtaHJwN4nHFX9DkBjs68Yc
zVxufWllxQsdkn3b7UyRANk2I7ZRHfA+mHltED8utaTI5AVVxKpRg03pxAjxVputw8vopI4bRlVz
XQc044Zt3wOEXm25WUOKpQdapmJcmzWstR41GZVj4G2/4e2d/XwhwOywXXgfdwzbf/zvdHIw/qeT
PHSrGEe5jsOrP4Hrc9tLsT1EHc7em+7Mvd/1CpAeqqFdcsipUzlckEyqoV33fmcUtBrO8AGAr6md
PFSLU+Q6jhFinGFaBXfJtVycAEQXFRsMCdn+40soa6fRGnbxgIP0YTfuVsPiHdgA91I3qxzSMBHW
MQyi5d3YkFzHMTcIV8L+Qsuw7eZ6M9eRHjx3cfErrdZxZKxbrZ4Xch3pwY0ZbrTcJLGzSq+f44x+
PWpx/cffsmBHtg0is+1zPm7mr7mZVIlGlDqqloaT8sGZeN6ksphh1d2/x4+QrmfwPogLa2hcRG+q
oVmljmTWUHCY2AdnE2q5tr0UGwVBvO3Xj8/hkLjvLnSuDk6GYTbegfTXcfLfhNVbmqLWcEAP//jP
8OAm9P/42xoRchn/8b+CB7cKgVTUGsaaAm53ByVH/Gf/Obyxg9WugYagav+Gb6fPNngd+UPiBGir
2AddO6m4RRDs7d9nOJDcHZ9eqaOeq0McBpBzxSVQ6jhgf392B1HqyJn97vr39n1RtRh10GxsbOjz
/S0oFve9+LaoErnBmauUoQGF3b/lL/dltYbZpHSJGlA4G02iyRjqt+9Tf10cVqCZ94/EPu2/ODFe
o0moRH07Ihq+plV4+0oJZM9dVVddDSYOVd/UPrjegc/Xsq+9g6Ht5TaoyO0qE4erWcPB0iPgMuF4
rdxVnwP+f92jo2p8LBDXTzsMT8f268e9gXMGOLanWaXH6Cbt3/Il0Ytq9QuKvm81+3TB/lyDL/3r
EwrEF1fuu37+aL42lxDmqdLS44ZhA/w0cm9QHr7yu39VYcuLVSgIG3/imdjy0O07G0+Xzf836/cl
zu6rm+etkX3bolI65LIl185py47v8ay3ja6vAdsvH9/2pK4y16vaqTqKkUVvMaxVO1XDNU6EbmHU
w6BUmq6DLKJtlwBhXkrc1oHmau+sjjriVEehj1tarSurw4HctvtyYqYOJgMoRXeZSuvASHHsjiH6
zKo3uDoiKcdw7FUuAHIdhamnrOOd+ZPrYGgb2GhzBs/Ca3Wk7gRWJRFRiUqWSn615uqdMJhLcNxp
KFy96t2wDpa2DSds303TZG1Nzye5W7UgdZS9b55ylj1UI4VKHZCVGwBv7tger7t/E95T4Lc1/+uz
oA7UsOBN2IxPm3UZJi8ZQ6WOjMtmoO5cygyg6hV4GZGK31iFZ7QbdSQ3WiJGnjgHd248dV808tDP
bcfz48fp7fDVJ7zp9r7tErRA7+5k1pQ6bixITgqmne0QrJdUHYHzoV31ihSzhjshJCrpQYfiX+Iy
1cSHUkdQfrM6cWFS54+/eRO/fDoqej2BXV5gYPOEKnxTsOjXkGvavMDmFDj45005z788fQmV4s5P
7PlvSrj3dfs/4SXspXr1OiDRICa/h9780V4/nWm0exTIvC3DsNBwQ6HvbUTC0+vS3/fuvSmv/wec
93gqQgdVFEcdhDQtCMx26nzq4JRuxfaqGomtI9vShlarEh6sAwvRDr1wF8lTB2VS54G7RDUwWIc2
QZeLz4MjYFg7mJ46Yuhd25v/KfjY2lqFj3s3vQzy0koEQn6VleCdfv8QmAEhwsrSkOuoYxUEdIRP
Kse3LCSqfsbxPsYofTmJs20r65jh20b1bc/uNs52O4vq3vYxH5+1O5LTK/QvKhMHw8NbLf91x8BL
JBv7HgpP30aM5esZkKe/vT0C3xVIfkuk5kmg+SXWl33f8hO6PBvxEgi/bT+sLME6/OgWJdq7QdEa
rnFDcaiEL14T6+CObYfibv3P/QkJs2D6Ly/dsuu4867LaATXOhcBcdy89Jw6CkpRPd96npWQSh1V
pV135m4NlbC0dfCSdimaE8oIW+EeUQmwllF/Rpj8qgbOO0+3xxOfqtDyefs1BAQe21/n5sVki2DK
D8oxwYc9rkxKHccfYdZKhd1zuqrslwvsjicUSD6u0PU7DB6OCHV423+rvAS8P9tF8fFzse+ifUQA
YdvS+iCvA+zTdmKYR8lQvHAdk+vgazmfFAdt23uhOq6OksFzdweVWQeU/84OSIlXnaY6IkHnoF+r
rdaxZ8UA/z4hfV9lr6F6b7tYPr7sLt30gQjei4cLZGk1PMCOSBmKV3gB4y/EcPf2fhmY6phbNWxH
DqnEsb2X6aLrgE5sgmLHE4/U078efEkIPSdgYzfxdLFjSf5BedrOAqfip8Bht/+Y3YRzPPDKqCGZ
WUe70LNsm1kHbesgoL/JqFjf6WwNK/Mr0+tu8gvdLIUbuNLxOjKiz5xM5W2S1bdvZm3BBi5yU9tN
+7TfOqFU04Q0D+1TkDiaXgeHxGM1+3AtLIhzEoTxwUUGuTH+4otuHOLsGsKjmt4k1ifkaD/x9e4l
fsh9Lz5PL2xvX+82Uy7iUT+UVLcdeE3EpjcJyR5VVm0dPPbXWbKLDa4juXzzx/8BbFtOni5WhE+3
X//sBHs6ktur799HVOklIs/ttKzn6nFiX7nkPmMYfvo2b6+Lp7+9ffe6r/3mC8Se/3hv+RKP6Cd7
yzcm+zFA9OBxMfn3/wcAAP//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18</xdr:col>
      <xdr:colOff>573406</xdr:colOff>
      <xdr:row>0</xdr:row>
      <xdr:rowOff>91440</xdr:rowOff>
    </xdr:from>
    <xdr:to>
      <xdr:col>22</xdr:col>
      <xdr:colOff>95251</xdr:colOff>
      <xdr:row>25</xdr:row>
      <xdr:rowOff>123825</xdr:rowOff>
    </xdr:to>
    <xdr:sp macro="" textlink="">
      <xdr:nvSpPr>
        <xdr:cNvPr id="111" name="Rectangle: Rounded Corners 110">
          <a:extLst>
            <a:ext uri="{FF2B5EF4-FFF2-40B4-BE49-F238E27FC236}">
              <a16:creationId xmlns:a16="http://schemas.microsoft.com/office/drawing/2014/main" id="{ED0B8B30-9498-48CC-8F4B-7A49D1AB7468}"/>
            </a:ext>
          </a:extLst>
        </xdr:cNvPr>
        <xdr:cNvSpPr/>
      </xdr:nvSpPr>
      <xdr:spPr>
        <a:xfrm>
          <a:off x="11546206" y="91440"/>
          <a:ext cx="1960245" cy="4556760"/>
        </a:xfrm>
        <a:prstGeom prst="roundRect">
          <a:avLst>
            <a:gd name="adj" fmla="val 41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479196</xdr:colOff>
      <xdr:row>23</xdr:row>
      <xdr:rowOff>115512</xdr:rowOff>
    </xdr:from>
    <xdr:to>
      <xdr:col>11</xdr:col>
      <xdr:colOff>597478</xdr:colOff>
      <xdr:row>38</xdr:row>
      <xdr:rowOff>34635</xdr:rowOff>
    </xdr:to>
    <xdr:sp macro="" textlink="">
      <xdr:nvSpPr>
        <xdr:cNvPr id="100" name="Rectangle: Rounded Corners 99">
          <a:extLst>
            <a:ext uri="{FF2B5EF4-FFF2-40B4-BE49-F238E27FC236}">
              <a16:creationId xmlns:a16="http://schemas.microsoft.com/office/drawing/2014/main" id="{48DB1006-B14C-4641-8528-A58206AE7831}"/>
            </a:ext>
          </a:extLst>
        </xdr:cNvPr>
        <xdr:cNvSpPr/>
      </xdr:nvSpPr>
      <xdr:spPr>
        <a:xfrm>
          <a:off x="4116014" y="4297853"/>
          <a:ext cx="3148964" cy="2646737"/>
        </a:xfrm>
        <a:prstGeom prst="roundRect">
          <a:avLst>
            <a:gd name="adj" fmla="val 41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88323</xdr:colOff>
      <xdr:row>23</xdr:row>
      <xdr:rowOff>98194</xdr:rowOff>
    </xdr:from>
    <xdr:to>
      <xdr:col>6</xdr:col>
      <xdr:colOff>352772</xdr:colOff>
      <xdr:row>38</xdr:row>
      <xdr:rowOff>17317</xdr:rowOff>
    </xdr:to>
    <xdr:sp macro="" textlink="">
      <xdr:nvSpPr>
        <xdr:cNvPr id="99" name="Rectangle: Rounded Corners 98">
          <a:extLst>
            <a:ext uri="{FF2B5EF4-FFF2-40B4-BE49-F238E27FC236}">
              <a16:creationId xmlns:a16="http://schemas.microsoft.com/office/drawing/2014/main" id="{8A4ECABA-30D8-4BD9-8490-ABEE8247B209}"/>
            </a:ext>
          </a:extLst>
        </xdr:cNvPr>
        <xdr:cNvSpPr/>
      </xdr:nvSpPr>
      <xdr:spPr>
        <a:xfrm>
          <a:off x="88323" y="4260619"/>
          <a:ext cx="3922049" cy="2633748"/>
        </a:xfrm>
        <a:prstGeom prst="roundRect">
          <a:avLst>
            <a:gd name="adj" fmla="val 41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129886</xdr:colOff>
      <xdr:row>0</xdr:row>
      <xdr:rowOff>65463</xdr:rowOff>
    </xdr:from>
    <xdr:to>
      <xdr:col>18</xdr:col>
      <xdr:colOff>467591</xdr:colOff>
      <xdr:row>3</xdr:row>
      <xdr:rowOff>77932</xdr:rowOff>
    </xdr:to>
    <xdr:sp macro="" textlink="">
      <xdr:nvSpPr>
        <xdr:cNvPr id="2" name="Rectangle: Rounded Corners 1">
          <a:extLst>
            <a:ext uri="{FF2B5EF4-FFF2-40B4-BE49-F238E27FC236}">
              <a16:creationId xmlns:a16="http://schemas.microsoft.com/office/drawing/2014/main" id="{A7B3212C-EA6C-CD6B-7406-BA97AF137BB9}"/>
            </a:ext>
          </a:extLst>
        </xdr:cNvPr>
        <xdr:cNvSpPr/>
      </xdr:nvSpPr>
      <xdr:spPr>
        <a:xfrm>
          <a:off x="129886" y="65463"/>
          <a:ext cx="11248160" cy="55799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583968</xdr:colOff>
      <xdr:row>1</xdr:row>
      <xdr:rowOff>1</xdr:rowOff>
    </xdr:from>
    <xdr:to>
      <xdr:col>8</xdr:col>
      <xdr:colOff>73082</xdr:colOff>
      <xdr:row>2</xdr:row>
      <xdr:rowOff>86591</xdr:rowOff>
    </xdr:to>
    <xdr:sp macro="" textlink="">
      <xdr:nvSpPr>
        <xdr:cNvPr id="3" name="TextBox 2">
          <a:extLst>
            <a:ext uri="{FF2B5EF4-FFF2-40B4-BE49-F238E27FC236}">
              <a16:creationId xmlns:a16="http://schemas.microsoft.com/office/drawing/2014/main" id="{957BEFAB-6089-AA58-B5DE-D33FA03D6819}"/>
            </a:ext>
          </a:extLst>
        </xdr:cNvPr>
        <xdr:cNvSpPr txBox="1"/>
      </xdr:nvSpPr>
      <xdr:spPr>
        <a:xfrm>
          <a:off x="583968" y="181842"/>
          <a:ext cx="4338205" cy="2684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Executive Summary</a:t>
          </a:r>
          <a:r>
            <a:rPr lang="en-US" sz="1800" baseline="0"/>
            <a:t> &amp; Profitability Dashboard</a:t>
          </a:r>
          <a:endParaRPr lang="en-US" sz="1800"/>
        </a:p>
      </xdr:txBody>
    </xdr:sp>
    <xdr:clientData/>
  </xdr:twoCellAnchor>
  <xdr:twoCellAnchor>
    <xdr:from>
      <xdr:col>0</xdr:col>
      <xdr:colOff>129887</xdr:colOff>
      <xdr:row>4</xdr:row>
      <xdr:rowOff>0</xdr:rowOff>
    </xdr:from>
    <xdr:to>
      <xdr:col>3</xdr:col>
      <xdr:colOff>17318</xdr:colOff>
      <xdr:row>7</xdr:row>
      <xdr:rowOff>173182</xdr:rowOff>
    </xdr:to>
    <xdr:grpSp>
      <xdr:nvGrpSpPr>
        <xdr:cNvPr id="9" name="Group 8">
          <a:extLst>
            <a:ext uri="{FF2B5EF4-FFF2-40B4-BE49-F238E27FC236}">
              <a16:creationId xmlns:a16="http://schemas.microsoft.com/office/drawing/2014/main" id="{64246D1A-FD50-576A-280F-975BA38B7FBA}"/>
            </a:ext>
          </a:extLst>
        </xdr:cNvPr>
        <xdr:cNvGrpSpPr/>
      </xdr:nvGrpSpPr>
      <xdr:grpSpPr>
        <a:xfrm>
          <a:off x="133697" y="723900"/>
          <a:ext cx="1716231" cy="712297"/>
          <a:chOff x="126077" y="727364"/>
          <a:chExt cx="1865514" cy="714894"/>
        </a:xfrm>
      </xdr:grpSpPr>
      <xdr:sp macro="" textlink="">
        <xdr:nvSpPr>
          <xdr:cNvPr id="4" name="Rectangle: Rounded Corners 3">
            <a:extLst>
              <a:ext uri="{FF2B5EF4-FFF2-40B4-BE49-F238E27FC236}">
                <a16:creationId xmlns:a16="http://schemas.microsoft.com/office/drawing/2014/main" id="{F235913B-AA6B-4FA1-8C17-976801B9B528}"/>
              </a:ext>
            </a:extLst>
          </xdr:cNvPr>
          <xdr:cNvSpPr/>
        </xdr:nvSpPr>
        <xdr:spPr>
          <a:xfrm>
            <a:off x="126077" y="727364"/>
            <a:ext cx="1854950" cy="71489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9434AF27-FD40-443E-A4AB-C5F390015E0B}"/>
              </a:ext>
            </a:extLst>
          </xdr:cNvPr>
          <xdr:cNvSpPr txBox="1"/>
        </xdr:nvSpPr>
        <xdr:spPr>
          <a:xfrm>
            <a:off x="134735" y="776548"/>
            <a:ext cx="1856856" cy="29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C28254D2-4B13-4A7F-B20F-C2C6D5012DDF}"/>
              </a:ext>
            </a:extLst>
          </xdr:cNvPr>
          <xdr:cNvSpPr txBox="1"/>
        </xdr:nvSpPr>
        <xdr:spPr>
          <a:xfrm>
            <a:off x="130926" y="1091045"/>
            <a:ext cx="1856856" cy="28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AAD97A-9445-4A99-A826-83FB39232B58}" type="TxLink">
              <a:rPr lang="en-US" sz="2000" b="1" i="0" u="none" strike="noStrike">
                <a:solidFill>
                  <a:schemeClr val="accent4">
                    <a:lumMod val="50000"/>
                  </a:schemeClr>
                </a:solidFill>
                <a:latin typeface="Aptos Narrow"/>
              </a:rPr>
              <a:t>$645,223</a:t>
            </a:fld>
            <a:endParaRPr lang="en-US" sz="3600" b="1">
              <a:solidFill>
                <a:schemeClr val="accent4">
                  <a:lumMod val="50000"/>
                </a:schemeClr>
              </a:solidFill>
            </a:endParaRPr>
          </a:p>
        </xdr:txBody>
      </xdr:sp>
    </xdr:grpSp>
    <xdr:clientData/>
  </xdr:twoCellAnchor>
  <xdr:twoCellAnchor>
    <xdr:from>
      <xdr:col>3</xdr:col>
      <xdr:colOff>230332</xdr:colOff>
      <xdr:row>4</xdr:row>
      <xdr:rowOff>10044</xdr:rowOff>
    </xdr:from>
    <xdr:to>
      <xdr:col>6</xdr:col>
      <xdr:colOff>117763</xdr:colOff>
      <xdr:row>7</xdr:row>
      <xdr:rowOff>181321</xdr:rowOff>
    </xdr:to>
    <xdr:grpSp>
      <xdr:nvGrpSpPr>
        <xdr:cNvPr id="66" name="Group 65">
          <a:extLst>
            <a:ext uri="{FF2B5EF4-FFF2-40B4-BE49-F238E27FC236}">
              <a16:creationId xmlns:a16="http://schemas.microsoft.com/office/drawing/2014/main" id="{1EAD7565-A558-61C4-29C7-EE15199CEAE3}"/>
            </a:ext>
          </a:extLst>
        </xdr:cNvPr>
        <xdr:cNvGrpSpPr/>
      </xdr:nvGrpSpPr>
      <xdr:grpSpPr>
        <a:xfrm>
          <a:off x="2059132" y="735849"/>
          <a:ext cx="1716231" cy="710392"/>
          <a:chOff x="126077" y="718728"/>
          <a:chExt cx="1865514" cy="714894"/>
        </a:xfrm>
      </xdr:grpSpPr>
      <xdr:sp macro="" textlink="">
        <xdr:nvSpPr>
          <xdr:cNvPr id="67" name="Rectangle: Rounded Corners 66">
            <a:extLst>
              <a:ext uri="{FF2B5EF4-FFF2-40B4-BE49-F238E27FC236}">
                <a16:creationId xmlns:a16="http://schemas.microsoft.com/office/drawing/2014/main" id="{4835E42C-2BA0-FFCB-7272-5E5C82D60DBB}"/>
              </a:ext>
            </a:extLst>
          </xdr:cNvPr>
          <xdr:cNvSpPr/>
        </xdr:nvSpPr>
        <xdr:spPr>
          <a:xfrm>
            <a:off x="126077" y="718728"/>
            <a:ext cx="1854950" cy="71489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18442C0F-8696-BA42-DF90-FE920203B6F8}"/>
              </a:ext>
            </a:extLst>
          </xdr:cNvPr>
          <xdr:cNvSpPr txBox="1"/>
        </xdr:nvSpPr>
        <xdr:spPr>
          <a:xfrm>
            <a:off x="134735" y="776548"/>
            <a:ext cx="1856856" cy="29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65000"/>
                    <a:lumOff val="35000"/>
                  </a:schemeClr>
                </a:solidFill>
              </a:rPr>
              <a:t>Total Gross Profit</a:t>
            </a:r>
          </a:p>
        </xdr:txBody>
      </xdr:sp>
      <xdr:sp macro="" textlink="'Pivot Tables'!C4">
        <xdr:nvSpPr>
          <xdr:cNvPr id="69" name="TextBox 68">
            <a:extLst>
              <a:ext uri="{FF2B5EF4-FFF2-40B4-BE49-F238E27FC236}">
                <a16:creationId xmlns:a16="http://schemas.microsoft.com/office/drawing/2014/main" id="{EBA46BFC-2829-7548-2905-01AE3F3327F0}"/>
              </a:ext>
            </a:extLst>
          </xdr:cNvPr>
          <xdr:cNvSpPr txBox="1"/>
        </xdr:nvSpPr>
        <xdr:spPr>
          <a:xfrm>
            <a:off x="130926" y="1091045"/>
            <a:ext cx="1856856" cy="28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2D58AD-2250-4C90-A22B-805D49DB0103}" type="TxLink">
              <a:rPr lang="en-US" sz="2000" b="1" i="0" u="none" strike="noStrike">
                <a:solidFill>
                  <a:schemeClr val="accent4">
                    <a:lumMod val="50000"/>
                  </a:schemeClr>
                </a:solidFill>
                <a:latin typeface="Aptos Narrow"/>
                <a:ea typeface="+mn-ea"/>
                <a:cs typeface="+mn-cs"/>
              </a:rPr>
              <a:pPr marL="0" indent="0" algn="ctr"/>
              <a:t>$296,384</a:t>
            </a:fld>
            <a:endParaRPr lang="en-US"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326967</xdr:colOff>
      <xdr:row>4</xdr:row>
      <xdr:rowOff>8485</xdr:rowOff>
    </xdr:from>
    <xdr:to>
      <xdr:col>9</xdr:col>
      <xdr:colOff>206778</xdr:colOff>
      <xdr:row>7</xdr:row>
      <xdr:rowOff>179762</xdr:rowOff>
    </xdr:to>
    <xdr:grpSp>
      <xdr:nvGrpSpPr>
        <xdr:cNvPr id="70" name="Group 69">
          <a:extLst>
            <a:ext uri="{FF2B5EF4-FFF2-40B4-BE49-F238E27FC236}">
              <a16:creationId xmlns:a16="http://schemas.microsoft.com/office/drawing/2014/main" id="{22F6296E-F3E1-F6C7-327F-9B45E5AC81A6}"/>
            </a:ext>
          </a:extLst>
        </xdr:cNvPr>
        <xdr:cNvGrpSpPr/>
      </xdr:nvGrpSpPr>
      <xdr:grpSpPr>
        <a:xfrm>
          <a:off x="3980757" y="734290"/>
          <a:ext cx="1716231" cy="710392"/>
          <a:chOff x="126077" y="727364"/>
          <a:chExt cx="1865514" cy="714894"/>
        </a:xfrm>
      </xdr:grpSpPr>
      <xdr:sp macro="" textlink="">
        <xdr:nvSpPr>
          <xdr:cNvPr id="71" name="Rectangle: Rounded Corners 70">
            <a:extLst>
              <a:ext uri="{FF2B5EF4-FFF2-40B4-BE49-F238E27FC236}">
                <a16:creationId xmlns:a16="http://schemas.microsoft.com/office/drawing/2014/main" id="{439B4346-A7A9-A17F-8E47-A23540B29499}"/>
              </a:ext>
            </a:extLst>
          </xdr:cNvPr>
          <xdr:cNvSpPr/>
        </xdr:nvSpPr>
        <xdr:spPr>
          <a:xfrm>
            <a:off x="126077" y="727364"/>
            <a:ext cx="1854950" cy="71489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TextBox 71">
            <a:extLst>
              <a:ext uri="{FF2B5EF4-FFF2-40B4-BE49-F238E27FC236}">
                <a16:creationId xmlns:a16="http://schemas.microsoft.com/office/drawing/2014/main" id="{3FB6871B-7313-FF4F-94AC-65FE36D30A33}"/>
              </a:ext>
            </a:extLst>
          </xdr:cNvPr>
          <xdr:cNvSpPr txBox="1"/>
        </xdr:nvSpPr>
        <xdr:spPr>
          <a:xfrm>
            <a:off x="134735" y="776548"/>
            <a:ext cx="1856856" cy="29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65000"/>
                    <a:lumOff val="35000"/>
                  </a:schemeClr>
                </a:solidFill>
              </a:rPr>
              <a:t>Gross</a:t>
            </a:r>
            <a:r>
              <a:rPr lang="en-US" sz="1400" baseline="0">
                <a:solidFill>
                  <a:schemeClr val="tx1">
                    <a:lumMod val="65000"/>
                    <a:lumOff val="35000"/>
                  </a:schemeClr>
                </a:solidFill>
              </a:rPr>
              <a:t> Profit Margin</a:t>
            </a:r>
            <a:endParaRPr lang="en-US" sz="1400">
              <a:solidFill>
                <a:schemeClr val="tx1">
                  <a:lumMod val="65000"/>
                  <a:lumOff val="35000"/>
                </a:schemeClr>
              </a:solidFill>
            </a:endParaRPr>
          </a:p>
        </xdr:txBody>
      </xdr:sp>
      <xdr:sp macro="" textlink="'Pivot Tables'!E4">
        <xdr:nvSpPr>
          <xdr:cNvPr id="73" name="TextBox 72">
            <a:extLst>
              <a:ext uri="{FF2B5EF4-FFF2-40B4-BE49-F238E27FC236}">
                <a16:creationId xmlns:a16="http://schemas.microsoft.com/office/drawing/2014/main" id="{7EEAAC77-13DC-070E-6B51-C382D51EA518}"/>
              </a:ext>
            </a:extLst>
          </xdr:cNvPr>
          <xdr:cNvSpPr txBox="1"/>
        </xdr:nvSpPr>
        <xdr:spPr>
          <a:xfrm>
            <a:off x="130926" y="1091045"/>
            <a:ext cx="1856856" cy="28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902797-F3E7-4B6C-9528-1EF703DB9667}" type="TxLink">
              <a:rPr lang="en-US" sz="2000" b="1" i="0" u="none" strike="noStrike">
                <a:solidFill>
                  <a:schemeClr val="accent4">
                    <a:lumMod val="50000"/>
                  </a:schemeClr>
                </a:solidFill>
                <a:latin typeface="Aptos Narrow"/>
                <a:ea typeface="+mn-ea"/>
                <a:cs typeface="+mn-cs"/>
              </a:rPr>
              <a:pPr marL="0" indent="0" algn="ctr"/>
              <a:t>45.94%</a:t>
            </a:fld>
            <a:endParaRPr lang="en-US"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415982</xdr:colOff>
      <xdr:row>4</xdr:row>
      <xdr:rowOff>7965</xdr:rowOff>
    </xdr:from>
    <xdr:to>
      <xdr:col>12</xdr:col>
      <xdr:colOff>303413</xdr:colOff>
      <xdr:row>8</xdr:row>
      <xdr:rowOff>1211</xdr:rowOff>
    </xdr:to>
    <xdr:grpSp>
      <xdr:nvGrpSpPr>
        <xdr:cNvPr id="74" name="Group 73">
          <a:extLst>
            <a:ext uri="{FF2B5EF4-FFF2-40B4-BE49-F238E27FC236}">
              <a16:creationId xmlns:a16="http://schemas.microsoft.com/office/drawing/2014/main" id="{668A18BF-0F9A-DC76-66F2-387B8E3FD232}"/>
            </a:ext>
          </a:extLst>
        </xdr:cNvPr>
        <xdr:cNvGrpSpPr/>
      </xdr:nvGrpSpPr>
      <xdr:grpSpPr>
        <a:xfrm>
          <a:off x="5902382" y="733770"/>
          <a:ext cx="1716231" cy="715241"/>
          <a:chOff x="126077" y="727364"/>
          <a:chExt cx="1865514" cy="714894"/>
        </a:xfrm>
      </xdr:grpSpPr>
      <xdr:sp macro="" textlink="">
        <xdr:nvSpPr>
          <xdr:cNvPr id="75" name="Rectangle: Rounded Corners 74">
            <a:extLst>
              <a:ext uri="{FF2B5EF4-FFF2-40B4-BE49-F238E27FC236}">
                <a16:creationId xmlns:a16="http://schemas.microsoft.com/office/drawing/2014/main" id="{895FDFCF-58B1-1EC6-C33E-31FF76597477}"/>
              </a:ext>
            </a:extLst>
          </xdr:cNvPr>
          <xdr:cNvSpPr/>
        </xdr:nvSpPr>
        <xdr:spPr>
          <a:xfrm>
            <a:off x="126077" y="727364"/>
            <a:ext cx="1854950" cy="71489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6" name="TextBox 75">
            <a:extLst>
              <a:ext uri="{FF2B5EF4-FFF2-40B4-BE49-F238E27FC236}">
                <a16:creationId xmlns:a16="http://schemas.microsoft.com/office/drawing/2014/main" id="{60C1DCAA-5E23-BB83-E579-D0EB3EBC08D7}"/>
              </a:ext>
            </a:extLst>
          </xdr:cNvPr>
          <xdr:cNvSpPr txBox="1"/>
        </xdr:nvSpPr>
        <xdr:spPr>
          <a:xfrm>
            <a:off x="134735" y="776548"/>
            <a:ext cx="1856856" cy="29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65000"/>
                    <a:lumOff val="35000"/>
                  </a:schemeClr>
                </a:solidFill>
              </a:rPr>
              <a:t>Total</a:t>
            </a:r>
            <a:r>
              <a:rPr lang="en-US" sz="1400" baseline="0">
                <a:solidFill>
                  <a:schemeClr val="tx1">
                    <a:lumMod val="65000"/>
                    <a:lumOff val="35000"/>
                  </a:schemeClr>
                </a:solidFill>
              </a:rPr>
              <a:t> Unit Sold</a:t>
            </a:r>
            <a:endParaRPr lang="en-US" sz="1400">
              <a:solidFill>
                <a:schemeClr val="tx1">
                  <a:lumMod val="65000"/>
                  <a:lumOff val="35000"/>
                </a:schemeClr>
              </a:solidFill>
            </a:endParaRPr>
          </a:p>
        </xdr:txBody>
      </xdr:sp>
      <xdr:sp macro="" textlink="'Pivot Tables'!G4">
        <xdr:nvSpPr>
          <xdr:cNvPr id="77" name="TextBox 76">
            <a:extLst>
              <a:ext uri="{FF2B5EF4-FFF2-40B4-BE49-F238E27FC236}">
                <a16:creationId xmlns:a16="http://schemas.microsoft.com/office/drawing/2014/main" id="{7A6EC739-FE85-FC54-B809-87E93AFB6FD7}"/>
              </a:ext>
            </a:extLst>
          </xdr:cNvPr>
          <xdr:cNvSpPr txBox="1"/>
        </xdr:nvSpPr>
        <xdr:spPr>
          <a:xfrm>
            <a:off x="130926" y="1091045"/>
            <a:ext cx="1856856" cy="28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A8995AB-C394-490A-BBDC-C1387D29D0CA}" type="TxLink">
              <a:rPr lang="en-US" sz="2000" b="1" i="0" u="none" strike="noStrike">
                <a:solidFill>
                  <a:schemeClr val="accent4">
                    <a:lumMod val="50000"/>
                  </a:schemeClr>
                </a:solidFill>
                <a:latin typeface="Aptos Narrow"/>
                <a:ea typeface="+mn-ea"/>
                <a:cs typeface="+mn-cs"/>
              </a:rPr>
              <a:pPr marL="0" indent="0" algn="ctr"/>
              <a:t>6698</a:t>
            </a:fld>
            <a:endParaRPr lang="en-US"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516427</xdr:colOff>
      <xdr:row>4</xdr:row>
      <xdr:rowOff>20780</xdr:rowOff>
    </xdr:from>
    <xdr:to>
      <xdr:col>15</xdr:col>
      <xdr:colOff>403858</xdr:colOff>
      <xdr:row>8</xdr:row>
      <xdr:rowOff>2596</xdr:rowOff>
    </xdr:to>
    <xdr:grpSp>
      <xdr:nvGrpSpPr>
        <xdr:cNvPr id="78" name="Group 77">
          <a:extLst>
            <a:ext uri="{FF2B5EF4-FFF2-40B4-BE49-F238E27FC236}">
              <a16:creationId xmlns:a16="http://schemas.microsoft.com/office/drawing/2014/main" id="{AAF568A1-2C66-78D2-948B-F167B0844529}"/>
            </a:ext>
          </a:extLst>
        </xdr:cNvPr>
        <xdr:cNvGrpSpPr/>
      </xdr:nvGrpSpPr>
      <xdr:grpSpPr>
        <a:xfrm>
          <a:off x="7827817" y="740870"/>
          <a:ext cx="1716231" cy="709526"/>
          <a:chOff x="126077" y="727364"/>
          <a:chExt cx="1865514" cy="714894"/>
        </a:xfrm>
      </xdr:grpSpPr>
      <xdr:sp macro="" textlink="">
        <xdr:nvSpPr>
          <xdr:cNvPr id="79" name="Rectangle: Rounded Corners 78">
            <a:extLst>
              <a:ext uri="{FF2B5EF4-FFF2-40B4-BE49-F238E27FC236}">
                <a16:creationId xmlns:a16="http://schemas.microsoft.com/office/drawing/2014/main" id="{471180B0-B03C-7ECD-F083-F28728403510}"/>
              </a:ext>
            </a:extLst>
          </xdr:cNvPr>
          <xdr:cNvSpPr/>
        </xdr:nvSpPr>
        <xdr:spPr>
          <a:xfrm>
            <a:off x="126077" y="727364"/>
            <a:ext cx="1854950" cy="71489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TextBox 79">
            <a:extLst>
              <a:ext uri="{FF2B5EF4-FFF2-40B4-BE49-F238E27FC236}">
                <a16:creationId xmlns:a16="http://schemas.microsoft.com/office/drawing/2014/main" id="{A7755849-E07E-4270-BA2A-12B3AB9ECB0D}"/>
              </a:ext>
            </a:extLst>
          </xdr:cNvPr>
          <xdr:cNvSpPr txBox="1"/>
        </xdr:nvSpPr>
        <xdr:spPr>
          <a:xfrm>
            <a:off x="134735" y="776548"/>
            <a:ext cx="1856856" cy="29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65000"/>
                    <a:lumOff val="35000"/>
                  </a:schemeClr>
                </a:solidFill>
              </a:rPr>
              <a:t>Total Orders</a:t>
            </a:r>
          </a:p>
        </xdr:txBody>
      </xdr:sp>
      <xdr:sp macro="" textlink="'Pivot Tables'!I4">
        <xdr:nvSpPr>
          <xdr:cNvPr id="81" name="TextBox 80">
            <a:extLst>
              <a:ext uri="{FF2B5EF4-FFF2-40B4-BE49-F238E27FC236}">
                <a16:creationId xmlns:a16="http://schemas.microsoft.com/office/drawing/2014/main" id="{75C35FB5-6BE0-3EE9-7516-CF6830CE0BC2}"/>
              </a:ext>
            </a:extLst>
          </xdr:cNvPr>
          <xdr:cNvSpPr txBox="1"/>
        </xdr:nvSpPr>
        <xdr:spPr>
          <a:xfrm>
            <a:off x="130926" y="1091045"/>
            <a:ext cx="1856856" cy="28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44A5599-00DE-49AA-B64F-30B43A85E598}" type="TxLink">
              <a:rPr lang="en-US" sz="2000" b="1" i="0" u="none" strike="noStrike">
                <a:solidFill>
                  <a:schemeClr val="accent4">
                    <a:lumMod val="50000"/>
                  </a:schemeClr>
                </a:solidFill>
                <a:latin typeface="Aptos Narrow"/>
                <a:ea typeface="+mn-ea"/>
                <a:cs typeface="+mn-cs"/>
              </a:rPr>
              <a:pPr marL="0" indent="0" algn="ctr"/>
              <a:t>2707</a:t>
            </a:fld>
            <a:endParaRPr lang="en-US"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3115</xdr:colOff>
      <xdr:row>4</xdr:row>
      <xdr:rowOff>8830</xdr:rowOff>
    </xdr:from>
    <xdr:to>
      <xdr:col>18</xdr:col>
      <xdr:colOff>496682</xdr:colOff>
      <xdr:row>8</xdr:row>
      <xdr:rowOff>2076</xdr:rowOff>
    </xdr:to>
    <xdr:grpSp>
      <xdr:nvGrpSpPr>
        <xdr:cNvPr id="82" name="Group 81">
          <a:extLst>
            <a:ext uri="{FF2B5EF4-FFF2-40B4-BE49-F238E27FC236}">
              <a16:creationId xmlns:a16="http://schemas.microsoft.com/office/drawing/2014/main" id="{9E6AE0B9-3B6C-3318-B26F-1073897160EA}"/>
            </a:ext>
          </a:extLst>
        </xdr:cNvPr>
        <xdr:cNvGrpSpPr/>
      </xdr:nvGrpSpPr>
      <xdr:grpSpPr>
        <a:xfrm>
          <a:off x="9756715" y="734635"/>
          <a:ext cx="1712767" cy="715241"/>
          <a:chOff x="126077" y="727364"/>
          <a:chExt cx="1865514" cy="714894"/>
        </a:xfrm>
      </xdr:grpSpPr>
      <xdr:sp macro="" textlink="">
        <xdr:nvSpPr>
          <xdr:cNvPr id="83" name="Rectangle: Rounded Corners 82">
            <a:extLst>
              <a:ext uri="{FF2B5EF4-FFF2-40B4-BE49-F238E27FC236}">
                <a16:creationId xmlns:a16="http://schemas.microsoft.com/office/drawing/2014/main" id="{B2F3B62C-D4AF-B94C-E010-FE338F7A03BF}"/>
              </a:ext>
            </a:extLst>
          </xdr:cNvPr>
          <xdr:cNvSpPr/>
        </xdr:nvSpPr>
        <xdr:spPr>
          <a:xfrm>
            <a:off x="126077" y="727364"/>
            <a:ext cx="1854950" cy="71489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TextBox 83">
            <a:extLst>
              <a:ext uri="{FF2B5EF4-FFF2-40B4-BE49-F238E27FC236}">
                <a16:creationId xmlns:a16="http://schemas.microsoft.com/office/drawing/2014/main" id="{3F8725DE-18AE-FDF2-EE55-855872D089C8}"/>
              </a:ext>
            </a:extLst>
          </xdr:cNvPr>
          <xdr:cNvSpPr txBox="1"/>
        </xdr:nvSpPr>
        <xdr:spPr>
          <a:xfrm>
            <a:off x="134735" y="776548"/>
            <a:ext cx="1856856" cy="29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tx1">
                    <a:lumMod val="65000"/>
                    <a:lumOff val="35000"/>
                  </a:schemeClr>
                </a:solidFill>
              </a:rPr>
              <a:t>COGS</a:t>
            </a:r>
          </a:p>
        </xdr:txBody>
      </xdr:sp>
      <xdr:sp macro="" textlink="'Pivot Tables'!K4">
        <xdr:nvSpPr>
          <xdr:cNvPr id="85" name="TextBox 84">
            <a:extLst>
              <a:ext uri="{FF2B5EF4-FFF2-40B4-BE49-F238E27FC236}">
                <a16:creationId xmlns:a16="http://schemas.microsoft.com/office/drawing/2014/main" id="{5937FFDD-3F60-FBD5-6122-3F8D6F26FBF9}"/>
              </a:ext>
            </a:extLst>
          </xdr:cNvPr>
          <xdr:cNvSpPr txBox="1"/>
        </xdr:nvSpPr>
        <xdr:spPr>
          <a:xfrm>
            <a:off x="130926" y="1091045"/>
            <a:ext cx="1856856" cy="28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ADCE0D-F518-43BB-BCFE-33117D3287E8}" type="TxLink">
              <a:rPr lang="en-US" sz="2000" b="1" i="0" u="none" strike="noStrike">
                <a:solidFill>
                  <a:schemeClr val="accent4">
                    <a:lumMod val="50000"/>
                  </a:schemeClr>
                </a:solidFill>
                <a:latin typeface="Aptos Narrow"/>
                <a:ea typeface="+mn-ea"/>
                <a:cs typeface="+mn-cs"/>
              </a:rPr>
              <a:pPr marL="0" indent="0" algn="ctr"/>
              <a:t>$348,839</a:t>
            </a:fld>
            <a:endParaRPr lang="en-US"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340648</xdr:colOff>
      <xdr:row>0</xdr:row>
      <xdr:rowOff>163657</xdr:rowOff>
    </xdr:from>
    <xdr:to>
      <xdr:col>18</xdr:col>
      <xdr:colOff>138545</xdr:colOff>
      <xdr:row>2</xdr:row>
      <xdr:rowOff>131792</xdr:rowOff>
    </xdr:to>
    <xdr:sp macro="" textlink="">
      <xdr:nvSpPr>
        <xdr:cNvPr id="86" name="Rectangle: Rounded Corners 85">
          <a:hlinkClick xmlns:r="http://schemas.openxmlformats.org/officeDocument/2006/relationships" r:id="rId1"/>
          <a:extLst>
            <a:ext uri="{FF2B5EF4-FFF2-40B4-BE49-F238E27FC236}">
              <a16:creationId xmlns:a16="http://schemas.microsoft.com/office/drawing/2014/main" id="{40E6A2F0-4023-3B43-CF82-986C217788DD}"/>
            </a:ext>
          </a:extLst>
        </xdr:cNvPr>
        <xdr:cNvSpPr/>
      </xdr:nvSpPr>
      <xdr:spPr>
        <a:xfrm>
          <a:off x="10038830" y="163657"/>
          <a:ext cx="1010170" cy="33181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 Data</a:t>
          </a:r>
        </a:p>
      </xdr:txBody>
    </xdr:sp>
    <xdr:clientData/>
  </xdr:twoCellAnchor>
  <xdr:twoCellAnchor>
    <xdr:from>
      <xdr:col>14</xdr:col>
      <xdr:colOff>389659</xdr:colOff>
      <xdr:row>0</xdr:row>
      <xdr:rowOff>170758</xdr:rowOff>
    </xdr:from>
    <xdr:to>
      <xdr:col>16</xdr:col>
      <xdr:colOff>231371</xdr:colOff>
      <xdr:row>2</xdr:row>
      <xdr:rowOff>135083</xdr:rowOff>
    </xdr:to>
    <xdr:sp macro="" textlink="">
      <xdr:nvSpPr>
        <xdr:cNvPr id="87" name="Rectangle: Rounded Corners 86">
          <a:hlinkClick xmlns:r="http://schemas.openxmlformats.org/officeDocument/2006/relationships" r:id="rId2"/>
          <a:extLst>
            <a:ext uri="{FF2B5EF4-FFF2-40B4-BE49-F238E27FC236}">
              <a16:creationId xmlns:a16="http://schemas.microsoft.com/office/drawing/2014/main" id="{3D069CDB-8013-F49B-DCD3-CB7639D58BFE}"/>
            </a:ext>
          </a:extLst>
        </xdr:cNvPr>
        <xdr:cNvSpPr/>
      </xdr:nvSpPr>
      <xdr:spPr>
        <a:xfrm>
          <a:off x="8875568" y="170758"/>
          <a:ext cx="1053985" cy="32800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All</a:t>
          </a:r>
          <a:r>
            <a:rPr lang="en-US" sz="1100" baseline="0"/>
            <a:t> Pivot Tables</a:t>
          </a:r>
          <a:endParaRPr lang="en-US" sz="1100"/>
        </a:p>
      </xdr:txBody>
    </xdr:sp>
    <xdr:clientData/>
  </xdr:twoCellAnchor>
  <xdr:twoCellAnchor>
    <xdr:from>
      <xdr:col>0</xdr:col>
      <xdr:colOff>133350</xdr:colOff>
      <xdr:row>8</xdr:row>
      <xdr:rowOff>134563</xdr:rowOff>
    </xdr:from>
    <xdr:to>
      <xdr:col>10</xdr:col>
      <xdr:colOff>112569</xdr:colOff>
      <xdr:row>23</xdr:row>
      <xdr:rowOff>34636</xdr:rowOff>
    </xdr:to>
    <xdr:grpSp>
      <xdr:nvGrpSpPr>
        <xdr:cNvPr id="90" name="Group 89">
          <a:extLst>
            <a:ext uri="{FF2B5EF4-FFF2-40B4-BE49-F238E27FC236}">
              <a16:creationId xmlns:a16="http://schemas.microsoft.com/office/drawing/2014/main" id="{FD3EEBF8-5295-5213-192A-53A9AA92D339}"/>
            </a:ext>
          </a:extLst>
        </xdr:cNvPr>
        <xdr:cNvGrpSpPr/>
      </xdr:nvGrpSpPr>
      <xdr:grpSpPr>
        <a:xfrm>
          <a:off x="129540" y="1578553"/>
          <a:ext cx="6079029" cy="2618508"/>
          <a:chOff x="65464" y="1579765"/>
          <a:chExt cx="6108469" cy="2637212"/>
        </a:xfrm>
      </xdr:grpSpPr>
      <xdr:sp macro="" textlink="">
        <xdr:nvSpPr>
          <xdr:cNvPr id="89" name="Rectangle: Rounded Corners 88">
            <a:extLst>
              <a:ext uri="{FF2B5EF4-FFF2-40B4-BE49-F238E27FC236}">
                <a16:creationId xmlns:a16="http://schemas.microsoft.com/office/drawing/2014/main" id="{C904533D-D855-406D-BB63-1C0B3EB19584}"/>
              </a:ext>
            </a:extLst>
          </xdr:cNvPr>
          <xdr:cNvSpPr/>
        </xdr:nvSpPr>
        <xdr:spPr>
          <a:xfrm>
            <a:off x="65464" y="1579765"/>
            <a:ext cx="6108469" cy="2637212"/>
          </a:xfrm>
          <a:prstGeom prst="roundRect">
            <a:avLst>
              <a:gd name="adj" fmla="val 41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8" name="Chart 87">
            <a:extLst>
              <a:ext uri="{FF2B5EF4-FFF2-40B4-BE49-F238E27FC236}">
                <a16:creationId xmlns:a16="http://schemas.microsoft.com/office/drawing/2014/main" id="{7ED61D6E-7E6F-4852-B75C-6D3BDEF09911}"/>
              </a:ext>
            </a:extLst>
          </xdr:cNvPr>
          <xdr:cNvGraphicFramePr>
            <a:graphicFrameLocks/>
          </xdr:cNvGraphicFramePr>
        </xdr:nvGraphicFramePr>
        <xdr:xfrm>
          <a:off x="183407" y="1927730"/>
          <a:ext cx="5912594" cy="222863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215958</xdr:colOff>
      <xdr:row>8</xdr:row>
      <xdr:rowOff>131272</xdr:rowOff>
    </xdr:from>
    <xdr:to>
      <xdr:col>18</xdr:col>
      <xdr:colOff>467590</xdr:colOff>
      <xdr:row>23</xdr:row>
      <xdr:rowOff>54205</xdr:rowOff>
    </xdr:to>
    <xdr:sp macro="" textlink="">
      <xdr:nvSpPr>
        <xdr:cNvPr id="95" name="Rectangle: Rounded Corners 94">
          <a:extLst>
            <a:ext uri="{FF2B5EF4-FFF2-40B4-BE49-F238E27FC236}">
              <a16:creationId xmlns:a16="http://schemas.microsoft.com/office/drawing/2014/main" id="{658373AA-C4BB-668D-5305-53F6D1858264}"/>
            </a:ext>
          </a:extLst>
        </xdr:cNvPr>
        <xdr:cNvSpPr/>
      </xdr:nvSpPr>
      <xdr:spPr>
        <a:xfrm>
          <a:off x="6277322" y="1585999"/>
          <a:ext cx="5100723" cy="2650547"/>
        </a:xfrm>
        <a:prstGeom prst="roundRect">
          <a:avLst>
            <a:gd name="adj" fmla="val 41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250247</xdr:colOff>
      <xdr:row>10</xdr:row>
      <xdr:rowOff>104775</xdr:rowOff>
    </xdr:from>
    <xdr:to>
      <xdr:col>18</xdr:col>
      <xdr:colOff>303066</xdr:colOff>
      <xdr:row>23</xdr:row>
      <xdr:rowOff>21127</xdr:rowOff>
    </xdr:to>
    <xdr:graphicFrame macro="">
      <xdr:nvGraphicFramePr>
        <xdr:cNvPr id="97" name="Chart 96">
          <a:extLst>
            <a:ext uri="{FF2B5EF4-FFF2-40B4-BE49-F238E27FC236}">
              <a16:creationId xmlns:a16="http://schemas.microsoft.com/office/drawing/2014/main" id="{E0541B1A-DE35-4915-86D0-649062C49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321252</xdr:colOff>
      <xdr:row>25</xdr:row>
      <xdr:rowOff>95250</xdr:rowOff>
    </xdr:from>
    <xdr:to>
      <xdr:col>6</xdr:col>
      <xdr:colOff>202969</xdr:colOff>
      <xdr:row>37</xdr:row>
      <xdr:rowOff>94384</xdr:rowOff>
    </xdr:to>
    <xdr:graphicFrame macro="">
      <xdr:nvGraphicFramePr>
        <xdr:cNvPr id="98" name="Chart 97">
          <a:extLst>
            <a:ext uri="{FF2B5EF4-FFF2-40B4-BE49-F238E27FC236}">
              <a16:creationId xmlns:a16="http://schemas.microsoft.com/office/drawing/2014/main" id="{7CB33C62-83A6-4312-951D-D91A48893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516775</xdr:colOff>
      <xdr:row>25</xdr:row>
      <xdr:rowOff>152400</xdr:rowOff>
    </xdr:from>
    <xdr:to>
      <xdr:col>11</xdr:col>
      <xdr:colOff>520585</xdr:colOff>
      <xdr:row>37</xdr:row>
      <xdr:rowOff>56805</xdr:rowOff>
    </xdr:to>
    <xdr:graphicFrame macro="">
      <xdr:nvGraphicFramePr>
        <xdr:cNvPr id="101" name="Chart 100">
          <a:extLst>
            <a:ext uri="{FF2B5EF4-FFF2-40B4-BE49-F238E27FC236}">
              <a16:creationId xmlns:a16="http://schemas.microsoft.com/office/drawing/2014/main" id="{6CB6C247-DBFB-4DB2-B128-BE4B39E96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106854</xdr:colOff>
      <xdr:row>23</xdr:row>
      <xdr:rowOff>129886</xdr:rowOff>
    </xdr:from>
    <xdr:to>
      <xdr:col>18</xdr:col>
      <xdr:colOff>441613</xdr:colOff>
      <xdr:row>38</xdr:row>
      <xdr:rowOff>49009</xdr:rowOff>
    </xdr:to>
    <xdr:sp macro="" textlink="">
      <xdr:nvSpPr>
        <xdr:cNvPr id="102" name="Rectangle: Rounded Corners 101">
          <a:extLst>
            <a:ext uri="{FF2B5EF4-FFF2-40B4-BE49-F238E27FC236}">
              <a16:creationId xmlns:a16="http://schemas.microsoft.com/office/drawing/2014/main" id="{93A3FD98-A9E1-4097-9483-FFDF930DB3A4}"/>
            </a:ext>
          </a:extLst>
        </xdr:cNvPr>
        <xdr:cNvSpPr/>
      </xdr:nvSpPr>
      <xdr:spPr>
        <a:xfrm>
          <a:off x="7380490" y="4312227"/>
          <a:ext cx="3971578" cy="2646737"/>
        </a:xfrm>
        <a:prstGeom prst="roundRect">
          <a:avLst>
            <a:gd name="adj" fmla="val 41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211630</xdr:colOff>
      <xdr:row>25</xdr:row>
      <xdr:rowOff>171450</xdr:rowOff>
    </xdr:from>
    <xdr:to>
      <xdr:col>18</xdr:col>
      <xdr:colOff>306878</xdr:colOff>
      <xdr:row>37</xdr:row>
      <xdr:rowOff>125037</xdr:rowOff>
    </xdr:to>
    <mc:AlternateContent xmlns:mc="http://schemas.openxmlformats.org/markup-compatibility/2006">
      <mc:Choice xmlns:cx4="http://schemas.microsoft.com/office/drawing/2016/5/10/chartex" Requires="cx4">
        <xdr:graphicFrame macro="">
          <xdr:nvGraphicFramePr>
            <xdr:cNvPr id="103" name="Chart 102">
              <a:extLst>
                <a:ext uri="{FF2B5EF4-FFF2-40B4-BE49-F238E27FC236}">
                  <a16:creationId xmlns:a16="http://schemas.microsoft.com/office/drawing/2014/main" id="{E9674861-89B6-40C8-B974-5CBCF8E455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526830" y="4695825"/>
              <a:ext cx="3752848" cy="21252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201929</xdr:colOff>
      <xdr:row>9</xdr:row>
      <xdr:rowOff>38100</xdr:rowOff>
    </xdr:from>
    <xdr:to>
      <xdr:col>3</xdr:col>
      <xdr:colOff>333374</xdr:colOff>
      <xdr:row>10</xdr:row>
      <xdr:rowOff>76200</xdr:rowOff>
    </xdr:to>
    <xdr:sp macro="" textlink="">
      <xdr:nvSpPr>
        <xdr:cNvPr id="104" name="Rectangle: Rounded Corners 103">
          <a:extLst>
            <a:ext uri="{FF2B5EF4-FFF2-40B4-BE49-F238E27FC236}">
              <a16:creationId xmlns:a16="http://schemas.microsoft.com/office/drawing/2014/main" id="{3CD3D6CA-B89B-EA94-FD3A-425898C43D61}"/>
            </a:ext>
          </a:extLst>
        </xdr:cNvPr>
        <xdr:cNvSpPr/>
      </xdr:nvSpPr>
      <xdr:spPr>
        <a:xfrm>
          <a:off x="201929" y="1666875"/>
          <a:ext cx="1960245" cy="2190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Monthly</a:t>
          </a:r>
          <a:r>
            <a:rPr lang="en-US" sz="1100" baseline="0"/>
            <a:t> Revenue &amp; Profit</a:t>
          </a:r>
          <a:endParaRPr lang="en-US" sz="1100"/>
        </a:p>
      </xdr:txBody>
    </xdr:sp>
    <xdr:clientData/>
  </xdr:twoCellAnchor>
  <xdr:twoCellAnchor>
    <xdr:from>
      <xdr:col>10</xdr:col>
      <xdr:colOff>288002</xdr:colOff>
      <xdr:row>9</xdr:row>
      <xdr:rowOff>27709</xdr:rowOff>
    </xdr:from>
    <xdr:to>
      <xdr:col>13</xdr:col>
      <xdr:colOff>457200</xdr:colOff>
      <xdr:row>10</xdr:row>
      <xdr:rowOff>66675</xdr:rowOff>
    </xdr:to>
    <xdr:sp macro="" textlink="">
      <xdr:nvSpPr>
        <xdr:cNvPr id="105" name="Rectangle: Rounded Corners 104">
          <a:extLst>
            <a:ext uri="{FF2B5EF4-FFF2-40B4-BE49-F238E27FC236}">
              <a16:creationId xmlns:a16="http://schemas.microsoft.com/office/drawing/2014/main" id="{8B6D3583-3B91-4319-BBFE-1B6F560F9477}"/>
            </a:ext>
          </a:extLst>
        </xdr:cNvPr>
        <xdr:cNvSpPr/>
      </xdr:nvSpPr>
      <xdr:spPr>
        <a:xfrm>
          <a:off x="6384002" y="1656484"/>
          <a:ext cx="1997998" cy="21994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Top</a:t>
          </a:r>
          <a:r>
            <a:rPr lang="en-US" sz="1100" baseline="0"/>
            <a:t> 5 Countries by Revenue</a:t>
          </a:r>
          <a:endParaRPr lang="en-US" sz="1100"/>
        </a:p>
      </xdr:txBody>
    </xdr:sp>
    <xdr:clientData/>
  </xdr:twoCellAnchor>
  <xdr:twoCellAnchor>
    <xdr:from>
      <xdr:col>0</xdr:col>
      <xdr:colOff>172143</xdr:colOff>
      <xdr:row>23</xdr:row>
      <xdr:rowOff>162964</xdr:rowOff>
    </xdr:from>
    <xdr:to>
      <xdr:col>3</xdr:col>
      <xdr:colOff>266700</xdr:colOff>
      <xdr:row>25</xdr:row>
      <xdr:rowOff>66675</xdr:rowOff>
    </xdr:to>
    <xdr:sp macro="" textlink="">
      <xdr:nvSpPr>
        <xdr:cNvPr id="106" name="Rectangle: Rounded Corners 105">
          <a:extLst>
            <a:ext uri="{FF2B5EF4-FFF2-40B4-BE49-F238E27FC236}">
              <a16:creationId xmlns:a16="http://schemas.microsoft.com/office/drawing/2014/main" id="{5C8A3C2A-ECB6-425E-8910-ED6C21331653}"/>
            </a:ext>
          </a:extLst>
        </xdr:cNvPr>
        <xdr:cNvSpPr/>
      </xdr:nvSpPr>
      <xdr:spPr>
        <a:xfrm>
          <a:off x="172143" y="4325389"/>
          <a:ext cx="1923357" cy="26566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Revenue</a:t>
          </a:r>
          <a:r>
            <a:rPr lang="en-US" sz="1100" baseline="0"/>
            <a:t> Share by Channel</a:t>
          </a:r>
          <a:endParaRPr lang="en-US" sz="1100"/>
        </a:p>
      </xdr:txBody>
    </xdr:sp>
    <xdr:clientData/>
  </xdr:twoCellAnchor>
  <xdr:twoCellAnchor>
    <xdr:from>
      <xdr:col>6</xdr:col>
      <xdr:colOff>551759</xdr:colOff>
      <xdr:row>24</xdr:row>
      <xdr:rowOff>11603</xdr:rowOff>
    </xdr:from>
    <xdr:to>
      <xdr:col>9</xdr:col>
      <xdr:colOff>447675</xdr:colOff>
      <xdr:row>25</xdr:row>
      <xdr:rowOff>66675</xdr:rowOff>
    </xdr:to>
    <xdr:sp macro="" textlink="">
      <xdr:nvSpPr>
        <xdr:cNvPr id="108" name="Rectangle: Rounded Corners 107">
          <a:extLst>
            <a:ext uri="{FF2B5EF4-FFF2-40B4-BE49-F238E27FC236}">
              <a16:creationId xmlns:a16="http://schemas.microsoft.com/office/drawing/2014/main" id="{004D9663-35F3-4026-991F-A6A5D9C67324}"/>
            </a:ext>
          </a:extLst>
        </xdr:cNvPr>
        <xdr:cNvSpPr/>
      </xdr:nvSpPr>
      <xdr:spPr>
        <a:xfrm>
          <a:off x="4209359" y="4355003"/>
          <a:ext cx="1724716" cy="23604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Region</a:t>
          </a:r>
          <a:r>
            <a:rPr lang="en-US" sz="1100" baseline="0"/>
            <a:t> wise Comparison</a:t>
          </a:r>
          <a:endParaRPr lang="en-US" sz="1100"/>
        </a:p>
      </xdr:txBody>
    </xdr:sp>
    <xdr:clientData/>
  </xdr:twoCellAnchor>
  <xdr:twoCellAnchor>
    <xdr:from>
      <xdr:col>12</xdr:col>
      <xdr:colOff>211975</xdr:colOff>
      <xdr:row>24</xdr:row>
      <xdr:rowOff>16452</xdr:rowOff>
    </xdr:from>
    <xdr:to>
      <xdr:col>15</xdr:col>
      <xdr:colOff>278130</xdr:colOff>
      <xdr:row>25</xdr:row>
      <xdr:rowOff>97155</xdr:rowOff>
    </xdr:to>
    <xdr:sp macro="" textlink="">
      <xdr:nvSpPr>
        <xdr:cNvPr id="109" name="Rectangle: Rounded Corners 108">
          <a:extLst>
            <a:ext uri="{FF2B5EF4-FFF2-40B4-BE49-F238E27FC236}">
              <a16:creationId xmlns:a16="http://schemas.microsoft.com/office/drawing/2014/main" id="{C010BE91-94A5-434F-BA59-D20DE5EA9EE7}"/>
            </a:ext>
          </a:extLst>
        </xdr:cNvPr>
        <xdr:cNvSpPr/>
      </xdr:nvSpPr>
      <xdr:spPr>
        <a:xfrm>
          <a:off x="7527175" y="4359852"/>
          <a:ext cx="1894955" cy="26167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Country</a:t>
          </a:r>
          <a:r>
            <a:rPr lang="en-US" sz="1100" baseline="0"/>
            <a:t> wise Map Chart</a:t>
          </a:r>
          <a:endParaRPr lang="en-US" sz="1100"/>
        </a:p>
      </xdr:txBody>
    </xdr:sp>
    <xdr:clientData/>
  </xdr:twoCellAnchor>
  <xdr:twoCellAnchor editAs="oneCell">
    <xdr:from>
      <xdr:col>19</xdr:col>
      <xdr:colOff>34290</xdr:colOff>
      <xdr:row>0</xdr:row>
      <xdr:rowOff>140971</xdr:rowOff>
    </xdr:from>
    <xdr:to>
      <xdr:col>22</xdr:col>
      <xdr:colOff>34290</xdr:colOff>
      <xdr:row>10</xdr:row>
      <xdr:rowOff>95251</xdr:rowOff>
    </xdr:to>
    <mc:AlternateContent xmlns:mc="http://schemas.openxmlformats.org/markup-compatibility/2006">
      <mc:Choice xmlns:a14="http://schemas.microsoft.com/office/drawing/2010/main" Requires="a14">
        <xdr:graphicFrame macro="">
          <xdr:nvGraphicFramePr>
            <xdr:cNvPr id="110" name="Product Category">
              <a:extLst>
                <a:ext uri="{FF2B5EF4-FFF2-40B4-BE49-F238E27FC236}">
                  <a16:creationId xmlns:a16="http://schemas.microsoft.com/office/drawing/2014/main" id="{E47FB939-C706-E3F6-A60A-F7D455F6688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616690" y="139066"/>
              <a:ext cx="1828800"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34290</xdr:colOff>
      <xdr:row>10</xdr:row>
      <xdr:rowOff>158115</xdr:rowOff>
    </xdr:from>
    <xdr:to>
      <xdr:col>22</xdr:col>
      <xdr:colOff>34290</xdr:colOff>
      <xdr:row>25</xdr:row>
      <xdr:rowOff>28575</xdr:rowOff>
    </xdr:to>
    <mc:AlternateContent xmlns:mc="http://schemas.openxmlformats.org/markup-compatibility/2006">
      <mc:Choice xmlns:a14="http://schemas.microsoft.com/office/drawing/2010/main" Requires="a14">
        <xdr:graphicFrame macro="">
          <xdr:nvGraphicFramePr>
            <xdr:cNvPr id="112" name="Country">
              <a:extLst>
                <a:ext uri="{FF2B5EF4-FFF2-40B4-BE49-F238E27FC236}">
                  <a16:creationId xmlns:a16="http://schemas.microsoft.com/office/drawing/2014/main" id="{8E1CBA76-2EF1-62F0-00A7-F1CF6C6F7FC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616690" y="196977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582930</xdr:colOff>
      <xdr:row>26</xdr:row>
      <xdr:rowOff>26670</xdr:rowOff>
    </xdr:from>
    <xdr:to>
      <xdr:col>22</xdr:col>
      <xdr:colOff>104775</xdr:colOff>
      <xdr:row>38</xdr:row>
      <xdr:rowOff>76200</xdr:rowOff>
    </xdr:to>
    <xdr:sp macro="" textlink="">
      <xdr:nvSpPr>
        <xdr:cNvPr id="113" name="Rectangle: Rounded Corners 112">
          <a:extLst>
            <a:ext uri="{FF2B5EF4-FFF2-40B4-BE49-F238E27FC236}">
              <a16:creationId xmlns:a16="http://schemas.microsoft.com/office/drawing/2014/main" id="{0B4C6363-AE02-4240-9735-F1EA3C66275E}"/>
            </a:ext>
          </a:extLst>
        </xdr:cNvPr>
        <xdr:cNvSpPr/>
      </xdr:nvSpPr>
      <xdr:spPr>
        <a:xfrm>
          <a:off x="11555730" y="4732020"/>
          <a:ext cx="1960245" cy="2221230"/>
        </a:xfrm>
        <a:prstGeom prst="roundRect">
          <a:avLst>
            <a:gd name="adj" fmla="val 41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43815</xdr:colOff>
      <xdr:row>26</xdr:row>
      <xdr:rowOff>97156</xdr:rowOff>
    </xdr:from>
    <xdr:to>
      <xdr:col>22</xdr:col>
      <xdr:colOff>43815</xdr:colOff>
      <xdr:row>34</xdr:row>
      <xdr:rowOff>135256</xdr:rowOff>
    </xdr:to>
    <mc:AlternateContent xmlns:mc="http://schemas.openxmlformats.org/markup-compatibility/2006">
      <mc:Choice xmlns:a14="http://schemas.microsoft.com/office/drawing/2010/main" Requires="a14">
        <xdr:graphicFrame macro="">
          <xdr:nvGraphicFramePr>
            <xdr:cNvPr id="114" name="Quarter">
              <a:extLst>
                <a:ext uri="{FF2B5EF4-FFF2-40B4-BE49-F238E27FC236}">
                  <a16:creationId xmlns:a16="http://schemas.microsoft.com/office/drawing/2014/main" id="{78518B48-208A-892A-7D1C-114C702019E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628120" y="4798696"/>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6320.577193865742" createdVersion="8" refreshedVersion="8" minRefreshableVersion="3" recordCount="2707" xr:uid="{C79C4C55-8773-4CE8-90BA-E0C192D24035}">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37532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787947-4D18-4059-90F1-98221858EE8B}" name="Country_wise_map"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17:I3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9"/>
  </dataFields>
  <formats count="2">
    <format dxfId="612">
      <pivotArea outline="0" collapsedLevelsAreSubtotals="1" fieldPosition="0"/>
    </format>
    <format dxfId="613">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4ACC59-FA3B-4F81-B6B2-867E1D002E22}" name="Region_wise_Comparison"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9:L14"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5" baseItem="0" numFmtId="169"/>
  </dataFields>
  <formats count="1">
    <format dxfId="614">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6" count="1" selected="0">
            <x v="0"/>
          </reference>
        </references>
      </pivotArea>
    </chartFormat>
    <chartFormat chart="20" format="8">
      <pivotArea type="data" outline="0" fieldPosition="0">
        <references count="2">
          <reference field="4294967294" count="1" selected="0">
            <x v="0"/>
          </reference>
          <reference field="6" count="1" selected="0">
            <x v="1"/>
          </reference>
        </references>
      </pivotArea>
    </chartFormat>
    <chartFormat chart="20" format="9">
      <pivotArea type="data" outline="0" fieldPosition="0">
        <references count="2">
          <reference field="4294967294" count="1" selected="0">
            <x v="0"/>
          </reference>
          <reference field="6" count="1" selected="0">
            <x v="2"/>
          </reference>
        </references>
      </pivotArea>
    </chartFormat>
    <chartFormat chart="20"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A9DF7D-B34B-4C7A-B5CD-FA0CA9CEEC1A}" name="Revenue_Share_by_Channel"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9:I14"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5" baseItem="0" numFmtId="169"/>
  </dataFields>
  <formats count="1">
    <format dxfId="615">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8" count="1" selected="0">
            <x v="0"/>
          </reference>
        </references>
      </pivotArea>
    </chartFormat>
    <chartFormat chart="15" format="8">
      <pivotArea type="data" outline="0" fieldPosition="0">
        <references count="2">
          <reference field="4294967294" count="1" selected="0">
            <x v="0"/>
          </reference>
          <reference field="8" count="1" selected="0">
            <x v="1"/>
          </reference>
        </references>
      </pivotArea>
    </chartFormat>
    <chartFormat chart="15" format="9">
      <pivotArea type="data" outline="0" fieldPosition="0">
        <references count="2">
          <reference field="4294967294" count="1" selected="0">
            <x v="0"/>
          </reference>
          <reference field="8" count="1" selected="0">
            <x v="2"/>
          </reference>
        </references>
      </pivotArea>
    </chartFormat>
    <chartFormat chart="15"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0983EE-9EAE-47B0-B519-9142AD1B711B}" name="Top5_Countr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9:F1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5" baseItem="0" numFmtId="169"/>
  </dataFields>
  <formats count="2">
    <format dxfId="617">
      <pivotArea outline="0" collapsedLevelsAreSubtotals="1" fieldPosition="0"/>
    </format>
    <format dxfId="616">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628551-3237-4931-BD51-AC5B389A981D}" name="Monthly_Revenue_Profit"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9:C22" firstHeaderRow="0" firstDataRow="1" firstDataCol="1"/>
  <pivotFields count="20">
    <pivotField showAll="0"/>
    <pivotField numFmtId="164" showAll="0"/>
    <pivotField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9"/>
    <dataField name="Total Gross Profit" fld="18" baseField="5" baseItem="0" numFmtId="165"/>
  </dataFields>
  <formats count="3">
    <format dxfId="620">
      <pivotArea outline="0" collapsedLevelsAreSubtotals="1" fieldPosition="0"/>
    </format>
    <format dxfId="619">
      <pivotArea collapsedLevelsAreSubtotals="1" fieldPosition="0">
        <references count="2">
          <reference field="4294967294" count="1" selected="0">
            <x v="0"/>
          </reference>
          <reference field="5" count="0"/>
        </references>
      </pivotArea>
    </format>
    <format dxfId="618">
      <pivotArea collapsedLevelsAreSubtotals="1" fieldPosition="0">
        <references count="2">
          <reference field="4294967294" count="1" selected="0">
            <x v="1"/>
          </reference>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04F6B1-2944-4AD3-BB69-36D82B09C143}" name="COG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9"/>
  </dataFields>
  <formats count="1">
    <format dxfId="6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763CB7-1EA3-49E5-A5E5-FBF02AC9006A}" name="Total_Order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0E931F-74CF-4356-A0F5-F28B623058B5}" name="Total_Unit_Sold"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7EF002-B084-4306-824C-EA484CD15140}" name="Gross_Profit"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9"/>
  </dataFields>
  <formats count="1">
    <format dxfId="6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B9B524-8D05-4E06-AF63-FD632ADE7642}" name="Total_Revenu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9"/>
  </dataFields>
  <formats count="1">
    <format dxfId="6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CD27A49-AB72-4B14-A0EE-6DEADAAF7535}" sourceName="Product Category">
  <pivotTables>
    <pivotTable tabId="2" name="Top5_Country"/>
    <pivotTable tabId="2" name="Monthly_Revenue_Profit"/>
    <pivotTable tabId="2" name="COGS"/>
    <pivotTable tabId="2" name="Country_wise_map"/>
    <pivotTable tabId="2" name="Gross_Profit"/>
    <pivotTable tabId="2" name="Region_wise_Comparison"/>
    <pivotTable tabId="2" name="Revenue_Share_by_Channel"/>
    <pivotTable tabId="2" name="Total_Orders"/>
    <pivotTable tabId="2" name="Total_Revenue"/>
    <pivotTable tabId="2" name="Total_Unit_Sold"/>
  </pivotTables>
  <data>
    <tabular pivotCacheId="37532198">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D2EF4F5-8CB8-4777-ADFC-8B6124A12A00}" sourceName="Country">
  <pivotTables>
    <pivotTable tabId="2" name="Monthly_Revenue_Profit"/>
    <pivotTable tabId="2" name="COGS"/>
    <pivotTable tabId="2" name="Country_wise_map"/>
    <pivotTable tabId="2" name="Gross_Profit"/>
    <pivotTable tabId="2" name="Region_wise_Comparison"/>
    <pivotTable tabId="2" name="Revenue_Share_by_Channel"/>
    <pivotTable tabId="2" name="Top5_Country"/>
    <pivotTable tabId="2" name="Total_Orders"/>
    <pivotTable tabId="2" name="Total_Revenue"/>
    <pivotTable tabId="2" name="Total_Unit_Sold"/>
  </pivotTables>
  <data>
    <tabular pivotCacheId="37532198">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84894C2-9370-48B8-9473-7810D2B29B6F}" sourceName="Quarter">
  <pivotTables>
    <pivotTable tabId="2" name="Top5_Country"/>
    <pivotTable tabId="2" name="COGS"/>
    <pivotTable tabId="2" name="Country_wise_map"/>
    <pivotTable tabId="2" name="Gross_Profit"/>
    <pivotTable tabId="2" name="Monthly_Revenue_Profit"/>
    <pivotTable tabId="2" name="Region_wise_Comparison"/>
    <pivotTable tabId="2" name="Revenue_Share_by_Channel"/>
    <pivotTable tabId="2" name="Total_Orders"/>
    <pivotTable tabId="2" name="Total_Revenue"/>
    <pivotTable tabId="2" name="Total_Unit_Sold"/>
  </pivotTables>
  <data>
    <tabular pivotCacheId="3753219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485376C-2038-4F62-875A-BA4BDB8B1E73}" cache="Slicer_Product_Category" caption="Product Category" rowHeight="247650"/>
  <slicer name="Country" xr10:uid="{0AD37E39-2954-4320-B80C-487F99C49993}" cache="Slicer_Country" caption="Country" startItem="9" rowHeight="247650"/>
  <slicer name="Quarter" xr10:uid="{7EE5BFE9-BDDF-4972-A546-09B5CEAE78F9}"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645" dataDxfId="644">
  <tableColumns count="20">
    <tableColumn id="21" xr3:uid="{6225545C-05B8-4FEB-B4C9-2C84CBF55B01}" name="ID" dataDxfId="643"/>
    <tableColumn id="2" xr3:uid="{99F5FD81-8F5C-4B7A-810D-BB7E4869701E}" name="Order Date" dataDxfId="629"/>
    <tableColumn id="1" xr3:uid="{4AC97DC0-A11C-4FA4-B33F-374D93B38C74}" name="Year" dataDxfId="626">
      <calculatedColumnFormula>YEAR(SalesDataTable[[#This Row],[Order Date]])</calculatedColumnFormula>
    </tableColumn>
    <tableColumn id="19" xr3:uid="{C9BAF00A-B326-4C03-BDE0-1CF817B6B526}" name="Quarter" dataDxfId="624">
      <calculatedColumnFormula>"Q"&amp;ROUNDUP(MONTH(SalesDataTable[[#This Row],[Order Date]])/3,0)</calculatedColumnFormula>
    </tableColumn>
    <tableColumn id="17" xr3:uid="{50EFC3FF-5576-4534-9FB7-B38979DFBD00}" name="Month No" dataDxfId="625">
      <calculatedColumnFormula>MONTH(SalesDataTable[[#This Row],[Order Date]])</calculatedColumnFormula>
    </tableColumn>
    <tableColumn id="18" xr3:uid="{CAC83E68-338D-43BC-BA6E-35884C25797A}" name="Month" dataDxfId="627">
      <calculatedColumnFormula>TEXT(SalesDataTable[[#This Row],[Order Date]], "MMM")</calculatedColumnFormula>
    </tableColumn>
    <tableColumn id="3" xr3:uid="{BABD2837-4996-49F4-B8FC-F980EA4C9534}" name="Region" dataDxfId="628"/>
    <tableColumn id="4" xr3:uid="{ED840ADB-B6D0-4386-8CC3-66DEA65BED3E}" name="Country" dataDxfId="642"/>
    <tableColumn id="5" xr3:uid="{C21A7B37-6F6C-4361-82C1-4670F9FDBEC2}" name="Sales Channel" dataDxfId="641"/>
    <tableColumn id="6" xr3:uid="{84080584-6B54-4896-A4DE-A87DFF0731C6}" name="Customer Type" dataDxfId="640"/>
    <tableColumn id="7" xr3:uid="{0B005238-5F14-4C46-B503-7F3DFF36170E}" name="Product Category" dataDxfId="639"/>
    <tableColumn id="8" xr3:uid="{B930794A-6484-4BE3-BBD2-E8771691DFAD}" name="Product" dataDxfId="638"/>
    <tableColumn id="9" xr3:uid="{5CA4DF7A-9AF5-4D9D-9D5A-DDED3D0A7E80}" name="Units Sold" dataDxfId="637"/>
    <tableColumn id="10" xr3:uid="{6756035F-A4CB-4AFF-BFF3-3610B142F0EE}" name="Unit Price" dataDxfId="636"/>
    <tableColumn id="11" xr3:uid="{B694F18E-F9BD-40E2-A356-3F67136CB960}" name="Discount %" dataDxfId="635"/>
    <tableColumn id="12" xr3:uid="{15D4CF49-FA19-4C44-A023-7C629B44C0DB}" name="Unit Cost" dataDxfId="634"/>
    <tableColumn id="13" xr3:uid="{3D8A84CF-5674-491F-8F81-BB5FC7A74D30}" name="Revenue" dataDxfId="633">
      <calculatedColumnFormula>M2*N2*(1-O2)</calculatedColumnFormula>
    </tableColumn>
    <tableColumn id="14" xr3:uid="{455060E3-F1BA-493D-AC17-8D56984B9F5C}" name="COGS" dataDxfId="632">
      <calculatedColumnFormula>M2*P2</calculatedColumnFormula>
    </tableColumn>
    <tableColumn id="15" xr3:uid="{89F4A687-84DC-4069-9C8B-9548E670D916}" name="Gross Profit" dataDxfId="631">
      <calculatedColumnFormula>Q2-R2</calculatedColumnFormula>
    </tableColumn>
    <tableColumn id="16" xr3:uid="{F7B6CDDB-7E56-4D6C-91A8-8CE6DC05EA92}" name="Gross Margin %" dataDxfId="63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4B8E-50B9-4811-BEAB-29293267478A}">
  <dimension ref="A3:L35"/>
  <sheetViews>
    <sheetView tabSelected="1" zoomScaleNormal="100" workbookViewId="0">
      <selection activeCell="F19" sqref="F19"/>
    </sheetView>
  </sheetViews>
  <sheetFormatPr defaultRowHeight="14.4"/>
  <cols>
    <col min="1" max="1" width="15.44140625" bestFit="1" customWidth="1"/>
    <col min="2" max="2" width="13.5546875" bestFit="1" customWidth="1"/>
    <col min="3" max="3" width="18.21875" bestFit="1" customWidth="1"/>
    <col min="5" max="5" width="14.6640625" bestFit="1" customWidth="1"/>
    <col min="6" max="6" width="13.5546875" bestFit="1" customWidth="1"/>
    <col min="7" max="7" width="16.5546875" bestFit="1" customWidth="1"/>
    <col min="8" max="8" width="13.5546875" bestFit="1" customWidth="1"/>
    <col min="9" max="9" width="11" bestFit="1" customWidth="1"/>
    <col min="11" max="11" width="15.109375" bestFit="1" customWidth="1"/>
    <col min="12" max="12" width="13.5546875" bestFit="1" customWidth="1"/>
  </cols>
  <sheetData>
    <row r="3" spans="1:12">
      <c r="A3" t="s">
        <v>73</v>
      </c>
      <c r="C3" t="s">
        <v>74</v>
      </c>
      <c r="E3" t="s">
        <v>75</v>
      </c>
      <c r="G3" t="s">
        <v>76</v>
      </c>
      <c r="I3" t="s">
        <v>77</v>
      </c>
      <c r="K3" t="s">
        <v>78</v>
      </c>
    </row>
    <row r="4" spans="1:12">
      <c r="A4" s="20">
        <v>645223.1794999995</v>
      </c>
      <c r="C4" s="20">
        <v>296384.2495000005</v>
      </c>
      <c r="E4" s="17">
        <f>C4/A4</f>
        <v>0.45935152194884954</v>
      </c>
      <c r="G4" s="18">
        <v>6698</v>
      </c>
      <c r="I4" s="12">
        <v>2707</v>
      </c>
      <c r="K4" s="20">
        <v>348838.93000000058</v>
      </c>
    </row>
    <row r="9" spans="1:12">
      <c r="A9" s="16" t="s">
        <v>79</v>
      </c>
      <c r="B9" t="s">
        <v>93</v>
      </c>
      <c r="C9" t="s">
        <v>94</v>
      </c>
      <c r="E9" s="16" t="s">
        <v>79</v>
      </c>
      <c r="F9" t="s">
        <v>93</v>
      </c>
      <c r="H9" s="16" t="s">
        <v>79</v>
      </c>
      <c r="I9" t="s">
        <v>93</v>
      </c>
      <c r="K9" s="16" t="s">
        <v>79</v>
      </c>
      <c r="L9" t="s">
        <v>93</v>
      </c>
    </row>
    <row r="10" spans="1:12">
      <c r="A10" s="21" t="s">
        <v>80</v>
      </c>
      <c r="B10" s="22">
        <v>39091.819499999998</v>
      </c>
      <c r="C10" s="22">
        <v>17596.939500000004</v>
      </c>
      <c r="E10" s="21" t="s">
        <v>47</v>
      </c>
      <c r="F10" s="22">
        <v>55102.048500000012</v>
      </c>
      <c r="H10" s="21" t="s">
        <v>8</v>
      </c>
      <c r="I10" s="20">
        <v>179633.50449999995</v>
      </c>
      <c r="K10" s="21" t="s">
        <v>6</v>
      </c>
      <c r="L10" s="20">
        <v>191158.65549999985</v>
      </c>
    </row>
    <row r="11" spans="1:12">
      <c r="A11" s="21" t="s">
        <v>81</v>
      </c>
      <c r="B11" s="22">
        <v>35647.71699999999</v>
      </c>
      <c r="C11" s="22">
        <v>16561.507000000001</v>
      </c>
      <c r="E11" s="21" t="s">
        <v>43</v>
      </c>
      <c r="F11" s="22">
        <v>70034.105500000005</v>
      </c>
      <c r="H11" s="21" t="s">
        <v>28</v>
      </c>
      <c r="I11" s="20">
        <v>92836.006999999969</v>
      </c>
      <c r="K11" s="21" t="s">
        <v>11</v>
      </c>
      <c r="L11" s="20">
        <v>131488.62350000007</v>
      </c>
    </row>
    <row r="12" spans="1:12">
      <c r="A12" s="21" t="s">
        <v>82</v>
      </c>
      <c r="B12" s="22">
        <v>44696.898499999996</v>
      </c>
      <c r="C12" s="22">
        <v>21465.038499999991</v>
      </c>
      <c r="E12" s="21" t="s">
        <v>50</v>
      </c>
      <c r="F12" s="22">
        <v>50319.473499999986</v>
      </c>
      <c r="H12" s="21" t="s">
        <v>2</v>
      </c>
      <c r="I12" s="20">
        <v>260307.05699999991</v>
      </c>
      <c r="K12" s="21" t="s">
        <v>0</v>
      </c>
      <c r="L12" s="20">
        <v>124535.48550000002</v>
      </c>
    </row>
    <row r="13" spans="1:12">
      <c r="A13" s="21" t="s">
        <v>83</v>
      </c>
      <c r="B13" s="22">
        <v>54688.639000000017</v>
      </c>
      <c r="C13" s="22">
        <v>25283.649000000012</v>
      </c>
      <c r="E13" s="21" t="s">
        <v>1</v>
      </c>
      <c r="F13" s="22">
        <v>46624.590999999986</v>
      </c>
      <c r="H13" s="21" t="s">
        <v>19</v>
      </c>
      <c r="I13" s="20">
        <v>112446.61100000008</v>
      </c>
      <c r="K13" s="21" t="s">
        <v>20</v>
      </c>
      <c r="L13" s="20">
        <v>198040.41499999989</v>
      </c>
    </row>
    <row r="14" spans="1:12">
      <c r="A14" s="21" t="s">
        <v>84</v>
      </c>
      <c r="B14" s="22">
        <v>58235.185000000005</v>
      </c>
      <c r="C14" s="22">
        <v>27301.534999999993</v>
      </c>
      <c r="E14" s="21" t="s">
        <v>33</v>
      </c>
      <c r="F14" s="22">
        <v>74427.368000000002</v>
      </c>
      <c r="H14" s="21" t="s">
        <v>92</v>
      </c>
      <c r="I14" s="20">
        <v>645223.17949999985</v>
      </c>
      <c r="K14" s="21" t="s">
        <v>92</v>
      </c>
      <c r="L14" s="20">
        <v>645223.17949999985</v>
      </c>
    </row>
    <row r="15" spans="1:12">
      <c r="A15" s="21" t="s">
        <v>85</v>
      </c>
      <c r="B15" s="22">
        <v>69504.337000000014</v>
      </c>
      <c r="C15" s="22">
        <v>31109.926999999985</v>
      </c>
      <c r="E15" s="21" t="s">
        <v>92</v>
      </c>
      <c r="F15" s="20">
        <v>296507.58649999998</v>
      </c>
    </row>
    <row r="16" spans="1:12">
      <c r="A16" s="21" t="s">
        <v>86</v>
      </c>
      <c r="B16" s="22">
        <v>66442.23599999999</v>
      </c>
      <c r="C16" s="22">
        <v>31035.085999999967</v>
      </c>
    </row>
    <row r="17" spans="1:12">
      <c r="A17" s="21" t="s">
        <v>87</v>
      </c>
      <c r="B17" s="22">
        <v>57609.044499999975</v>
      </c>
      <c r="C17" s="22">
        <v>27126.764499999972</v>
      </c>
      <c r="H17" s="16" t="s">
        <v>79</v>
      </c>
      <c r="I17" t="s">
        <v>93</v>
      </c>
      <c r="K17" t="str">
        <f>H17</f>
        <v>Row Labels</v>
      </c>
      <c r="L17" t="str">
        <f>I17</f>
        <v>Total Revenue</v>
      </c>
    </row>
    <row r="18" spans="1:12">
      <c r="A18" s="21" t="s">
        <v>88</v>
      </c>
      <c r="B18" s="22">
        <v>53609.278500000037</v>
      </c>
      <c r="C18" s="22">
        <v>25001.058499999999</v>
      </c>
      <c r="H18" s="21" t="s">
        <v>27</v>
      </c>
      <c r="I18" s="20">
        <v>32754.26549999999</v>
      </c>
      <c r="K18" t="str">
        <f t="shared" ref="K18:K34" si="0">H18</f>
        <v>Austria</v>
      </c>
      <c r="L18">
        <f t="shared" ref="L18:L34" si="1">I18</f>
        <v>32754.26549999999</v>
      </c>
    </row>
    <row r="19" spans="1:12">
      <c r="A19" s="21" t="s">
        <v>89</v>
      </c>
      <c r="B19" s="22">
        <v>49147.535000000003</v>
      </c>
      <c r="C19" s="22">
        <v>22793.035</v>
      </c>
      <c r="H19" s="21" t="s">
        <v>21</v>
      </c>
      <c r="I19" s="20">
        <v>26318.221999999987</v>
      </c>
      <c r="K19" t="str">
        <f t="shared" si="0"/>
        <v>Belgium</v>
      </c>
      <c r="L19">
        <f t="shared" si="1"/>
        <v>26318.221999999987</v>
      </c>
    </row>
    <row r="20" spans="1:12">
      <c r="A20" s="21" t="s">
        <v>90</v>
      </c>
      <c r="B20" s="22">
        <v>65523.639499999968</v>
      </c>
      <c r="C20" s="22">
        <v>28666.869500000012</v>
      </c>
      <c r="H20" s="21" t="s">
        <v>7</v>
      </c>
      <c r="I20" s="20">
        <v>23348.653999999995</v>
      </c>
      <c r="K20" t="str">
        <f t="shared" si="0"/>
        <v>Czechia</v>
      </c>
      <c r="L20">
        <f t="shared" si="1"/>
        <v>23348.653999999995</v>
      </c>
    </row>
    <row r="21" spans="1:12">
      <c r="A21" s="21" t="s">
        <v>91</v>
      </c>
      <c r="B21" s="22">
        <v>51026.850000000006</v>
      </c>
      <c r="C21" s="22">
        <v>22442.840000000007</v>
      </c>
      <c r="H21" s="21" t="s">
        <v>25</v>
      </c>
      <c r="I21" s="20">
        <v>28462.138000000006</v>
      </c>
      <c r="K21" t="str">
        <f t="shared" si="0"/>
        <v>Denmark</v>
      </c>
      <c r="L21">
        <f t="shared" si="1"/>
        <v>28462.138000000006</v>
      </c>
    </row>
    <row r="22" spans="1:12">
      <c r="A22" s="21" t="s">
        <v>92</v>
      </c>
      <c r="B22" s="20">
        <v>645223.17949999985</v>
      </c>
      <c r="C22" s="20">
        <v>296384.24949999998</v>
      </c>
      <c r="H22" s="21" t="s">
        <v>39</v>
      </c>
      <c r="I22" s="20">
        <v>24075.482</v>
      </c>
      <c r="K22" t="str">
        <f t="shared" si="0"/>
        <v>Finland</v>
      </c>
      <c r="L22">
        <f t="shared" si="1"/>
        <v>24075.482</v>
      </c>
    </row>
    <row r="23" spans="1:12">
      <c r="H23" s="21" t="s">
        <v>47</v>
      </c>
      <c r="I23" s="22">
        <v>55102.048500000012</v>
      </c>
      <c r="K23" t="str">
        <f t="shared" si="0"/>
        <v>France</v>
      </c>
      <c r="L23">
        <f t="shared" si="1"/>
        <v>55102.048500000012</v>
      </c>
    </row>
    <row r="24" spans="1:12">
      <c r="H24" s="21" t="s">
        <v>43</v>
      </c>
      <c r="I24" s="22">
        <v>70034.105500000005</v>
      </c>
      <c r="K24" t="str">
        <f t="shared" si="0"/>
        <v>Germany</v>
      </c>
      <c r="L24">
        <f t="shared" si="1"/>
        <v>70034.105500000005</v>
      </c>
    </row>
    <row r="25" spans="1:12">
      <c r="H25" s="21" t="s">
        <v>18</v>
      </c>
      <c r="I25" s="20">
        <v>16596.517499999994</v>
      </c>
      <c r="K25" t="str">
        <f t="shared" si="0"/>
        <v>Ireland</v>
      </c>
      <c r="L25">
        <f t="shared" si="1"/>
        <v>16596.517499999994</v>
      </c>
    </row>
    <row r="26" spans="1:12">
      <c r="H26" s="21" t="s">
        <v>50</v>
      </c>
      <c r="I26" s="22">
        <v>50319.473499999986</v>
      </c>
      <c r="K26" t="str">
        <f t="shared" si="0"/>
        <v>Italy</v>
      </c>
      <c r="L26">
        <f t="shared" si="1"/>
        <v>50319.473499999986</v>
      </c>
    </row>
    <row r="27" spans="1:12">
      <c r="H27" s="21" t="s">
        <v>31</v>
      </c>
      <c r="I27" s="20">
        <v>42192.776500000007</v>
      </c>
      <c r="K27" t="str">
        <f t="shared" si="0"/>
        <v>Netherlands</v>
      </c>
      <c r="L27">
        <f t="shared" si="1"/>
        <v>42192.776500000007</v>
      </c>
    </row>
    <row r="28" spans="1:12">
      <c r="H28" s="21" t="s">
        <v>52</v>
      </c>
      <c r="I28" s="20">
        <v>26376.673999999999</v>
      </c>
      <c r="K28" t="str">
        <f t="shared" si="0"/>
        <v>Norway</v>
      </c>
      <c r="L28">
        <f t="shared" si="1"/>
        <v>26376.673999999999</v>
      </c>
    </row>
    <row r="29" spans="1:12">
      <c r="H29" s="21" t="s">
        <v>49</v>
      </c>
      <c r="I29" s="20">
        <v>40290.002</v>
      </c>
      <c r="K29" t="str">
        <f t="shared" si="0"/>
        <v>Poland</v>
      </c>
      <c r="L29">
        <f t="shared" si="1"/>
        <v>40290.002</v>
      </c>
    </row>
    <row r="30" spans="1:12">
      <c r="H30" s="21" t="s">
        <v>36</v>
      </c>
      <c r="I30" s="20">
        <v>27591.421000000006</v>
      </c>
      <c r="K30" t="str">
        <f t="shared" si="0"/>
        <v>Portugal</v>
      </c>
      <c r="L30">
        <f t="shared" si="1"/>
        <v>27591.421000000006</v>
      </c>
    </row>
    <row r="31" spans="1:12">
      <c r="H31" s="21" t="s">
        <v>1</v>
      </c>
      <c r="I31" s="22">
        <v>46624.590999999986</v>
      </c>
      <c r="K31" t="str">
        <f t="shared" si="0"/>
        <v>Spain</v>
      </c>
      <c r="L31">
        <f t="shared" si="1"/>
        <v>46624.590999999986</v>
      </c>
    </row>
    <row r="32" spans="1:12">
      <c r="H32" s="21" t="s">
        <v>12</v>
      </c>
      <c r="I32" s="20">
        <v>35977.811999999991</v>
      </c>
      <c r="K32" t="str">
        <f t="shared" si="0"/>
        <v>Sweden</v>
      </c>
      <c r="L32">
        <f t="shared" si="1"/>
        <v>35977.811999999991</v>
      </c>
    </row>
    <row r="33" spans="8:12">
      <c r="H33" s="21" t="s">
        <v>41</v>
      </c>
      <c r="I33" s="20">
        <v>24731.628500000003</v>
      </c>
      <c r="K33" t="str">
        <f t="shared" si="0"/>
        <v>Switzerland</v>
      </c>
      <c r="L33">
        <f t="shared" si="1"/>
        <v>24731.628500000003</v>
      </c>
    </row>
    <row r="34" spans="8:12">
      <c r="H34" s="21" t="s">
        <v>33</v>
      </c>
      <c r="I34" s="22">
        <v>74427.368000000002</v>
      </c>
      <c r="K34" t="str">
        <f t="shared" si="0"/>
        <v>United Kingdom</v>
      </c>
      <c r="L34">
        <f t="shared" si="1"/>
        <v>74427.368000000002</v>
      </c>
    </row>
    <row r="35" spans="8:12">
      <c r="H35" s="21" t="s">
        <v>92</v>
      </c>
      <c r="I35" s="20">
        <v>645223.17949999997</v>
      </c>
    </row>
  </sheetData>
  <sortState xmlns:xlrd2="http://schemas.microsoft.com/office/spreadsheetml/2017/richdata2" ref="A9:C22">
    <sortCondition ref="A10" customList="Jan,Feb,Mar,Apr,May,Jun,Jul,Aug,Sep,Oct,Nov,Dec"/>
  </sortState>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77E3E-96D0-4367-BB0E-7CBBA0EAD6CF}">
  <dimension ref="A1:AD42"/>
  <sheetViews>
    <sheetView showGridLines="0" zoomScaleNormal="100" workbookViewId="0">
      <selection activeCell="Y9" sqref="Y9"/>
    </sheetView>
  </sheetViews>
  <sheetFormatPr defaultRowHeight="14.4"/>
  <sheetData>
    <row r="1" spans="1:30">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row>
    <row r="2" spans="1:30">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row>
    <row r="3" spans="1:30">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row>
    <row r="4" spans="1:30">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row>
    <row r="5" spans="1:30">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row>
    <row r="6" spans="1:30">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row>
    <row r="7" spans="1:30">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row>
    <row r="8" spans="1:30">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row>
    <row r="9" spans="1:30">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row>
    <row r="10" spans="1:30">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row>
    <row r="11" spans="1:30">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row>
    <row r="12" spans="1:30">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row>
    <row r="13" spans="1:30">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row>
    <row r="14" spans="1:30">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row>
    <row r="15" spans="1:30">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row>
    <row r="16" spans="1:30">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row>
    <row r="17" spans="1:30">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row>
    <row r="18" spans="1:30">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row>
    <row r="19" spans="1:30">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row>
    <row r="20" spans="1:3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row>
    <row r="21" spans="1:30">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row>
    <row r="22" spans="1:30">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row>
    <row r="23" spans="1:30">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row>
    <row r="24" spans="1:30">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row>
    <row r="25" spans="1:30">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row>
    <row r="26" spans="1:30">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row>
    <row r="27" spans="1:30">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row>
    <row r="28" spans="1:30">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row>
    <row r="29" spans="1:30">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row>
    <row r="30" spans="1: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row>
    <row r="31" spans="1:30">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row>
    <row r="32" spans="1:30">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row>
    <row r="33" spans="1:30">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row>
    <row r="34" spans="1:30">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row>
    <row r="35" spans="1:30">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row>
    <row r="36" spans="1:30">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row>
    <row r="37" spans="1:30">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row>
    <row r="38" spans="1:30">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row>
    <row r="39" spans="1:30">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row>
    <row r="40" spans="1:3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row>
    <row r="41" spans="1:30">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row>
    <row r="42" spans="1:30">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77734375" defaultRowHeight="14.4"/>
  <cols>
    <col min="1" max="1" width="5.44140625" bestFit="1" customWidth="1"/>
    <col min="2" max="2" width="13.21875" customWidth="1"/>
    <col min="3" max="3" width="13.21875" style="12" customWidth="1"/>
    <col min="4" max="4" width="8.109375" style="15" bestFit="1" customWidth="1"/>
    <col min="5" max="5" width="9.88671875" style="12" bestFit="1" customWidth="1"/>
    <col min="6" max="6" width="6.88671875" style="12"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1" t="s">
        <v>54</v>
      </c>
      <c r="C1" s="10" t="s">
        <v>69</v>
      </c>
      <c r="D1" s="13" t="s">
        <v>70</v>
      </c>
      <c r="E1" s="10" t="s">
        <v>72</v>
      </c>
      <c r="F1" s="10" t="s">
        <v>71</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11">
        <f>YEAR(SalesDataTable[[#This Row],[Order Date]])</f>
        <v>2026</v>
      </c>
      <c r="D2" s="14" t="str">
        <f>"Q"&amp;ROUNDUP(MONTH(SalesDataTable[[#This Row],[Order Date]])/3,0)</f>
        <v>Q1</v>
      </c>
      <c r="E2" s="11">
        <f>MONTH(SalesDataTable[[#This Row],[Order Date]])</f>
        <v>1</v>
      </c>
      <c r="F2" s="11" t="str">
        <f>TEXT(SalesDataTable[[#This Row],[Order Date]], "MMM")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11">
        <f>YEAR(SalesDataTable[[#This Row],[Order Date]])</f>
        <v>2026</v>
      </c>
      <c r="D3" s="14" t="str">
        <f>"Q"&amp;ROUNDUP(MONTH(SalesDataTable[[#This Row],[Order Date]])/3,0)</f>
        <v>Q1</v>
      </c>
      <c r="E3" s="11">
        <f>MONTH(SalesDataTable[[#This Row],[Order Date]])</f>
        <v>1</v>
      </c>
      <c r="F3" s="11" t="str">
        <f>TEXT(SalesDataTable[[#This Row],[Order Date]], "MMM")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11">
        <f>YEAR(SalesDataTable[[#This Row],[Order Date]])</f>
        <v>2026</v>
      </c>
      <c r="D4" s="14" t="str">
        <f>"Q"&amp;ROUNDUP(MONTH(SalesDataTable[[#This Row],[Order Date]])/3,0)</f>
        <v>Q1</v>
      </c>
      <c r="E4" s="11">
        <f>MONTH(SalesDataTable[[#This Row],[Order Date]])</f>
        <v>1</v>
      </c>
      <c r="F4" s="11" t="str">
        <f>TEXT(SalesDataTable[[#This Row],[Order Date]], "MMM")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11">
        <f>YEAR(SalesDataTable[[#This Row],[Order Date]])</f>
        <v>2026</v>
      </c>
      <c r="D5" s="14" t="str">
        <f>"Q"&amp;ROUNDUP(MONTH(SalesDataTable[[#This Row],[Order Date]])/3,0)</f>
        <v>Q1</v>
      </c>
      <c r="E5" s="11">
        <f>MONTH(SalesDataTable[[#This Row],[Order Date]])</f>
        <v>1</v>
      </c>
      <c r="F5" s="11" t="str">
        <f>TEXT(SalesDataTable[[#This Row],[Order Date]], "MMM")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11">
        <f>YEAR(SalesDataTable[[#This Row],[Order Date]])</f>
        <v>2026</v>
      </c>
      <c r="D6" s="14" t="str">
        <f>"Q"&amp;ROUNDUP(MONTH(SalesDataTable[[#This Row],[Order Date]])/3,0)</f>
        <v>Q1</v>
      </c>
      <c r="E6" s="11">
        <f>MONTH(SalesDataTable[[#This Row],[Order Date]])</f>
        <v>1</v>
      </c>
      <c r="F6" s="11" t="str">
        <f>TEXT(SalesDataTable[[#This Row],[Order Date]], "MMM")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11">
        <f>YEAR(SalesDataTable[[#This Row],[Order Date]])</f>
        <v>2026</v>
      </c>
      <c r="D7" s="14" t="str">
        <f>"Q"&amp;ROUNDUP(MONTH(SalesDataTable[[#This Row],[Order Date]])/3,0)</f>
        <v>Q1</v>
      </c>
      <c r="E7" s="11">
        <f>MONTH(SalesDataTable[[#This Row],[Order Date]])</f>
        <v>1</v>
      </c>
      <c r="F7" s="11" t="str">
        <f>TEXT(SalesDataTable[[#This Row],[Order Date]], "MMM")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11">
        <f>YEAR(SalesDataTable[[#This Row],[Order Date]])</f>
        <v>2026</v>
      </c>
      <c r="D8" s="14" t="str">
        <f>"Q"&amp;ROUNDUP(MONTH(SalesDataTable[[#This Row],[Order Date]])/3,0)</f>
        <v>Q1</v>
      </c>
      <c r="E8" s="11">
        <f>MONTH(SalesDataTable[[#This Row],[Order Date]])</f>
        <v>1</v>
      </c>
      <c r="F8" s="11" t="str">
        <f>TEXT(SalesDataTable[[#This Row],[Order Date]], "MMM")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11">
        <f>YEAR(SalesDataTable[[#This Row],[Order Date]])</f>
        <v>2026</v>
      </c>
      <c r="D9" s="14" t="str">
        <f>"Q"&amp;ROUNDUP(MONTH(SalesDataTable[[#This Row],[Order Date]])/3,0)</f>
        <v>Q1</v>
      </c>
      <c r="E9" s="11">
        <f>MONTH(SalesDataTable[[#This Row],[Order Date]])</f>
        <v>1</v>
      </c>
      <c r="F9" s="11" t="str">
        <f>TEXT(SalesDataTable[[#This Row],[Order Date]], "MMM")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11">
        <f>YEAR(SalesDataTable[[#This Row],[Order Date]])</f>
        <v>2026</v>
      </c>
      <c r="D10" s="14" t="str">
        <f>"Q"&amp;ROUNDUP(MONTH(SalesDataTable[[#This Row],[Order Date]])/3,0)</f>
        <v>Q1</v>
      </c>
      <c r="E10" s="11">
        <f>MONTH(SalesDataTable[[#This Row],[Order Date]])</f>
        <v>1</v>
      </c>
      <c r="F10" s="11" t="str">
        <f>TEXT(SalesDataTable[[#This Row],[Order Date]], "MMM")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11">
        <f>YEAR(SalesDataTable[[#This Row],[Order Date]])</f>
        <v>2026</v>
      </c>
      <c r="D11" s="14" t="str">
        <f>"Q"&amp;ROUNDUP(MONTH(SalesDataTable[[#This Row],[Order Date]])/3,0)</f>
        <v>Q1</v>
      </c>
      <c r="E11" s="11">
        <f>MONTH(SalesDataTable[[#This Row],[Order Date]])</f>
        <v>1</v>
      </c>
      <c r="F11" s="11" t="str">
        <f>TEXT(SalesDataTable[[#This Row],[Order Date]], "MMM")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11">
        <f>YEAR(SalesDataTable[[#This Row],[Order Date]])</f>
        <v>2026</v>
      </c>
      <c r="D12" s="14" t="str">
        <f>"Q"&amp;ROUNDUP(MONTH(SalesDataTable[[#This Row],[Order Date]])/3,0)</f>
        <v>Q1</v>
      </c>
      <c r="E12" s="11">
        <f>MONTH(SalesDataTable[[#This Row],[Order Date]])</f>
        <v>1</v>
      </c>
      <c r="F12" s="11" t="str">
        <f>TEXT(SalesDataTable[[#This Row],[Order Date]], "MMM")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11">
        <f>YEAR(SalesDataTable[[#This Row],[Order Date]])</f>
        <v>2026</v>
      </c>
      <c r="D13" s="14" t="str">
        <f>"Q"&amp;ROUNDUP(MONTH(SalesDataTable[[#This Row],[Order Date]])/3,0)</f>
        <v>Q1</v>
      </c>
      <c r="E13" s="11">
        <f>MONTH(SalesDataTable[[#This Row],[Order Date]])</f>
        <v>1</v>
      </c>
      <c r="F13" s="11" t="str">
        <f>TEXT(SalesDataTable[[#This Row],[Order Date]], "MMM")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11">
        <f>YEAR(SalesDataTable[[#This Row],[Order Date]])</f>
        <v>2026</v>
      </c>
      <c r="D14" s="14" t="str">
        <f>"Q"&amp;ROUNDUP(MONTH(SalesDataTable[[#This Row],[Order Date]])/3,0)</f>
        <v>Q1</v>
      </c>
      <c r="E14" s="11">
        <f>MONTH(SalesDataTable[[#This Row],[Order Date]])</f>
        <v>1</v>
      </c>
      <c r="F14" s="11" t="str">
        <f>TEXT(SalesDataTable[[#This Row],[Order Date]], "MMM")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11">
        <f>YEAR(SalesDataTable[[#This Row],[Order Date]])</f>
        <v>2026</v>
      </c>
      <c r="D15" s="14" t="str">
        <f>"Q"&amp;ROUNDUP(MONTH(SalesDataTable[[#This Row],[Order Date]])/3,0)</f>
        <v>Q1</v>
      </c>
      <c r="E15" s="11">
        <f>MONTH(SalesDataTable[[#This Row],[Order Date]])</f>
        <v>1</v>
      </c>
      <c r="F15" s="11" t="str">
        <f>TEXT(SalesDataTable[[#This Row],[Order Date]], "MMM")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11">
        <f>YEAR(SalesDataTable[[#This Row],[Order Date]])</f>
        <v>2026</v>
      </c>
      <c r="D16" s="14" t="str">
        <f>"Q"&amp;ROUNDUP(MONTH(SalesDataTable[[#This Row],[Order Date]])/3,0)</f>
        <v>Q1</v>
      </c>
      <c r="E16" s="11">
        <f>MONTH(SalesDataTable[[#This Row],[Order Date]])</f>
        <v>1</v>
      </c>
      <c r="F16" s="11" t="str">
        <f>TEXT(SalesDataTable[[#This Row],[Order Date]], "MMM")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11">
        <f>YEAR(SalesDataTable[[#This Row],[Order Date]])</f>
        <v>2026</v>
      </c>
      <c r="D17" s="14" t="str">
        <f>"Q"&amp;ROUNDUP(MONTH(SalesDataTable[[#This Row],[Order Date]])/3,0)</f>
        <v>Q1</v>
      </c>
      <c r="E17" s="11">
        <f>MONTH(SalesDataTable[[#This Row],[Order Date]])</f>
        <v>1</v>
      </c>
      <c r="F17" s="11" t="str">
        <f>TEXT(SalesDataTable[[#This Row],[Order Date]], "MMM")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11">
        <f>YEAR(SalesDataTable[[#This Row],[Order Date]])</f>
        <v>2026</v>
      </c>
      <c r="D18" s="14" t="str">
        <f>"Q"&amp;ROUNDUP(MONTH(SalesDataTable[[#This Row],[Order Date]])/3,0)</f>
        <v>Q1</v>
      </c>
      <c r="E18" s="11">
        <f>MONTH(SalesDataTable[[#This Row],[Order Date]])</f>
        <v>1</v>
      </c>
      <c r="F18" s="11" t="str">
        <f>TEXT(SalesDataTable[[#This Row],[Order Date]], "MMM")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11">
        <f>YEAR(SalesDataTable[[#This Row],[Order Date]])</f>
        <v>2026</v>
      </c>
      <c r="D19" s="14" t="str">
        <f>"Q"&amp;ROUNDUP(MONTH(SalesDataTable[[#This Row],[Order Date]])/3,0)</f>
        <v>Q1</v>
      </c>
      <c r="E19" s="11">
        <f>MONTH(SalesDataTable[[#This Row],[Order Date]])</f>
        <v>1</v>
      </c>
      <c r="F19" s="11" t="str">
        <f>TEXT(SalesDataTable[[#This Row],[Order Date]], "MMM")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11">
        <f>YEAR(SalesDataTable[[#This Row],[Order Date]])</f>
        <v>2026</v>
      </c>
      <c r="D20" s="14" t="str">
        <f>"Q"&amp;ROUNDUP(MONTH(SalesDataTable[[#This Row],[Order Date]])/3,0)</f>
        <v>Q1</v>
      </c>
      <c r="E20" s="11">
        <f>MONTH(SalesDataTable[[#This Row],[Order Date]])</f>
        <v>1</v>
      </c>
      <c r="F20" s="11" t="str">
        <f>TEXT(SalesDataTable[[#This Row],[Order Date]], "MMM")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11">
        <f>YEAR(SalesDataTable[[#This Row],[Order Date]])</f>
        <v>2026</v>
      </c>
      <c r="D21" s="14" t="str">
        <f>"Q"&amp;ROUNDUP(MONTH(SalesDataTable[[#This Row],[Order Date]])/3,0)</f>
        <v>Q1</v>
      </c>
      <c r="E21" s="11">
        <f>MONTH(SalesDataTable[[#This Row],[Order Date]])</f>
        <v>1</v>
      </c>
      <c r="F21" s="11" t="str">
        <f>TEXT(SalesDataTable[[#This Row],[Order Date]], "MMM")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11">
        <f>YEAR(SalesDataTable[[#This Row],[Order Date]])</f>
        <v>2026</v>
      </c>
      <c r="D22" s="14" t="str">
        <f>"Q"&amp;ROUNDUP(MONTH(SalesDataTable[[#This Row],[Order Date]])/3,0)</f>
        <v>Q1</v>
      </c>
      <c r="E22" s="11">
        <f>MONTH(SalesDataTable[[#This Row],[Order Date]])</f>
        <v>1</v>
      </c>
      <c r="F22" s="11" t="str">
        <f>TEXT(SalesDataTable[[#This Row],[Order Date]], "MMM")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11">
        <f>YEAR(SalesDataTable[[#This Row],[Order Date]])</f>
        <v>2026</v>
      </c>
      <c r="D23" s="14" t="str">
        <f>"Q"&amp;ROUNDUP(MONTH(SalesDataTable[[#This Row],[Order Date]])/3,0)</f>
        <v>Q1</v>
      </c>
      <c r="E23" s="11">
        <f>MONTH(SalesDataTable[[#This Row],[Order Date]])</f>
        <v>1</v>
      </c>
      <c r="F23" s="11" t="str">
        <f>TEXT(SalesDataTable[[#This Row],[Order Date]], "MMM")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11">
        <f>YEAR(SalesDataTable[[#This Row],[Order Date]])</f>
        <v>2026</v>
      </c>
      <c r="D24" s="14" t="str">
        <f>"Q"&amp;ROUNDUP(MONTH(SalesDataTable[[#This Row],[Order Date]])/3,0)</f>
        <v>Q1</v>
      </c>
      <c r="E24" s="11">
        <f>MONTH(SalesDataTable[[#This Row],[Order Date]])</f>
        <v>1</v>
      </c>
      <c r="F24" s="11" t="str">
        <f>TEXT(SalesDataTable[[#This Row],[Order Date]], "MMM")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11">
        <f>YEAR(SalesDataTable[[#This Row],[Order Date]])</f>
        <v>2026</v>
      </c>
      <c r="D25" s="14" t="str">
        <f>"Q"&amp;ROUNDUP(MONTH(SalesDataTable[[#This Row],[Order Date]])/3,0)</f>
        <v>Q1</v>
      </c>
      <c r="E25" s="11">
        <f>MONTH(SalesDataTable[[#This Row],[Order Date]])</f>
        <v>1</v>
      </c>
      <c r="F25" s="11" t="str">
        <f>TEXT(SalesDataTable[[#This Row],[Order Date]], "MMM")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11">
        <f>YEAR(SalesDataTable[[#This Row],[Order Date]])</f>
        <v>2026</v>
      </c>
      <c r="D26" s="14" t="str">
        <f>"Q"&amp;ROUNDUP(MONTH(SalesDataTable[[#This Row],[Order Date]])/3,0)</f>
        <v>Q1</v>
      </c>
      <c r="E26" s="11">
        <f>MONTH(SalesDataTable[[#This Row],[Order Date]])</f>
        <v>1</v>
      </c>
      <c r="F26" s="11" t="str">
        <f>TEXT(SalesDataTable[[#This Row],[Order Date]], "MMM")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11">
        <f>YEAR(SalesDataTable[[#This Row],[Order Date]])</f>
        <v>2026</v>
      </c>
      <c r="D27" s="14" t="str">
        <f>"Q"&amp;ROUNDUP(MONTH(SalesDataTable[[#This Row],[Order Date]])/3,0)</f>
        <v>Q1</v>
      </c>
      <c r="E27" s="11">
        <f>MONTH(SalesDataTable[[#This Row],[Order Date]])</f>
        <v>1</v>
      </c>
      <c r="F27" s="11" t="str">
        <f>TEXT(SalesDataTable[[#This Row],[Order Date]], "MMM")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11">
        <f>YEAR(SalesDataTable[[#This Row],[Order Date]])</f>
        <v>2026</v>
      </c>
      <c r="D28" s="14" t="str">
        <f>"Q"&amp;ROUNDUP(MONTH(SalesDataTable[[#This Row],[Order Date]])/3,0)</f>
        <v>Q1</v>
      </c>
      <c r="E28" s="11">
        <f>MONTH(SalesDataTable[[#This Row],[Order Date]])</f>
        <v>1</v>
      </c>
      <c r="F28" s="11" t="str">
        <f>TEXT(SalesDataTable[[#This Row],[Order Date]], "MMM")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11">
        <f>YEAR(SalesDataTable[[#This Row],[Order Date]])</f>
        <v>2026</v>
      </c>
      <c r="D29" s="14" t="str">
        <f>"Q"&amp;ROUNDUP(MONTH(SalesDataTable[[#This Row],[Order Date]])/3,0)</f>
        <v>Q1</v>
      </c>
      <c r="E29" s="11">
        <f>MONTH(SalesDataTable[[#This Row],[Order Date]])</f>
        <v>1</v>
      </c>
      <c r="F29" s="11" t="str">
        <f>TEXT(SalesDataTable[[#This Row],[Order Date]], "MMM")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11">
        <f>YEAR(SalesDataTable[[#This Row],[Order Date]])</f>
        <v>2026</v>
      </c>
      <c r="D30" s="14" t="str">
        <f>"Q"&amp;ROUNDUP(MONTH(SalesDataTable[[#This Row],[Order Date]])/3,0)</f>
        <v>Q1</v>
      </c>
      <c r="E30" s="11">
        <f>MONTH(SalesDataTable[[#This Row],[Order Date]])</f>
        <v>1</v>
      </c>
      <c r="F30" s="11" t="str">
        <f>TEXT(SalesDataTable[[#This Row],[Order Date]], "MMM")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11">
        <f>YEAR(SalesDataTable[[#This Row],[Order Date]])</f>
        <v>2026</v>
      </c>
      <c r="D31" s="14" t="str">
        <f>"Q"&amp;ROUNDUP(MONTH(SalesDataTable[[#This Row],[Order Date]])/3,0)</f>
        <v>Q1</v>
      </c>
      <c r="E31" s="11">
        <f>MONTH(SalesDataTable[[#This Row],[Order Date]])</f>
        <v>1</v>
      </c>
      <c r="F31" s="11" t="str">
        <f>TEXT(SalesDataTable[[#This Row],[Order Date]], "MMM")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11">
        <f>YEAR(SalesDataTable[[#This Row],[Order Date]])</f>
        <v>2026</v>
      </c>
      <c r="D32" s="14" t="str">
        <f>"Q"&amp;ROUNDUP(MONTH(SalesDataTable[[#This Row],[Order Date]])/3,0)</f>
        <v>Q1</v>
      </c>
      <c r="E32" s="11">
        <f>MONTH(SalesDataTable[[#This Row],[Order Date]])</f>
        <v>1</v>
      </c>
      <c r="F32" s="11" t="str">
        <f>TEXT(SalesDataTable[[#This Row],[Order Date]], "MMM")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11">
        <f>YEAR(SalesDataTable[[#This Row],[Order Date]])</f>
        <v>2026</v>
      </c>
      <c r="D33" s="14" t="str">
        <f>"Q"&amp;ROUNDUP(MONTH(SalesDataTable[[#This Row],[Order Date]])/3,0)</f>
        <v>Q1</v>
      </c>
      <c r="E33" s="11">
        <f>MONTH(SalesDataTable[[#This Row],[Order Date]])</f>
        <v>1</v>
      </c>
      <c r="F33" s="11" t="str">
        <f>TEXT(SalesDataTable[[#This Row],[Order Date]], "MMM")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11">
        <f>YEAR(SalesDataTable[[#This Row],[Order Date]])</f>
        <v>2026</v>
      </c>
      <c r="D34" s="14" t="str">
        <f>"Q"&amp;ROUNDUP(MONTH(SalesDataTable[[#This Row],[Order Date]])/3,0)</f>
        <v>Q1</v>
      </c>
      <c r="E34" s="11">
        <f>MONTH(SalesDataTable[[#This Row],[Order Date]])</f>
        <v>1</v>
      </c>
      <c r="F34" s="11" t="str">
        <f>TEXT(SalesDataTable[[#This Row],[Order Date]], "MMM")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11">
        <f>YEAR(SalesDataTable[[#This Row],[Order Date]])</f>
        <v>2026</v>
      </c>
      <c r="D35" s="14" t="str">
        <f>"Q"&amp;ROUNDUP(MONTH(SalesDataTable[[#This Row],[Order Date]])/3,0)</f>
        <v>Q1</v>
      </c>
      <c r="E35" s="11">
        <f>MONTH(SalesDataTable[[#This Row],[Order Date]])</f>
        <v>1</v>
      </c>
      <c r="F35" s="11" t="str">
        <f>TEXT(SalesDataTable[[#This Row],[Order Date]], "MMM")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11">
        <f>YEAR(SalesDataTable[[#This Row],[Order Date]])</f>
        <v>2026</v>
      </c>
      <c r="D36" s="14" t="str">
        <f>"Q"&amp;ROUNDUP(MONTH(SalesDataTable[[#This Row],[Order Date]])/3,0)</f>
        <v>Q1</v>
      </c>
      <c r="E36" s="11">
        <f>MONTH(SalesDataTable[[#This Row],[Order Date]])</f>
        <v>1</v>
      </c>
      <c r="F36" s="11" t="str">
        <f>TEXT(SalesDataTable[[#This Row],[Order Date]], "MMM")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11">
        <f>YEAR(SalesDataTable[[#This Row],[Order Date]])</f>
        <v>2026</v>
      </c>
      <c r="D37" s="14" t="str">
        <f>"Q"&amp;ROUNDUP(MONTH(SalesDataTable[[#This Row],[Order Date]])/3,0)</f>
        <v>Q1</v>
      </c>
      <c r="E37" s="11">
        <f>MONTH(SalesDataTable[[#This Row],[Order Date]])</f>
        <v>1</v>
      </c>
      <c r="F37" s="11" t="str">
        <f>TEXT(SalesDataTable[[#This Row],[Order Date]], "MMM")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11">
        <f>YEAR(SalesDataTable[[#This Row],[Order Date]])</f>
        <v>2026</v>
      </c>
      <c r="D38" s="14" t="str">
        <f>"Q"&amp;ROUNDUP(MONTH(SalesDataTable[[#This Row],[Order Date]])/3,0)</f>
        <v>Q1</v>
      </c>
      <c r="E38" s="11">
        <f>MONTH(SalesDataTable[[#This Row],[Order Date]])</f>
        <v>1</v>
      </c>
      <c r="F38" s="11" t="str">
        <f>TEXT(SalesDataTable[[#This Row],[Order Date]], "MMM")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11">
        <f>YEAR(SalesDataTable[[#This Row],[Order Date]])</f>
        <v>2026</v>
      </c>
      <c r="D39" s="14" t="str">
        <f>"Q"&amp;ROUNDUP(MONTH(SalesDataTable[[#This Row],[Order Date]])/3,0)</f>
        <v>Q1</v>
      </c>
      <c r="E39" s="11">
        <f>MONTH(SalesDataTable[[#This Row],[Order Date]])</f>
        <v>1</v>
      </c>
      <c r="F39" s="11" t="str">
        <f>TEXT(SalesDataTable[[#This Row],[Order Date]], "MMM")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11">
        <f>YEAR(SalesDataTable[[#This Row],[Order Date]])</f>
        <v>2026</v>
      </c>
      <c r="D40" s="14" t="str">
        <f>"Q"&amp;ROUNDUP(MONTH(SalesDataTable[[#This Row],[Order Date]])/3,0)</f>
        <v>Q1</v>
      </c>
      <c r="E40" s="11">
        <f>MONTH(SalesDataTable[[#This Row],[Order Date]])</f>
        <v>1</v>
      </c>
      <c r="F40" s="11" t="str">
        <f>TEXT(SalesDataTable[[#This Row],[Order Date]], "MMM")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11">
        <f>YEAR(SalesDataTable[[#This Row],[Order Date]])</f>
        <v>2026</v>
      </c>
      <c r="D41" s="14" t="str">
        <f>"Q"&amp;ROUNDUP(MONTH(SalesDataTable[[#This Row],[Order Date]])/3,0)</f>
        <v>Q1</v>
      </c>
      <c r="E41" s="11">
        <f>MONTH(SalesDataTable[[#This Row],[Order Date]])</f>
        <v>1</v>
      </c>
      <c r="F41" s="11" t="str">
        <f>TEXT(SalesDataTable[[#This Row],[Order Date]], "MMM")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11">
        <f>YEAR(SalesDataTable[[#This Row],[Order Date]])</f>
        <v>2026</v>
      </c>
      <c r="D42" s="14" t="str">
        <f>"Q"&amp;ROUNDUP(MONTH(SalesDataTable[[#This Row],[Order Date]])/3,0)</f>
        <v>Q1</v>
      </c>
      <c r="E42" s="11">
        <f>MONTH(SalesDataTable[[#This Row],[Order Date]])</f>
        <v>1</v>
      </c>
      <c r="F42" s="11" t="str">
        <f>TEXT(SalesDataTable[[#This Row],[Order Date]], "MMM")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11">
        <f>YEAR(SalesDataTable[[#This Row],[Order Date]])</f>
        <v>2026</v>
      </c>
      <c r="D43" s="14" t="str">
        <f>"Q"&amp;ROUNDUP(MONTH(SalesDataTable[[#This Row],[Order Date]])/3,0)</f>
        <v>Q1</v>
      </c>
      <c r="E43" s="11">
        <f>MONTH(SalesDataTable[[#This Row],[Order Date]])</f>
        <v>1</v>
      </c>
      <c r="F43" s="11" t="str">
        <f>TEXT(SalesDataTable[[#This Row],[Order Date]], "MMM")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11">
        <f>YEAR(SalesDataTable[[#This Row],[Order Date]])</f>
        <v>2026</v>
      </c>
      <c r="D44" s="14" t="str">
        <f>"Q"&amp;ROUNDUP(MONTH(SalesDataTable[[#This Row],[Order Date]])/3,0)</f>
        <v>Q1</v>
      </c>
      <c r="E44" s="11">
        <f>MONTH(SalesDataTable[[#This Row],[Order Date]])</f>
        <v>1</v>
      </c>
      <c r="F44" s="11" t="str">
        <f>TEXT(SalesDataTable[[#This Row],[Order Date]], "MMM")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11">
        <f>YEAR(SalesDataTable[[#This Row],[Order Date]])</f>
        <v>2026</v>
      </c>
      <c r="D45" s="14" t="str">
        <f>"Q"&amp;ROUNDUP(MONTH(SalesDataTable[[#This Row],[Order Date]])/3,0)</f>
        <v>Q1</v>
      </c>
      <c r="E45" s="11">
        <f>MONTH(SalesDataTable[[#This Row],[Order Date]])</f>
        <v>1</v>
      </c>
      <c r="F45" s="11" t="str">
        <f>TEXT(SalesDataTable[[#This Row],[Order Date]], "MMM")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11">
        <f>YEAR(SalesDataTable[[#This Row],[Order Date]])</f>
        <v>2026</v>
      </c>
      <c r="D46" s="14" t="str">
        <f>"Q"&amp;ROUNDUP(MONTH(SalesDataTable[[#This Row],[Order Date]])/3,0)</f>
        <v>Q1</v>
      </c>
      <c r="E46" s="11">
        <f>MONTH(SalesDataTable[[#This Row],[Order Date]])</f>
        <v>1</v>
      </c>
      <c r="F46" s="11" t="str">
        <f>TEXT(SalesDataTable[[#This Row],[Order Date]], "MMM")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11">
        <f>YEAR(SalesDataTable[[#This Row],[Order Date]])</f>
        <v>2026</v>
      </c>
      <c r="D47" s="14" t="str">
        <f>"Q"&amp;ROUNDUP(MONTH(SalesDataTable[[#This Row],[Order Date]])/3,0)</f>
        <v>Q1</v>
      </c>
      <c r="E47" s="11">
        <f>MONTH(SalesDataTable[[#This Row],[Order Date]])</f>
        <v>1</v>
      </c>
      <c r="F47" s="11" t="str">
        <f>TEXT(SalesDataTable[[#This Row],[Order Date]], "MMM")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11">
        <f>YEAR(SalesDataTable[[#This Row],[Order Date]])</f>
        <v>2026</v>
      </c>
      <c r="D48" s="14" t="str">
        <f>"Q"&amp;ROUNDUP(MONTH(SalesDataTable[[#This Row],[Order Date]])/3,0)</f>
        <v>Q1</v>
      </c>
      <c r="E48" s="11">
        <f>MONTH(SalesDataTable[[#This Row],[Order Date]])</f>
        <v>1</v>
      </c>
      <c r="F48" s="11" t="str">
        <f>TEXT(SalesDataTable[[#This Row],[Order Date]], "MMM")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11">
        <f>YEAR(SalesDataTable[[#This Row],[Order Date]])</f>
        <v>2026</v>
      </c>
      <c r="D49" s="14" t="str">
        <f>"Q"&amp;ROUNDUP(MONTH(SalesDataTable[[#This Row],[Order Date]])/3,0)</f>
        <v>Q1</v>
      </c>
      <c r="E49" s="11">
        <f>MONTH(SalesDataTable[[#This Row],[Order Date]])</f>
        <v>1</v>
      </c>
      <c r="F49" s="11" t="str">
        <f>TEXT(SalesDataTable[[#This Row],[Order Date]], "MMM")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11">
        <f>YEAR(SalesDataTable[[#This Row],[Order Date]])</f>
        <v>2026</v>
      </c>
      <c r="D50" s="14" t="str">
        <f>"Q"&amp;ROUNDUP(MONTH(SalesDataTable[[#This Row],[Order Date]])/3,0)</f>
        <v>Q1</v>
      </c>
      <c r="E50" s="11">
        <f>MONTH(SalesDataTable[[#This Row],[Order Date]])</f>
        <v>1</v>
      </c>
      <c r="F50" s="11" t="str">
        <f>TEXT(SalesDataTable[[#This Row],[Order Date]], "MMM")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11">
        <f>YEAR(SalesDataTable[[#This Row],[Order Date]])</f>
        <v>2026</v>
      </c>
      <c r="D51" s="14" t="str">
        <f>"Q"&amp;ROUNDUP(MONTH(SalesDataTable[[#This Row],[Order Date]])/3,0)</f>
        <v>Q1</v>
      </c>
      <c r="E51" s="11">
        <f>MONTH(SalesDataTable[[#This Row],[Order Date]])</f>
        <v>1</v>
      </c>
      <c r="F51" s="11" t="str">
        <f>TEXT(SalesDataTable[[#This Row],[Order Date]], "MMM")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11">
        <f>YEAR(SalesDataTable[[#This Row],[Order Date]])</f>
        <v>2026</v>
      </c>
      <c r="D52" s="14" t="str">
        <f>"Q"&amp;ROUNDUP(MONTH(SalesDataTable[[#This Row],[Order Date]])/3,0)</f>
        <v>Q1</v>
      </c>
      <c r="E52" s="11">
        <f>MONTH(SalesDataTable[[#This Row],[Order Date]])</f>
        <v>1</v>
      </c>
      <c r="F52" s="11" t="str">
        <f>TEXT(SalesDataTable[[#This Row],[Order Date]], "MMM")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11">
        <f>YEAR(SalesDataTable[[#This Row],[Order Date]])</f>
        <v>2026</v>
      </c>
      <c r="D53" s="14" t="str">
        <f>"Q"&amp;ROUNDUP(MONTH(SalesDataTable[[#This Row],[Order Date]])/3,0)</f>
        <v>Q1</v>
      </c>
      <c r="E53" s="11">
        <f>MONTH(SalesDataTable[[#This Row],[Order Date]])</f>
        <v>1</v>
      </c>
      <c r="F53" s="11" t="str">
        <f>TEXT(SalesDataTable[[#This Row],[Order Date]], "MMM")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11">
        <f>YEAR(SalesDataTable[[#This Row],[Order Date]])</f>
        <v>2026</v>
      </c>
      <c r="D54" s="14" t="str">
        <f>"Q"&amp;ROUNDUP(MONTH(SalesDataTable[[#This Row],[Order Date]])/3,0)</f>
        <v>Q1</v>
      </c>
      <c r="E54" s="11">
        <f>MONTH(SalesDataTable[[#This Row],[Order Date]])</f>
        <v>1</v>
      </c>
      <c r="F54" s="11" t="str">
        <f>TEXT(SalesDataTable[[#This Row],[Order Date]], "MMM")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11">
        <f>YEAR(SalesDataTable[[#This Row],[Order Date]])</f>
        <v>2026</v>
      </c>
      <c r="D55" s="14" t="str">
        <f>"Q"&amp;ROUNDUP(MONTH(SalesDataTable[[#This Row],[Order Date]])/3,0)</f>
        <v>Q1</v>
      </c>
      <c r="E55" s="11">
        <f>MONTH(SalesDataTable[[#This Row],[Order Date]])</f>
        <v>1</v>
      </c>
      <c r="F55" s="11" t="str">
        <f>TEXT(SalesDataTable[[#This Row],[Order Date]], "MMM")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11">
        <f>YEAR(SalesDataTable[[#This Row],[Order Date]])</f>
        <v>2026</v>
      </c>
      <c r="D56" s="14" t="str">
        <f>"Q"&amp;ROUNDUP(MONTH(SalesDataTable[[#This Row],[Order Date]])/3,0)</f>
        <v>Q1</v>
      </c>
      <c r="E56" s="11">
        <f>MONTH(SalesDataTable[[#This Row],[Order Date]])</f>
        <v>1</v>
      </c>
      <c r="F56" s="11" t="str">
        <f>TEXT(SalesDataTable[[#This Row],[Order Date]], "MMM")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11">
        <f>YEAR(SalesDataTable[[#This Row],[Order Date]])</f>
        <v>2026</v>
      </c>
      <c r="D57" s="14" t="str">
        <f>"Q"&amp;ROUNDUP(MONTH(SalesDataTable[[#This Row],[Order Date]])/3,0)</f>
        <v>Q1</v>
      </c>
      <c r="E57" s="11">
        <f>MONTH(SalesDataTable[[#This Row],[Order Date]])</f>
        <v>1</v>
      </c>
      <c r="F57" s="11" t="str">
        <f>TEXT(SalesDataTable[[#This Row],[Order Date]], "MMM")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11">
        <f>YEAR(SalesDataTable[[#This Row],[Order Date]])</f>
        <v>2026</v>
      </c>
      <c r="D58" s="14" t="str">
        <f>"Q"&amp;ROUNDUP(MONTH(SalesDataTable[[#This Row],[Order Date]])/3,0)</f>
        <v>Q1</v>
      </c>
      <c r="E58" s="11">
        <f>MONTH(SalesDataTable[[#This Row],[Order Date]])</f>
        <v>1</v>
      </c>
      <c r="F58" s="11" t="str">
        <f>TEXT(SalesDataTable[[#This Row],[Order Date]], "MMM")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11">
        <f>YEAR(SalesDataTable[[#This Row],[Order Date]])</f>
        <v>2026</v>
      </c>
      <c r="D59" s="14" t="str">
        <f>"Q"&amp;ROUNDUP(MONTH(SalesDataTable[[#This Row],[Order Date]])/3,0)</f>
        <v>Q1</v>
      </c>
      <c r="E59" s="11">
        <f>MONTH(SalesDataTable[[#This Row],[Order Date]])</f>
        <v>1</v>
      </c>
      <c r="F59" s="11" t="str">
        <f>TEXT(SalesDataTable[[#This Row],[Order Date]], "MMM")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11">
        <f>YEAR(SalesDataTable[[#This Row],[Order Date]])</f>
        <v>2026</v>
      </c>
      <c r="D60" s="14" t="str">
        <f>"Q"&amp;ROUNDUP(MONTH(SalesDataTable[[#This Row],[Order Date]])/3,0)</f>
        <v>Q1</v>
      </c>
      <c r="E60" s="11">
        <f>MONTH(SalesDataTable[[#This Row],[Order Date]])</f>
        <v>1</v>
      </c>
      <c r="F60" s="11" t="str">
        <f>TEXT(SalesDataTable[[#This Row],[Order Date]], "MMM")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11">
        <f>YEAR(SalesDataTable[[#This Row],[Order Date]])</f>
        <v>2026</v>
      </c>
      <c r="D61" s="14" t="str">
        <f>"Q"&amp;ROUNDUP(MONTH(SalesDataTable[[#This Row],[Order Date]])/3,0)</f>
        <v>Q1</v>
      </c>
      <c r="E61" s="11">
        <f>MONTH(SalesDataTable[[#This Row],[Order Date]])</f>
        <v>1</v>
      </c>
      <c r="F61" s="11" t="str">
        <f>TEXT(SalesDataTable[[#This Row],[Order Date]], "MMM")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11">
        <f>YEAR(SalesDataTable[[#This Row],[Order Date]])</f>
        <v>2026</v>
      </c>
      <c r="D62" s="14" t="str">
        <f>"Q"&amp;ROUNDUP(MONTH(SalesDataTable[[#This Row],[Order Date]])/3,0)</f>
        <v>Q1</v>
      </c>
      <c r="E62" s="11">
        <f>MONTH(SalesDataTable[[#This Row],[Order Date]])</f>
        <v>1</v>
      </c>
      <c r="F62" s="11" t="str">
        <f>TEXT(SalesDataTable[[#This Row],[Order Date]], "MMM")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11">
        <f>YEAR(SalesDataTable[[#This Row],[Order Date]])</f>
        <v>2026</v>
      </c>
      <c r="D63" s="14" t="str">
        <f>"Q"&amp;ROUNDUP(MONTH(SalesDataTable[[#This Row],[Order Date]])/3,0)</f>
        <v>Q1</v>
      </c>
      <c r="E63" s="11">
        <f>MONTH(SalesDataTable[[#This Row],[Order Date]])</f>
        <v>1</v>
      </c>
      <c r="F63" s="11" t="str">
        <f>TEXT(SalesDataTable[[#This Row],[Order Date]], "MMM")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11">
        <f>YEAR(SalesDataTable[[#This Row],[Order Date]])</f>
        <v>2026</v>
      </c>
      <c r="D64" s="14" t="str">
        <f>"Q"&amp;ROUNDUP(MONTH(SalesDataTable[[#This Row],[Order Date]])/3,0)</f>
        <v>Q1</v>
      </c>
      <c r="E64" s="11">
        <f>MONTH(SalesDataTable[[#This Row],[Order Date]])</f>
        <v>1</v>
      </c>
      <c r="F64" s="11" t="str">
        <f>TEXT(SalesDataTable[[#This Row],[Order Date]], "MMM")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11">
        <f>YEAR(SalesDataTable[[#This Row],[Order Date]])</f>
        <v>2026</v>
      </c>
      <c r="D65" s="14" t="str">
        <f>"Q"&amp;ROUNDUP(MONTH(SalesDataTable[[#This Row],[Order Date]])/3,0)</f>
        <v>Q1</v>
      </c>
      <c r="E65" s="11">
        <f>MONTH(SalesDataTable[[#This Row],[Order Date]])</f>
        <v>1</v>
      </c>
      <c r="F65" s="11" t="str">
        <f>TEXT(SalesDataTable[[#This Row],[Order Date]], "MMM")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11">
        <f>YEAR(SalesDataTable[[#This Row],[Order Date]])</f>
        <v>2026</v>
      </c>
      <c r="D66" s="14" t="str">
        <f>"Q"&amp;ROUNDUP(MONTH(SalesDataTable[[#This Row],[Order Date]])/3,0)</f>
        <v>Q1</v>
      </c>
      <c r="E66" s="11">
        <f>MONTH(SalesDataTable[[#This Row],[Order Date]])</f>
        <v>1</v>
      </c>
      <c r="F66" s="11" t="str">
        <f>TEXT(SalesDataTable[[#This Row],[Order Date]], "MMM")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11">
        <f>YEAR(SalesDataTable[[#This Row],[Order Date]])</f>
        <v>2026</v>
      </c>
      <c r="D67" s="14" t="str">
        <f>"Q"&amp;ROUNDUP(MONTH(SalesDataTable[[#This Row],[Order Date]])/3,0)</f>
        <v>Q1</v>
      </c>
      <c r="E67" s="11">
        <f>MONTH(SalesDataTable[[#This Row],[Order Date]])</f>
        <v>1</v>
      </c>
      <c r="F67" s="11" t="str">
        <f>TEXT(SalesDataTable[[#This Row],[Order Date]], "MMM")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11">
        <f>YEAR(SalesDataTable[[#This Row],[Order Date]])</f>
        <v>2026</v>
      </c>
      <c r="D68" s="14" t="str">
        <f>"Q"&amp;ROUNDUP(MONTH(SalesDataTable[[#This Row],[Order Date]])/3,0)</f>
        <v>Q1</v>
      </c>
      <c r="E68" s="11">
        <f>MONTH(SalesDataTable[[#This Row],[Order Date]])</f>
        <v>1</v>
      </c>
      <c r="F68" s="11" t="str">
        <f>TEXT(SalesDataTable[[#This Row],[Order Date]], "MMM")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11">
        <f>YEAR(SalesDataTable[[#This Row],[Order Date]])</f>
        <v>2026</v>
      </c>
      <c r="D69" s="14" t="str">
        <f>"Q"&amp;ROUNDUP(MONTH(SalesDataTable[[#This Row],[Order Date]])/3,0)</f>
        <v>Q1</v>
      </c>
      <c r="E69" s="11">
        <f>MONTH(SalesDataTable[[#This Row],[Order Date]])</f>
        <v>1</v>
      </c>
      <c r="F69" s="11" t="str">
        <f>TEXT(SalesDataTable[[#This Row],[Order Date]], "MMM")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11">
        <f>YEAR(SalesDataTable[[#This Row],[Order Date]])</f>
        <v>2026</v>
      </c>
      <c r="D70" s="14" t="str">
        <f>"Q"&amp;ROUNDUP(MONTH(SalesDataTable[[#This Row],[Order Date]])/3,0)</f>
        <v>Q1</v>
      </c>
      <c r="E70" s="11">
        <f>MONTH(SalesDataTable[[#This Row],[Order Date]])</f>
        <v>1</v>
      </c>
      <c r="F70" s="11" t="str">
        <f>TEXT(SalesDataTable[[#This Row],[Order Date]], "MMM")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11">
        <f>YEAR(SalesDataTable[[#This Row],[Order Date]])</f>
        <v>2026</v>
      </c>
      <c r="D71" s="14" t="str">
        <f>"Q"&amp;ROUNDUP(MONTH(SalesDataTable[[#This Row],[Order Date]])/3,0)</f>
        <v>Q1</v>
      </c>
      <c r="E71" s="11">
        <f>MONTH(SalesDataTable[[#This Row],[Order Date]])</f>
        <v>1</v>
      </c>
      <c r="F71" s="11" t="str">
        <f>TEXT(SalesDataTable[[#This Row],[Order Date]], "MMM")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11">
        <f>YEAR(SalesDataTable[[#This Row],[Order Date]])</f>
        <v>2026</v>
      </c>
      <c r="D72" s="14" t="str">
        <f>"Q"&amp;ROUNDUP(MONTH(SalesDataTable[[#This Row],[Order Date]])/3,0)</f>
        <v>Q1</v>
      </c>
      <c r="E72" s="11">
        <f>MONTH(SalesDataTable[[#This Row],[Order Date]])</f>
        <v>1</v>
      </c>
      <c r="F72" s="11" t="str">
        <f>TEXT(SalesDataTable[[#This Row],[Order Date]], "MMM")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11">
        <f>YEAR(SalesDataTable[[#This Row],[Order Date]])</f>
        <v>2026</v>
      </c>
      <c r="D73" s="14" t="str">
        <f>"Q"&amp;ROUNDUP(MONTH(SalesDataTable[[#This Row],[Order Date]])/3,0)</f>
        <v>Q1</v>
      </c>
      <c r="E73" s="11">
        <f>MONTH(SalesDataTable[[#This Row],[Order Date]])</f>
        <v>1</v>
      </c>
      <c r="F73" s="11" t="str">
        <f>TEXT(SalesDataTable[[#This Row],[Order Date]], "MMM")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11">
        <f>YEAR(SalesDataTable[[#This Row],[Order Date]])</f>
        <v>2026</v>
      </c>
      <c r="D74" s="14" t="str">
        <f>"Q"&amp;ROUNDUP(MONTH(SalesDataTable[[#This Row],[Order Date]])/3,0)</f>
        <v>Q1</v>
      </c>
      <c r="E74" s="11">
        <f>MONTH(SalesDataTable[[#This Row],[Order Date]])</f>
        <v>1</v>
      </c>
      <c r="F74" s="11" t="str">
        <f>TEXT(SalesDataTable[[#This Row],[Order Date]], "MMM")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11">
        <f>YEAR(SalesDataTable[[#This Row],[Order Date]])</f>
        <v>2026</v>
      </c>
      <c r="D75" s="14" t="str">
        <f>"Q"&amp;ROUNDUP(MONTH(SalesDataTable[[#This Row],[Order Date]])/3,0)</f>
        <v>Q1</v>
      </c>
      <c r="E75" s="11">
        <f>MONTH(SalesDataTable[[#This Row],[Order Date]])</f>
        <v>1</v>
      </c>
      <c r="F75" s="11" t="str">
        <f>TEXT(SalesDataTable[[#This Row],[Order Date]], "MMM")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11">
        <f>YEAR(SalesDataTable[[#This Row],[Order Date]])</f>
        <v>2026</v>
      </c>
      <c r="D76" s="14" t="str">
        <f>"Q"&amp;ROUNDUP(MONTH(SalesDataTable[[#This Row],[Order Date]])/3,0)</f>
        <v>Q1</v>
      </c>
      <c r="E76" s="11">
        <f>MONTH(SalesDataTable[[#This Row],[Order Date]])</f>
        <v>1</v>
      </c>
      <c r="F76" s="11" t="str">
        <f>TEXT(SalesDataTable[[#This Row],[Order Date]], "MMM")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11">
        <f>YEAR(SalesDataTable[[#This Row],[Order Date]])</f>
        <v>2026</v>
      </c>
      <c r="D77" s="14" t="str">
        <f>"Q"&amp;ROUNDUP(MONTH(SalesDataTable[[#This Row],[Order Date]])/3,0)</f>
        <v>Q1</v>
      </c>
      <c r="E77" s="11">
        <f>MONTH(SalesDataTable[[#This Row],[Order Date]])</f>
        <v>1</v>
      </c>
      <c r="F77" s="11" t="str">
        <f>TEXT(SalesDataTable[[#This Row],[Order Date]], "MMM")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11">
        <f>YEAR(SalesDataTable[[#This Row],[Order Date]])</f>
        <v>2026</v>
      </c>
      <c r="D78" s="14" t="str">
        <f>"Q"&amp;ROUNDUP(MONTH(SalesDataTable[[#This Row],[Order Date]])/3,0)</f>
        <v>Q1</v>
      </c>
      <c r="E78" s="11">
        <f>MONTH(SalesDataTable[[#This Row],[Order Date]])</f>
        <v>1</v>
      </c>
      <c r="F78" s="11" t="str">
        <f>TEXT(SalesDataTable[[#This Row],[Order Date]], "MMM")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11">
        <f>YEAR(SalesDataTable[[#This Row],[Order Date]])</f>
        <v>2026</v>
      </c>
      <c r="D79" s="14" t="str">
        <f>"Q"&amp;ROUNDUP(MONTH(SalesDataTable[[#This Row],[Order Date]])/3,0)</f>
        <v>Q1</v>
      </c>
      <c r="E79" s="11">
        <f>MONTH(SalesDataTable[[#This Row],[Order Date]])</f>
        <v>1</v>
      </c>
      <c r="F79" s="11" t="str">
        <f>TEXT(SalesDataTable[[#This Row],[Order Date]], "MMM")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11">
        <f>YEAR(SalesDataTable[[#This Row],[Order Date]])</f>
        <v>2026</v>
      </c>
      <c r="D80" s="14" t="str">
        <f>"Q"&amp;ROUNDUP(MONTH(SalesDataTable[[#This Row],[Order Date]])/3,0)</f>
        <v>Q1</v>
      </c>
      <c r="E80" s="11">
        <f>MONTH(SalesDataTable[[#This Row],[Order Date]])</f>
        <v>1</v>
      </c>
      <c r="F80" s="11" t="str">
        <f>TEXT(SalesDataTable[[#This Row],[Order Date]], "MMM")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11">
        <f>YEAR(SalesDataTable[[#This Row],[Order Date]])</f>
        <v>2026</v>
      </c>
      <c r="D81" s="14" t="str">
        <f>"Q"&amp;ROUNDUP(MONTH(SalesDataTable[[#This Row],[Order Date]])/3,0)</f>
        <v>Q1</v>
      </c>
      <c r="E81" s="11">
        <f>MONTH(SalesDataTable[[#This Row],[Order Date]])</f>
        <v>1</v>
      </c>
      <c r="F81" s="11" t="str">
        <f>TEXT(SalesDataTable[[#This Row],[Order Date]], "MMM")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11">
        <f>YEAR(SalesDataTable[[#This Row],[Order Date]])</f>
        <v>2026</v>
      </c>
      <c r="D82" s="14" t="str">
        <f>"Q"&amp;ROUNDUP(MONTH(SalesDataTable[[#This Row],[Order Date]])/3,0)</f>
        <v>Q1</v>
      </c>
      <c r="E82" s="11">
        <f>MONTH(SalesDataTable[[#This Row],[Order Date]])</f>
        <v>1</v>
      </c>
      <c r="F82" s="11" t="str">
        <f>TEXT(SalesDataTable[[#This Row],[Order Date]], "MMM")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11">
        <f>YEAR(SalesDataTable[[#This Row],[Order Date]])</f>
        <v>2026</v>
      </c>
      <c r="D83" s="14" t="str">
        <f>"Q"&amp;ROUNDUP(MONTH(SalesDataTable[[#This Row],[Order Date]])/3,0)</f>
        <v>Q1</v>
      </c>
      <c r="E83" s="11">
        <f>MONTH(SalesDataTable[[#This Row],[Order Date]])</f>
        <v>1</v>
      </c>
      <c r="F83" s="11" t="str">
        <f>TEXT(SalesDataTable[[#This Row],[Order Date]], "MMM")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11">
        <f>YEAR(SalesDataTable[[#This Row],[Order Date]])</f>
        <v>2026</v>
      </c>
      <c r="D84" s="14" t="str">
        <f>"Q"&amp;ROUNDUP(MONTH(SalesDataTable[[#This Row],[Order Date]])/3,0)</f>
        <v>Q1</v>
      </c>
      <c r="E84" s="11">
        <f>MONTH(SalesDataTable[[#This Row],[Order Date]])</f>
        <v>1</v>
      </c>
      <c r="F84" s="11" t="str">
        <f>TEXT(SalesDataTable[[#This Row],[Order Date]], "MMM")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11">
        <f>YEAR(SalesDataTable[[#This Row],[Order Date]])</f>
        <v>2026</v>
      </c>
      <c r="D85" s="14" t="str">
        <f>"Q"&amp;ROUNDUP(MONTH(SalesDataTable[[#This Row],[Order Date]])/3,0)</f>
        <v>Q1</v>
      </c>
      <c r="E85" s="11">
        <f>MONTH(SalesDataTable[[#This Row],[Order Date]])</f>
        <v>1</v>
      </c>
      <c r="F85" s="11" t="str">
        <f>TEXT(SalesDataTable[[#This Row],[Order Date]], "MMM")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11">
        <f>YEAR(SalesDataTable[[#This Row],[Order Date]])</f>
        <v>2026</v>
      </c>
      <c r="D86" s="14" t="str">
        <f>"Q"&amp;ROUNDUP(MONTH(SalesDataTable[[#This Row],[Order Date]])/3,0)</f>
        <v>Q1</v>
      </c>
      <c r="E86" s="11">
        <f>MONTH(SalesDataTable[[#This Row],[Order Date]])</f>
        <v>1</v>
      </c>
      <c r="F86" s="11" t="str">
        <f>TEXT(SalesDataTable[[#This Row],[Order Date]], "MMM")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11">
        <f>YEAR(SalesDataTable[[#This Row],[Order Date]])</f>
        <v>2026</v>
      </c>
      <c r="D87" s="14" t="str">
        <f>"Q"&amp;ROUNDUP(MONTH(SalesDataTable[[#This Row],[Order Date]])/3,0)</f>
        <v>Q1</v>
      </c>
      <c r="E87" s="11">
        <f>MONTH(SalesDataTable[[#This Row],[Order Date]])</f>
        <v>1</v>
      </c>
      <c r="F87" s="11" t="str">
        <f>TEXT(SalesDataTable[[#This Row],[Order Date]], "MMM")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11">
        <f>YEAR(SalesDataTable[[#This Row],[Order Date]])</f>
        <v>2026</v>
      </c>
      <c r="D88" s="14" t="str">
        <f>"Q"&amp;ROUNDUP(MONTH(SalesDataTable[[#This Row],[Order Date]])/3,0)</f>
        <v>Q1</v>
      </c>
      <c r="E88" s="11">
        <f>MONTH(SalesDataTable[[#This Row],[Order Date]])</f>
        <v>1</v>
      </c>
      <c r="F88" s="11" t="str">
        <f>TEXT(SalesDataTable[[#This Row],[Order Date]], "MMM")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11">
        <f>YEAR(SalesDataTable[[#This Row],[Order Date]])</f>
        <v>2026</v>
      </c>
      <c r="D89" s="14" t="str">
        <f>"Q"&amp;ROUNDUP(MONTH(SalesDataTable[[#This Row],[Order Date]])/3,0)</f>
        <v>Q1</v>
      </c>
      <c r="E89" s="11">
        <f>MONTH(SalesDataTable[[#This Row],[Order Date]])</f>
        <v>1</v>
      </c>
      <c r="F89" s="11" t="str">
        <f>TEXT(SalesDataTable[[#This Row],[Order Date]], "MMM")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11">
        <f>YEAR(SalesDataTable[[#This Row],[Order Date]])</f>
        <v>2026</v>
      </c>
      <c r="D90" s="14" t="str">
        <f>"Q"&amp;ROUNDUP(MONTH(SalesDataTable[[#This Row],[Order Date]])/3,0)</f>
        <v>Q1</v>
      </c>
      <c r="E90" s="11">
        <f>MONTH(SalesDataTable[[#This Row],[Order Date]])</f>
        <v>1</v>
      </c>
      <c r="F90" s="11" t="str">
        <f>TEXT(SalesDataTable[[#This Row],[Order Date]], "MMM")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11">
        <f>YEAR(SalesDataTable[[#This Row],[Order Date]])</f>
        <v>2026</v>
      </c>
      <c r="D91" s="14" t="str">
        <f>"Q"&amp;ROUNDUP(MONTH(SalesDataTable[[#This Row],[Order Date]])/3,0)</f>
        <v>Q1</v>
      </c>
      <c r="E91" s="11">
        <f>MONTH(SalesDataTable[[#This Row],[Order Date]])</f>
        <v>1</v>
      </c>
      <c r="F91" s="11" t="str">
        <f>TEXT(SalesDataTable[[#This Row],[Order Date]], "MMM")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11">
        <f>YEAR(SalesDataTable[[#This Row],[Order Date]])</f>
        <v>2026</v>
      </c>
      <c r="D92" s="14" t="str">
        <f>"Q"&amp;ROUNDUP(MONTH(SalesDataTable[[#This Row],[Order Date]])/3,0)</f>
        <v>Q1</v>
      </c>
      <c r="E92" s="11">
        <f>MONTH(SalesDataTable[[#This Row],[Order Date]])</f>
        <v>1</v>
      </c>
      <c r="F92" s="11" t="str">
        <f>TEXT(SalesDataTable[[#This Row],[Order Date]], "MMM")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11">
        <f>YEAR(SalesDataTable[[#This Row],[Order Date]])</f>
        <v>2026</v>
      </c>
      <c r="D93" s="14" t="str">
        <f>"Q"&amp;ROUNDUP(MONTH(SalesDataTable[[#This Row],[Order Date]])/3,0)</f>
        <v>Q1</v>
      </c>
      <c r="E93" s="11">
        <f>MONTH(SalesDataTable[[#This Row],[Order Date]])</f>
        <v>1</v>
      </c>
      <c r="F93" s="11" t="str">
        <f>TEXT(SalesDataTable[[#This Row],[Order Date]], "MMM")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11">
        <f>YEAR(SalesDataTable[[#This Row],[Order Date]])</f>
        <v>2026</v>
      </c>
      <c r="D94" s="14" t="str">
        <f>"Q"&amp;ROUNDUP(MONTH(SalesDataTable[[#This Row],[Order Date]])/3,0)</f>
        <v>Q1</v>
      </c>
      <c r="E94" s="11">
        <f>MONTH(SalesDataTable[[#This Row],[Order Date]])</f>
        <v>1</v>
      </c>
      <c r="F94" s="11" t="str">
        <f>TEXT(SalesDataTable[[#This Row],[Order Date]], "MMM")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11">
        <f>YEAR(SalesDataTable[[#This Row],[Order Date]])</f>
        <v>2026</v>
      </c>
      <c r="D95" s="14" t="str">
        <f>"Q"&amp;ROUNDUP(MONTH(SalesDataTable[[#This Row],[Order Date]])/3,0)</f>
        <v>Q1</v>
      </c>
      <c r="E95" s="11">
        <f>MONTH(SalesDataTable[[#This Row],[Order Date]])</f>
        <v>1</v>
      </c>
      <c r="F95" s="11" t="str">
        <f>TEXT(SalesDataTable[[#This Row],[Order Date]], "MMM")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11">
        <f>YEAR(SalesDataTable[[#This Row],[Order Date]])</f>
        <v>2026</v>
      </c>
      <c r="D96" s="14" t="str">
        <f>"Q"&amp;ROUNDUP(MONTH(SalesDataTable[[#This Row],[Order Date]])/3,0)</f>
        <v>Q1</v>
      </c>
      <c r="E96" s="11">
        <f>MONTH(SalesDataTable[[#This Row],[Order Date]])</f>
        <v>1</v>
      </c>
      <c r="F96" s="11" t="str">
        <f>TEXT(SalesDataTable[[#This Row],[Order Date]], "MMM")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11">
        <f>YEAR(SalesDataTable[[#This Row],[Order Date]])</f>
        <v>2026</v>
      </c>
      <c r="D97" s="14" t="str">
        <f>"Q"&amp;ROUNDUP(MONTH(SalesDataTable[[#This Row],[Order Date]])/3,0)</f>
        <v>Q1</v>
      </c>
      <c r="E97" s="11">
        <f>MONTH(SalesDataTable[[#This Row],[Order Date]])</f>
        <v>1</v>
      </c>
      <c r="F97" s="11" t="str">
        <f>TEXT(SalesDataTable[[#This Row],[Order Date]], "MMM")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11">
        <f>YEAR(SalesDataTable[[#This Row],[Order Date]])</f>
        <v>2026</v>
      </c>
      <c r="D98" s="14" t="str">
        <f>"Q"&amp;ROUNDUP(MONTH(SalesDataTable[[#This Row],[Order Date]])/3,0)</f>
        <v>Q1</v>
      </c>
      <c r="E98" s="11">
        <f>MONTH(SalesDataTable[[#This Row],[Order Date]])</f>
        <v>1</v>
      </c>
      <c r="F98" s="11" t="str">
        <f>TEXT(SalesDataTable[[#This Row],[Order Date]], "MMM")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11">
        <f>YEAR(SalesDataTable[[#This Row],[Order Date]])</f>
        <v>2026</v>
      </c>
      <c r="D99" s="14" t="str">
        <f>"Q"&amp;ROUNDUP(MONTH(SalesDataTable[[#This Row],[Order Date]])/3,0)</f>
        <v>Q1</v>
      </c>
      <c r="E99" s="11">
        <f>MONTH(SalesDataTable[[#This Row],[Order Date]])</f>
        <v>1</v>
      </c>
      <c r="F99" s="11" t="str">
        <f>TEXT(SalesDataTable[[#This Row],[Order Date]], "MMM")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11">
        <f>YEAR(SalesDataTable[[#This Row],[Order Date]])</f>
        <v>2026</v>
      </c>
      <c r="D100" s="14" t="str">
        <f>"Q"&amp;ROUNDUP(MONTH(SalesDataTable[[#This Row],[Order Date]])/3,0)</f>
        <v>Q1</v>
      </c>
      <c r="E100" s="11">
        <f>MONTH(SalesDataTable[[#This Row],[Order Date]])</f>
        <v>1</v>
      </c>
      <c r="F100" s="11" t="str">
        <f>TEXT(SalesDataTable[[#This Row],[Order Date]], "MMM")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11">
        <f>YEAR(SalesDataTable[[#This Row],[Order Date]])</f>
        <v>2026</v>
      </c>
      <c r="D101" s="14" t="str">
        <f>"Q"&amp;ROUNDUP(MONTH(SalesDataTable[[#This Row],[Order Date]])/3,0)</f>
        <v>Q1</v>
      </c>
      <c r="E101" s="11">
        <f>MONTH(SalesDataTable[[#This Row],[Order Date]])</f>
        <v>1</v>
      </c>
      <c r="F101" s="11" t="str">
        <f>TEXT(SalesDataTable[[#This Row],[Order Date]], "MMM")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11">
        <f>YEAR(SalesDataTable[[#This Row],[Order Date]])</f>
        <v>2026</v>
      </c>
      <c r="D102" s="14" t="str">
        <f>"Q"&amp;ROUNDUP(MONTH(SalesDataTable[[#This Row],[Order Date]])/3,0)</f>
        <v>Q1</v>
      </c>
      <c r="E102" s="11">
        <f>MONTH(SalesDataTable[[#This Row],[Order Date]])</f>
        <v>1</v>
      </c>
      <c r="F102" s="11" t="str">
        <f>TEXT(SalesDataTable[[#This Row],[Order Date]], "MMM")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11">
        <f>YEAR(SalesDataTable[[#This Row],[Order Date]])</f>
        <v>2026</v>
      </c>
      <c r="D103" s="14" t="str">
        <f>"Q"&amp;ROUNDUP(MONTH(SalesDataTable[[#This Row],[Order Date]])/3,0)</f>
        <v>Q1</v>
      </c>
      <c r="E103" s="11">
        <f>MONTH(SalesDataTable[[#This Row],[Order Date]])</f>
        <v>1</v>
      </c>
      <c r="F103" s="11" t="str">
        <f>TEXT(SalesDataTable[[#This Row],[Order Date]], "MMM")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11">
        <f>YEAR(SalesDataTable[[#This Row],[Order Date]])</f>
        <v>2026</v>
      </c>
      <c r="D104" s="14" t="str">
        <f>"Q"&amp;ROUNDUP(MONTH(SalesDataTable[[#This Row],[Order Date]])/3,0)</f>
        <v>Q1</v>
      </c>
      <c r="E104" s="11">
        <f>MONTH(SalesDataTable[[#This Row],[Order Date]])</f>
        <v>1</v>
      </c>
      <c r="F104" s="11" t="str">
        <f>TEXT(SalesDataTable[[#This Row],[Order Date]], "MMM")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11">
        <f>YEAR(SalesDataTable[[#This Row],[Order Date]])</f>
        <v>2026</v>
      </c>
      <c r="D105" s="14" t="str">
        <f>"Q"&amp;ROUNDUP(MONTH(SalesDataTable[[#This Row],[Order Date]])/3,0)</f>
        <v>Q1</v>
      </c>
      <c r="E105" s="11">
        <f>MONTH(SalesDataTable[[#This Row],[Order Date]])</f>
        <v>1</v>
      </c>
      <c r="F105" s="11" t="str">
        <f>TEXT(SalesDataTable[[#This Row],[Order Date]], "MMM")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11">
        <f>YEAR(SalesDataTable[[#This Row],[Order Date]])</f>
        <v>2026</v>
      </c>
      <c r="D106" s="14" t="str">
        <f>"Q"&amp;ROUNDUP(MONTH(SalesDataTable[[#This Row],[Order Date]])/3,0)</f>
        <v>Q1</v>
      </c>
      <c r="E106" s="11">
        <f>MONTH(SalesDataTable[[#This Row],[Order Date]])</f>
        <v>1</v>
      </c>
      <c r="F106" s="11" t="str">
        <f>TEXT(SalesDataTable[[#This Row],[Order Date]], "MMM")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11">
        <f>YEAR(SalesDataTable[[#This Row],[Order Date]])</f>
        <v>2026</v>
      </c>
      <c r="D107" s="14" t="str">
        <f>"Q"&amp;ROUNDUP(MONTH(SalesDataTable[[#This Row],[Order Date]])/3,0)</f>
        <v>Q1</v>
      </c>
      <c r="E107" s="11">
        <f>MONTH(SalesDataTable[[#This Row],[Order Date]])</f>
        <v>1</v>
      </c>
      <c r="F107" s="11" t="str">
        <f>TEXT(SalesDataTable[[#This Row],[Order Date]], "MMM")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11">
        <f>YEAR(SalesDataTable[[#This Row],[Order Date]])</f>
        <v>2026</v>
      </c>
      <c r="D108" s="14" t="str">
        <f>"Q"&amp;ROUNDUP(MONTH(SalesDataTable[[#This Row],[Order Date]])/3,0)</f>
        <v>Q1</v>
      </c>
      <c r="E108" s="11">
        <f>MONTH(SalesDataTable[[#This Row],[Order Date]])</f>
        <v>1</v>
      </c>
      <c r="F108" s="11" t="str">
        <f>TEXT(SalesDataTable[[#This Row],[Order Date]], "MMM")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11">
        <f>YEAR(SalesDataTable[[#This Row],[Order Date]])</f>
        <v>2026</v>
      </c>
      <c r="D109" s="14" t="str">
        <f>"Q"&amp;ROUNDUP(MONTH(SalesDataTable[[#This Row],[Order Date]])/3,0)</f>
        <v>Q1</v>
      </c>
      <c r="E109" s="11">
        <f>MONTH(SalesDataTable[[#This Row],[Order Date]])</f>
        <v>1</v>
      </c>
      <c r="F109" s="11" t="str">
        <f>TEXT(SalesDataTable[[#This Row],[Order Date]], "MMM")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11">
        <f>YEAR(SalesDataTable[[#This Row],[Order Date]])</f>
        <v>2026</v>
      </c>
      <c r="D110" s="14" t="str">
        <f>"Q"&amp;ROUNDUP(MONTH(SalesDataTable[[#This Row],[Order Date]])/3,0)</f>
        <v>Q1</v>
      </c>
      <c r="E110" s="11">
        <f>MONTH(SalesDataTable[[#This Row],[Order Date]])</f>
        <v>1</v>
      </c>
      <c r="F110" s="11" t="str">
        <f>TEXT(SalesDataTable[[#This Row],[Order Date]], "MMM")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11">
        <f>YEAR(SalesDataTable[[#This Row],[Order Date]])</f>
        <v>2026</v>
      </c>
      <c r="D111" s="14" t="str">
        <f>"Q"&amp;ROUNDUP(MONTH(SalesDataTable[[#This Row],[Order Date]])/3,0)</f>
        <v>Q1</v>
      </c>
      <c r="E111" s="11">
        <f>MONTH(SalesDataTable[[#This Row],[Order Date]])</f>
        <v>1</v>
      </c>
      <c r="F111" s="11" t="str">
        <f>TEXT(SalesDataTable[[#This Row],[Order Date]], "MMM")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11">
        <f>YEAR(SalesDataTable[[#This Row],[Order Date]])</f>
        <v>2026</v>
      </c>
      <c r="D112" s="14" t="str">
        <f>"Q"&amp;ROUNDUP(MONTH(SalesDataTable[[#This Row],[Order Date]])/3,0)</f>
        <v>Q1</v>
      </c>
      <c r="E112" s="11">
        <f>MONTH(SalesDataTable[[#This Row],[Order Date]])</f>
        <v>1</v>
      </c>
      <c r="F112" s="11" t="str">
        <f>TEXT(SalesDataTable[[#This Row],[Order Date]], "MMM")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11">
        <f>YEAR(SalesDataTable[[#This Row],[Order Date]])</f>
        <v>2026</v>
      </c>
      <c r="D113" s="14" t="str">
        <f>"Q"&amp;ROUNDUP(MONTH(SalesDataTable[[#This Row],[Order Date]])/3,0)</f>
        <v>Q1</v>
      </c>
      <c r="E113" s="11">
        <f>MONTH(SalesDataTable[[#This Row],[Order Date]])</f>
        <v>1</v>
      </c>
      <c r="F113" s="11" t="str">
        <f>TEXT(SalesDataTable[[#This Row],[Order Date]], "MMM")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11">
        <f>YEAR(SalesDataTable[[#This Row],[Order Date]])</f>
        <v>2026</v>
      </c>
      <c r="D114" s="14" t="str">
        <f>"Q"&amp;ROUNDUP(MONTH(SalesDataTable[[#This Row],[Order Date]])/3,0)</f>
        <v>Q1</v>
      </c>
      <c r="E114" s="11">
        <f>MONTH(SalesDataTable[[#This Row],[Order Date]])</f>
        <v>1</v>
      </c>
      <c r="F114" s="11" t="str">
        <f>TEXT(SalesDataTable[[#This Row],[Order Date]], "MMM")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11">
        <f>YEAR(SalesDataTable[[#This Row],[Order Date]])</f>
        <v>2026</v>
      </c>
      <c r="D115" s="14" t="str">
        <f>"Q"&amp;ROUNDUP(MONTH(SalesDataTable[[#This Row],[Order Date]])/3,0)</f>
        <v>Q1</v>
      </c>
      <c r="E115" s="11">
        <f>MONTH(SalesDataTable[[#This Row],[Order Date]])</f>
        <v>1</v>
      </c>
      <c r="F115" s="11" t="str">
        <f>TEXT(SalesDataTable[[#This Row],[Order Date]], "MMM")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11">
        <f>YEAR(SalesDataTable[[#This Row],[Order Date]])</f>
        <v>2026</v>
      </c>
      <c r="D116" s="14" t="str">
        <f>"Q"&amp;ROUNDUP(MONTH(SalesDataTable[[#This Row],[Order Date]])/3,0)</f>
        <v>Q1</v>
      </c>
      <c r="E116" s="11">
        <f>MONTH(SalesDataTable[[#This Row],[Order Date]])</f>
        <v>1</v>
      </c>
      <c r="F116" s="11" t="str">
        <f>TEXT(SalesDataTable[[#This Row],[Order Date]], "MMM")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11">
        <f>YEAR(SalesDataTable[[#This Row],[Order Date]])</f>
        <v>2026</v>
      </c>
      <c r="D117" s="14" t="str">
        <f>"Q"&amp;ROUNDUP(MONTH(SalesDataTable[[#This Row],[Order Date]])/3,0)</f>
        <v>Q1</v>
      </c>
      <c r="E117" s="11">
        <f>MONTH(SalesDataTable[[#This Row],[Order Date]])</f>
        <v>1</v>
      </c>
      <c r="F117" s="11" t="str">
        <f>TEXT(SalesDataTable[[#This Row],[Order Date]], "MMM")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11">
        <f>YEAR(SalesDataTable[[#This Row],[Order Date]])</f>
        <v>2026</v>
      </c>
      <c r="D118" s="14" t="str">
        <f>"Q"&amp;ROUNDUP(MONTH(SalesDataTable[[#This Row],[Order Date]])/3,0)</f>
        <v>Q1</v>
      </c>
      <c r="E118" s="11">
        <f>MONTH(SalesDataTable[[#This Row],[Order Date]])</f>
        <v>1</v>
      </c>
      <c r="F118" s="11" t="str">
        <f>TEXT(SalesDataTable[[#This Row],[Order Date]], "MMM")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11">
        <f>YEAR(SalesDataTable[[#This Row],[Order Date]])</f>
        <v>2026</v>
      </c>
      <c r="D119" s="14" t="str">
        <f>"Q"&amp;ROUNDUP(MONTH(SalesDataTable[[#This Row],[Order Date]])/3,0)</f>
        <v>Q1</v>
      </c>
      <c r="E119" s="11">
        <f>MONTH(SalesDataTable[[#This Row],[Order Date]])</f>
        <v>1</v>
      </c>
      <c r="F119" s="11" t="str">
        <f>TEXT(SalesDataTable[[#This Row],[Order Date]], "MMM")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11">
        <f>YEAR(SalesDataTable[[#This Row],[Order Date]])</f>
        <v>2026</v>
      </c>
      <c r="D120" s="14" t="str">
        <f>"Q"&amp;ROUNDUP(MONTH(SalesDataTable[[#This Row],[Order Date]])/3,0)</f>
        <v>Q1</v>
      </c>
      <c r="E120" s="11">
        <f>MONTH(SalesDataTable[[#This Row],[Order Date]])</f>
        <v>1</v>
      </c>
      <c r="F120" s="11" t="str">
        <f>TEXT(SalesDataTable[[#This Row],[Order Date]], "MMM")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11">
        <f>YEAR(SalesDataTable[[#This Row],[Order Date]])</f>
        <v>2026</v>
      </c>
      <c r="D121" s="14" t="str">
        <f>"Q"&amp;ROUNDUP(MONTH(SalesDataTable[[#This Row],[Order Date]])/3,0)</f>
        <v>Q1</v>
      </c>
      <c r="E121" s="11">
        <f>MONTH(SalesDataTable[[#This Row],[Order Date]])</f>
        <v>1</v>
      </c>
      <c r="F121" s="11" t="str">
        <f>TEXT(SalesDataTable[[#This Row],[Order Date]], "MMM")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11">
        <f>YEAR(SalesDataTable[[#This Row],[Order Date]])</f>
        <v>2026</v>
      </c>
      <c r="D122" s="14" t="str">
        <f>"Q"&amp;ROUNDUP(MONTH(SalesDataTable[[#This Row],[Order Date]])/3,0)</f>
        <v>Q1</v>
      </c>
      <c r="E122" s="11">
        <f>MONTH(SalesDataTable[[#This Row],[Order Date]])</f>
        <v>1</v>
      </c>
      <c r="F122" s="11" t="str">
        <f>TEXT(SalesDataTable[[#This Row],[Order Date]], "MMM")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11">
        <f>YEAR(SalesDataTable[[#This Row],[Order Date]])</f>
        <v>2026</v>
      </c>
      <c r="D123" s="14" t="str">
        <f>"Q"&amp;ROUNDUP(MONTH(SalesDataTable[[#This Row],[Order Date]])/3,0)</f>
        <v>Q1</v>
      </c>
      <c r="E123" s="11">
        <f>MONTH(SalesDataTable[[#This Row],[Order Date]])</f>
        <v>1</v>
      </c>
      <c r="F123" s="11" t="str">
        <f>TEXT(SalesDataTable[[#This Row],[Order Date]], "MMM")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11">
        <f>YEAR(SalesDataTable[[#This Row],[Order Date]])</f>
        <v>2026</v>
      </c>
      <c r="D124" s="14" t="str">
        <f>"Q"&amp;ROUNDUP(MONTH(SalesDataTable[[#This Row],[Order Date]])/3,0)</f>
        <v>Q1</v>
      </c>
      <c r="E124" s="11">
        <f>MONTH(SalesDataTable[[#This Row],[Order Date]])</f>
        <v>1</v>
      </c>
      <c r="F124" s="11" t="str">
        <f>TEXT(SalesDataTable[[#This Row],[Order Date]], "MMM")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11">
        <f>YEAR(SalesDataTable[[#This Row],[Order Date]])</f>
        <v>2026</v>
      </c>
      <c r="D125" s="14" t="str">
        <f>"Q"&amp;ROUNDUP(MONTH(SalesDataTable[[#This Row],[Order Date]])/3,0)</f>
        <v>Q1</v>
      </c>
      <c r="E125" s="11">
        <f>MONTH(SalesDataTable[[#This Row],[Order Date]])</f>
        <v>1</v>
      </c>
      <c r="F125" s="11" t="str">
        <f>TEXT(SalesDataTable[[#This Row],[Order Date]], "MMM")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11">
        <f>YEAR(SalesDataTable[[#This Row],[Order Date]])</f>
        <v>2026</v>
      </c>
      <c r="D126" s="14" t="str">
        <f>"Q"&amp;ROUNDUP(MONTH(SalesDataTable[[#This Row],[Order Date]])/3,0)</f>
        <v>Q1</v>
      </c>
      <c r="E126" s="11">
        <f>MONTH(SalesDataTable[[#This Row],[Order Date]])</f>
        <v>1</v>
      </c>
      <c r="F126" s="11" t="str">
        <f>TEXT(SalesDataTable[[#This Row],[Order Date]], "MMM")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11">
        <f>YEAR(SalesDataTable[[#This Row],[Order Date]])</f>
        <v>2026</v>
      </c>
      <c r="D127" s="14" t="str">
        <f>"Q"&amp;ROUNDUP(MONTH(SalesDataTable[[#This Row],[Order Date]])/3,0)</f>
        <v>Q1</v>
      </c>
      <c r="E127" s="11">
        <f>MONTH(SalesDataTable[[#This Row],[Order Date]])</f>
        <v>1</v>
      </c>
      <c r="F127" s="11" t="str">
        <f>TEXT(SalesDataTable[[#This Row],[Order Date]], "MMM")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11">
        <f>YEAR(SalesDataTable[[#This Row],[Order Date]])</f>
        <v>2026</v>
      </c>
      <c r="D128" s="14" t="str">
        <f>"Q"&amp;ROUNDUP(MONTH(SalesDataTable[[#This Row],[Order Date]])/3,0)</f>
        <v>Q1</v>
      </c>
      <c r="E128" s="11">
        <f>MONTH(SalesDataTable[[#This Row],[Order Date]])</f>
        <v>1</v>
      </c>
      <c r="F128" s="11" t="str">
        <f>TEXT(SalesDataTable[[#This Row],[Order Date]], "MMM")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11">
        <f>YEAR(SalesDataTable[[#This Row],[Order Date]])</f>
        <v>2026</v>
      </c>
      <c r="D129" s="14" t="str">
        <f>"Q"&amp;ROUNDUP(MONTH(SalesDataTable[[#This Row],[Order Date]])/3,0)</f>
        <v>Q1</v>
      </c>
      <c r="E129" s="11">
        <f>MONTH(SalesDataTable[[#This Row],[Order Date]])</f>
        <v>1</v>
      </c>
      <c r="F129" s="11" t="str">
        <f>TEXT(SalesDataTable[[#This Row],[Order Date]], "MMM")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11">
        <f>YEAR(SalesDataTable[[#This Row],[Order Date]])</f>
        <v>2026</v>
      </c>
      <c r="D130" s="14" t="str">
        <f>"Q"&amp;ROUNDUP(MONTH(SalesDataTable[[#This Row],[Order Date]])/3,0)</f>
        <v>Q1</v>
      </c>
      <c r="E130" s="11">
        <f>MONTH(SalesDataTable[[#This Row],[Order Date]])</f>
        <v>1</v>
      </c>
      <c r="F130" s="11" t="str">
        <f>TEXT(SalesDataTable[[#This Row],[Order Date]], "MMM")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11">
        <f>YEAR(SalesDataTable[[#This Row],[Order Date]])</f>
        <v>2026</v>
      </c>
      <c r="D131" s="14" t="str">
        <f>"Q"&amp;ROUNDUP(MONTH(SalesDataTable[[#This Row],[Order Date]])/3,0)</f>
        <v>Q1</v>
      </c>
      <c r="E131" s="11">
        <f>MONTH(SalesDataTable[[#This Row],[Order Date]])</f>
        <v>1</v>
      </c>
      <c r="F131" s="11" t="str">
        <f>TEXT(SalesDataTable[[#This Row],[Order Date]], "MMM")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11">
        <f>YEAR(SalesDataTable[[#This Row],[Order Date]])</f>
        <v>2026</v>
      </c>
      <c r="D132" s="14" t="str">
        <f>"Q"&amp;ROUNDUP(MONTH(SalesDataTable[[#This Row],[Order Date]])/3,0)</f>
        <v>Q1</v>
      </c>
      <c r="E132" s="11">
        <f>MONTH(SalesDataTable[[#This Row],[Order Date]])</f>
        <v>1</v>
      </c>
      <c r="F132" s="11" t="str">
        <f>TEXT(SalesDataTable[[#This Row],[Order Date]], "MMM")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11">
        <f>YEAR(SalesDataTable[[#This Row],[Order Date]])</f>
        <v>2026</v>
      </c>
      <c r="D133" s="14" t="str">
        <f>"Q"&amp;ROUNDUP(MONTH(SalesDataTable[[#This Row],[Order Date]])/3,0)</f>
        <v>Q1</v>
      </c>
      <c r="E133" s="11">
        <f>MONTH(SalesDataTable[[#This Row],[Order Date]])</f>
        <v>1</v>
      </c>
      <c r="F133" s="11" t="str">
        <f>TEXT(SalesDataTable[[#This Row],[Order Date]], "MMM")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11">
        <f>YEAR(SalesDataTable[[#This Row],[Order Date]])</f>
        <v>2026</v>
      </c>
      <c r="D134" s="14" t="str">
        <f>"Q"&amp;ROUNDUP(MONTH(SalesDataTable[[#This Row],[Order Date]])/3,0)</f>
        <v>Q1</v>
      </c>
      <c r="E134" s="11">
        <f>MONTH(SalesDataTable[[#This Row],[Order Date]])</f>
        <v>1</v>
      </c>
      <c r="F134" s="11" t="str">
        <f>TEXT(SalesDataTable[[#This Row],[Order Date]], "MMM")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11">
        <f>YEAR(SalesDataTable[[#This Row],[Order Date]])</f>
        <v>2026</v>
      </c>
      <c r="D135" s="14" t="str">
        <f>"Q"&amp;ROUNDUP(MONTH(SalesDataTable[[#This Row],[Order Date]])/3,0)</f>
        <v>Q1</v>
      </c>
      <c r="E135" s="11">
        <f>MONTH(SalesDataTable[[#This Row],[Order Date]])</f>
        <v>1</v>
      </c>
      <c r="F135" s="11" t="str">
        <f>TEXT(SalesDataTable[[#This Row],[Order Date]], "MMM")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11">
        <f>YEAR(SalesDataTable[[#This Row],[Order Date]])</f>
        <v>2026</v>
      </c>
      <c r="D136" s="14" t="str">
        <f>"Q"&amp;ROUNDUP(MONTH(SalesDataTable[[#This Row],[Order Date]])/3,0)</f>
        <v>Q1</v>
      </c>
      <c r="E136" s="11">
        <f>MONTH(SalesDataTable[[#This Row],[Order Date]])</f>
        <v>1</v>
      </c>
      <c r="F136" s="11" t="str">
        <f>TEXT(SalesDataTable[[#This Row],[Order Date]], "MMM")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11">
        <f>YEAR(SalesDataTable[[#This Row],[Order Date]])</f>
        <v>2026</v>
      </c>
      <c r="D137" s="14" t="str">
        <f>"Q"&amp;ROUNDUP(MONTH(SalesDataTable[[#This Row],[Order Date]])/3,0)</f>
        <v>Q1</v>
      </c>
      <c r="E137" s="11">
        <f>MONTH(SalesDataTable[[#This Row],[Order Date]])</f>
        <v>1</v>
      </c>
      <c r="F137" s="11" t="str">
        <f>TEXT(SalesDataTable[[#This Row],[Order Date]], "MMM")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11">
        <f>YEAR(SalesDataTable[[#This Row],[Order Date]])</f>
        <v>2026</v>
      </c>
      <c r="D138" s="14" t="str">
        <f>"Q"&amp;ROUNDUP(MONTH(SalesDataTable[[#This Row],[Order Date]])/3,0)</f>
        <v>Q1</v>
      </c>
      <c r="E138" s="11">
        <f>MONTH(SalesDataTable[[#This Row],[Order Date]])</f>
        <v>1</v>
      </c>
      <c r="F138" s="11" t="str">
        <f>TEXT(SalesDataTable[[#This Row],[Order Date]], "MMM")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11">
        <f>YEAR(SalesDataTable[[#This Row],[Order Date]])</f>
        <v>2026</v>
      </c>
      <c r="D139" s="14" t="str">
        <f>"Q"&amp;ROUNDUP(MONTH(SalesDataTable[[#This Row],[Order Date]])/3,0)</f>
        <v>Q1</v>
      </c>
      <c r="E139" s="11">
        <f>MONTH(SalesDataTable[[#This Row],[Order Date]])</f>
        <v>1</v>
      </c>
      <c r="F139" s="11" t="str">
        <f>TEXT(SalesDataTable[[#This Row],[Order Date]], "MMM")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11">
        <f>YEAR(SalesDataTable[[#This Row],[Order Date]])</f>
        <v>2026</v>
      </c>
      <c r="D140" s="14" t="str">
        <f>"Q"&amp;ROUNDUP(MONTH(SalesDataTable[[#This Row],[Order Date]])/3,0)</f>
        <v>Q1</v>
      </c>
      <c r="E140" s="11">
        <f>MONTH(SalesDataTable[[#This Row],[Order Date]])</f>
        <v>1</v>
      </c>
      <c r="F140" s="11" t="str">
        <f>TEXT(SalesDataTable[[#This Row],[Order Date]], "MMM")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11">
        <f>YEAR(SalesDataTable[[#This Row],[Order Date]])</f>
        <v>2026</v>
      </c>
      <c r="D141" s="14" t="str">
        <f>"Q"&amp;ROUNDUP(MONTH(SalesDataTable[[#This Row],[Order Date]])/3,0)</f>
        <v>Q1</v>
      </c>
      <c r="E141" s="11">
        <f>MONTH(SalesDataTable[[#This Row],[Order Date]])</f>
        <v>1</v>
      </c>
      <c r="F141" s="11" t="str">
        <f>TEXT(SalesDataTable[[#This Row],[Order Date]], "MMM")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11">
        <f>YEAR(SalesDataTable[[#This Row],[Order Date]])</f>
        <v>2026</v>
      </c>
      <c r="D142" s="14" t="str">
        <f>"Q"&amp;ROUNDUP(MONTH(SalesDataTable[[#This Row],[Order Date]])/3,0)</f>
        <v>Q1</v>
      </c>
      <c r="E142" s="11">
        <f>MONTH(SalesDataTable[[#This Row],[Order Date]])</f>
        <v>1</v>
      </c>
      <c r="F142" s="11" t="str">
        <f>TEXT(SalesDataTable[[#This Row],[Order Date]], "MMM")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11">
        <f>YEAR(SalesDataTable[[#This Row],[Order Date]])</f>
        <v>2026</v>
      </c>
      <c r="D143" s="14" t="str">
        <f>"Q"&amp;ROUNDUP(MONTH(SalesDataTable[[#This Row],[Order Date]])/3,0)</f>
        <v>Q1</v>
      </c>
      <c r="E143" s="11">
        <f>MONTH(SalesDataTable[[#This Row],[Order Date]])</f>
        <v>1</v>
      </c>
      <c r="F143" s="11" t="str">
        <f>TEXT(SalesDataTable[[#This Row],[Order Date]], "MMM")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11">
        <f>YEAR(SalesDataTable[[#This Row],[Order Date]])</f>
        <v>2026</v>
      </c>
      <c r="D144" s="14" t="str">
        <f>"Q"&amp;ROUNDUP(MONTH(SalesDataTable[[#This Row],[Order Date]])/3,0)</f>
        <v>Q1</v>
      </c>
      <c r="E144" s="11">
        <f>MONTH(SalesDataTable[[#This Row],[Order Date]])</f>
        <v>1</v>
      </c>
      <c r="F144" s="11" t="str">
        <f>TEXT(SalesDataTable[[#This Row],[Order Date]], "MMM")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11">
        <f>YEAR(SalesDataTable[[#This Row],[Order Date]])</f>
        <v>2026</v>
      </c>
      <c r="D145" s="14" t="str">
        <f>"Q"&amp;ROUNDUP(MONTH(SalesDataTable[[#This Row],[Order Date]])/3,0)</f>
        <v>Q1</v>
      </c>
      <c r="E145" s="11">
        <f>MONTH(SalesDataTable[[#This Row],[Order Date]])</f>
        <v>1</v>
      </c>
      <c r="F145" s="11" t="str">
        <f>TEXT(SalesDataTable[[#This Row],[Order Date]], "MMM")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11">
        <f>YEAR(SalesDataTable[[#This Row],[Order Date]])</f>
        <v>2026</v>
      </c>
      <c r="D146" s="14" t="str">
        <f>"Q"&amp;ROUNDUP(MONTH(SalesDataTable[[#This Row],[Order Date]])/3,0)</f>
        <v>Q1</v>
      </c>
      <c r="E146" s="11">
        <f>MONTH(SalesDataTable[[#This Row],[Order Date]])</f>
        <v>1</v>
      </c>
      <c r="F146" s="11" t="str">
        <f>TEXT(SalesDataTable[[#This Row],[Order Date]], "MMM")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11">
        <f>YEAR(SalesDataTable[[#This Row],[Order Date]])</f>
        <v>2026</v>
      </c>
      <c r="D147" s="14" t="str">
        <f>"Q"&amp;ROUNDUP(MONTH(SalesDataTable[[#This Row],[Order Date]])/3,0)</f>
        <v>Q1</v>
      </c>
      <c r="E147" s="11">
        <f>MONTH(SalesDataTable[[#This Row],[Order Date]])</f>
        <v>1</v>
      </c>
      <c r="F147" s="11" t="str">
        <f>TEXT(SalesDataTable[[#This Row],[Order Date]], "MMM")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11">
        <f>YEAR(SalesDataTable[[#This Row],[Order Date]])</f>
        <v>2026</v>
      </c>
      <c r="D148" s="14" t="str">
        <f>"Q"&amp;ROUNDUP(MONTH(SalesDataTable[[#This Row],[Order Date]])/3,0)</f>
        <v>Q1</v>
      </c>
      <c r="E148" s="11">
        <f>MONTH(SalesDataTable[[#This Row],[Order Date]])</f>
        <v>1</v>
      </c>
      <c r="F148" s="11" t="str">
        <f>TEXT(SalesDataTable[[#This Row],[Order Date]], "MMM")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11">
        <f>YEAR(SalesDataTable[[#This Row],[Order Date]])</f>
        <v>2026</v>
      </c>
      <c r="D149" s="14" t="str">
        <f>"Q"&amp;ROUNDUP(MONTH(SalesDataTable[[#This Row],[Order Date]])/3,0)</f>
        <v>Q1</v>
      </c>
      <c r="E149" s="11">
        <f>MONTH(SalesDataTable[[#This Row],[Order Date]])</f>
        <v>1</v>
      </c>
      <c r="F149" s="11" t="str">
        <f>TEXT(SalesDataTable[[#This Row],[Order Date]], "MMM")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11">
        <f>YEAR(SalesDataTable[[#This Row],[Order Date]])</f>
        <v>2026</v>
      </c>
      <c r="D150" s="14" t="str">
        <f>"Q"&amp;ROUNDUP(MONTH(SalesDataTable[[#This Row],[Order Date]])/3,0)</f>
        <v>Q1</v>
      </c>
      <c r="E150" s="11">
        <f>MONTH(SalesDataTable[[#This Row],[Order Date]])</f>
        <v>1</v>
      </c>
      <c r="F150" s="11" t="str">
        <f>TEXT(SalesDataTable[[#This Row],[Order Date]], "MMM")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11">
        <f>YEAR(SalesDataTable[[#This Row],[Order Date]])</f>
        <v>2026</v>
      </c>
      <c r="D151" s="14" t="str">
        <f>"Q"&amp;ROUNDUP(MONTH(SalesDataTable[[#This Row],[Order Date]])/3,0)</f>
        <v>Q1</v>
      </c>
      <c r="E151" s="11">
        <f>MONTH(SalesDataTable[[#This Row],[Order Date]])</f>
        <v>1</v>
      </c>
      <c r="F151" s="11" t="str">
        <f>TEXT(SalesDataTable[[#This Row],[Order Date]], "MMM")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11">
        <f>YEAR(SalesDataTable[[#This Row],[Order Date]])</f>
        <v>2026</v>
      </c>
      <c r="D152" s="14" t="str">
        <f>"Q"&amp;ROUNDUP(MONTH(SalesDataTable[[#This Row],[Order Date]])/3,0)</f>
        <v>Q1</v>
      </c>
      <c r="E152" s="11">
        <f>MONTH(SalesDataTable[[#This Row],[Order Date]])</f>
        <v>2</v>
      </c>
      <c r="F152" s="11" t="str">
        <f>TEXT(SalesDataTable[[#This Row],[Order Date]], "MMM")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11">
        <f>YEAR(SalesDataTable[[#This Row],[Order Date]])</f>
        <v>2026</v>
      </c>
      <c r="D153" s="14" t="str">
        <f>"Q"&amp;ROUNDUP(MONTH(SalesDataTable[[#This Row],[Order Date]])/3,0)</f>
        <v>Q1</v>
      </c>
      <c r="E153" s="11">
        <f>MONTH(SalesDataTable[[#This Row],[Order Date]])</f>
        <v>2</v>
      </c>
      <c r="F153" s="11" t="str">
        <f>TEXT(SalesDataTable[[#This Row],[Order Date]], "MMM")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11">
        <f>YEAR(SalesDataTable[[#This Row],[Order Date]])</f>
        <v>2026</v>
      </c>
      <c r="D154" s="14" t="str">
        <f>"Q"&amp;ROUNDUP(MONTH(SalesDataTable[[#This Row],[Order Date]])/3,0)</f>
        <v>Q1</v>
      </c>
      <c r="E154" s="11">
        <f>MONTH(SalesDataTable[[#This Row],[Order Date]])</f>
        <v>2</v>
      </c>
      <c r="F154" s="11" t="str">
        <f>TEXT(SalesDataTable[[#This Row],[Order Date]], "MMM")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11">
        <f>YEAR(SalesDataTable[[#This Row],[Order Date]])</f>
        <v>2026</v>
      </c>
      <c r="D155" s="14" t="str">
        <f>"Q"&amp;ROUNDUP(MONTH(SalesDataTable[[#This Row],[Order Date]])/3,0)</f>
        <v>Q1</v>
      </c>
      <c r="E155" s="11">
        <f>MONTH(SalesDataTable[[#This Row],[Order Date]])</f>
        <v>2</v>
      </c>
      <c r="F155" s="11" t="str">
        <f>TEXT(SalesDataTable[[#This Row],[Order Date]], "MMM")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11">
        <f>YEAR(SalesDataTable[[#This Row],[Order Date]])</f>
        <v>2026</v>
      </c>
      <c r="D156" s="14" t="str">
        <f>"Q"&amp;ROUNDUP(MONTH(SalesDataTable[[#This Row],[Order Date]])/3,0)</f>
        <v>Q1</v>
      </c>
      <c r="E156" s="11">
        <f>MONTH(SalesDataTable[[#This Row],[Order Date]])</f>
        <v>2</v>
      </c>
      <c r="F156" s="11" t="str">
        <f>TEXT(SalesDataTable[[#This Row],[Order Date]], "MMM")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11">
        <f>YEAR(SalesDataTable[[#This Row],[Order Date]])</f>
        <v>2026</v>
      </c>
      <c r="D157" s="14" t="str">
        <f>"Q"&amp;ROUNDUP(MONTH(SalesDataTable[[#This Row],[Order Date]])/3,0)</f>
        <v>Q1</v>
      </c>
      <c r="E157" s="11">
        <f>MONTH(SalesDataTable[[#This Row],[Order Date]])</f>
        <v>2</v>
      </c>
      <c r="F157" s="11" t="str">
        <f>TEXT(SalesDataTable[[#This Row],[Order Date]], "MMM")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11">
        <f>YEAR(SalesDataTable[[#This Row],[Order Date]])</f>
        <v>2026</v>
      </c>
      <c r="D158" s="14" t="str">
        <f>"Q"&amp;ROUNDUP(MONTH(SalesDataTable[[#This Row],[Order Date]])/3,0)</f>
        <v>Q1</v>
      </c>
      <c r="E158" s="11">
        <f>MONTH(SalesDataTable[[#This Row],[Order Date]])</f>
        <v>2</v>
      </c>
      <c r="F158" s="11" t="str">
        <f>TEXT(SalesDataTable[[#This Row],[Order Date]], "MMM")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11">
        <f>YEAR(SalesDataTable[[#This Row],[Order Date]])</f>
        <v>2026</v>
      </c>
      <c r="D159" s="14" t="str">
        <f>"Q"&amp;ROUNDUP(MONTH(SalesDataTable[[#This Row],[Order Date]])/3,0)</f>
        <v>Q1</v>
      </c>
      <c r="E159" s="11">
        <f>MONTH(SalesDataTable[[#This Row],[Order Date]])</f>
        <v>2</v>
      </c>
      <c r="F159" s="11" t="str">
        <f>TEXT(SalesDataTable[[#This Row],[Order Date]], "MMM")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11">
        <f>YEAR(SalesDataTable[[#This Row],[Order Date]])</f>
        <v>2026</v>
      </c>
      <c r="D160" s="14" t="str">
        <f>"Q"&amp;ROUNDUP(MONTH(SalesDataTable[[#This Row],[Order Date]])/3,0)</f>
        <v>Q1</v>
      </c>
      <c r="E160" s="11">
        <f>MONTH(SalesDataTable[[#This Row],[Order Date]])</f>
        <v>2</v>
      </c>
      <c r="F160" s="11" t="str">
        <f>TEXT(SalesDataTable[[#This Row],[Order Date]], "MMM")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11">
        <f>YEAR(SalesDataTable[[#This Row],[Order Date]])</f>
        <v>2026</v>
      </c>
      <c r="D161" s="14" t="str">
        <f>"Q"&amp;ROUNDUP(MONTH(SalesDataTable[[#This Row],[Order Date]])/3,0)</f>
        <v>Q1</v>
      </c>
      <c r="E161" s="11">
        <f>MONTH(SalesDataTable[[#This Row],[Order Date]])</f>
        <v>2</v>
      </c>
      <c r="F161" s="11" t="str">
        <f>TEXT(SalesDataTable[[#This Row],[Order Date]], "MMM")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11">
        <f>YEAR(SalesDataTable[[#This Row],[Order Date]])</f>
        <v>2026</v>
      </c>
      <c r="D162" s="14" t="str">
        <f>"Q"&amp;ROUNDUP(MONTH(SalesDataTable[[#This Row],[Order Date]])/3,0)</f>
        <v>Q1</v>
      </c>
      <c r="E162" s="11">
        <f>MONTH(SalesDataTable[[#This Row],[Order Date]])</f>
        <v>2</v>
      </c>
      <c r="F162" s="11" t="str">
        <f>TEXT(SalesDataTable[[#This Row],[Order Date]], "MMM")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11">
        <f>YEAR(SalesDataTable[[#This Row],[Order Date]])</f>
        <v>2026</v>
      </c>
      <c r="D163" s="14" t="str">
        <f>"Q"&amp;ROUNDUP(MONTH(SalesDataTable[[#This Row],[Order Date]])/3,0)</f>
        <v>Q1</v>
      </c>
      <c r="E163" s="11">
        <f>MONTH(SalesDataTable[[#This Row],[Order Date]])</f>
        <v>2</v>
      </c>
      <c r="F163" s="11" t="str">
        <f>TEXT(SalesDataTable[[#This Row],[Order Date]], "MMM")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11">
        <f>YEAR(SalesDataTable[[#This Row],[Order Date]])</f>
        <v>2026</v>
      </c>
      <c r="D164" s="14" t="str">
        <f>"Q"&amp;ROUNDUP(MONTH(SalesDataTable[[#This Row],[Order Date]])/3,0)</f>
        <v>Q1</v>
      </c>
      <c r="E164" s="11">
        <f>MONTH(SalesDataTable[[#This Row],[Order Date]])</f>
        <v>2</v>
      </c>
      <c r="F164" s="11" t="str">
        <f>TEXT(SalesDataTable[[#This Row],[Order Date]], "MMM")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11">
        <f>YEAR(SalesDataTable[[#This Row],[Order Date]])</f>
        <v>2026</v>
      </c>
      <c r="D165" s="14" t="str">
        <f>"Q"&amp;ROUNDUP(MONTH(SalesDataTable[[#This Row],[Order Date]])/3,0)</f>
        <v>Q1</v>
      </c>
      <c r="E165" s="11">
        <f>MONTH(SalesDataTable[[#This Row],[Order Date]])</f>
        <v>2</v>
      </c>
      <c r="F165" s="11" t="str">
        <f>TEXT(SalesDataTable[[#This Row],[Order Date]], "MMM")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11">
        <f>YEAR(SalesDataTable[[#This Row],[Order Date]])</f>
        <v>2026</v>
      </c>
      <c r="D166" s="14" t="str">
        <f>"Q"&amp;ROUNDUP(MONTH(SalesDataTable[[#This Row],[Order Date]])/3,0)</f>
        <v>Q1</v>
      </c>
      <c r="E166" s="11">
        <f>MONTH(SalesDataTable[[#This Row],[Order Date]])</f>
        <v>2</v>
      </c>
      <c r="F166" s="11" t="str">
        <f>TEXT(SalesDataTable[[#This Row],[Order Date]], "MMM")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11">
        <f>YEAR(SalesDataTable[[#This Row],[Order Date]])</f>
        <v>2026</v>
      </c>
      <c r="D167" s="14" t="str">
        <f>"Q"&amp;ROUNDUP(MONTH(SalesDataTable[[#This Row],[Order Date]])/3,0)</f>
        <v>Q1</v>
      </c>
      <c r="E167" s="11">
        <f>MONTH(SalesDataTable[[#This Row],[Order Date]])</f>
        <v>2</v>
      </c>
      <c r="F167" s="11" t="str">
        <f>TEXT(SalesDataTable[[#This Row],[Order Date]], "MMM")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11">
        <f>YEAR(SalesDataTable[[#This Row],[Order Date]])</f>
        <v>2026</v>
      </c>
      <c r="D168" s="14" t="str">
        <f>"Q"&amp;ROUNDUP(MONTH(SalesDataTable[[#This Row],[Order Date]])/3,0)</f>
        <v>Q1</v>
      </c>
      <c r="E168" s="11">
        <f>MONTH(SalesDataTable[[#This Row],[Order Date]])</f>
        <v>2</v>
      </c>
      <c r="F168" s="11" t="str">
        <f>TEXT(SalesDataTable[[#This Row],[Order Date]], "MMM")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11">
        <f>YEAR(SalesDataTable[[#This Row],[Order Date]])</f>
        <v>2026</v>
      </c>
      <c r="D169" s="14" t="str">
        <f>"Q"&amp;ROUNDUP(MONTH(SalesDataTable[[#This Row],[Order Date]])/3,0)</f>
        <v>Q1</v>
      </c>
      <c r="E169" s="11">
        <f>MONTH(SalesDataTable[[#This Row],[Order Date]])</f>
        <v>2</v>
      </c>
      <c r="F169" s="11" t="str">
        <f>TEXT(SalesDataTable[[#This Row],[Order Date]], "MMM")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11">
        <f>YEAR(SalesDataTable[[#This Row],[Order Date]])</f>
        <v>2026</v>
      </c>
      <c r="D170" s="14" t="str">
        <f>"Q"&amp;ROUNDUP(MONTH(SalesDataTable[[#This Row],[Order Date]])/3,0)</f>
        <v>Q1</v>
      </c>
      <c r="E170" s="11">
        <f>MONTH(SalesDataTable[[#This Row],[Order Date]])</f>
        <v>2</v>
      </c>
      <c r="F170" s="11" t="str">
        <f>TEXT(SalesDataTable[[#This Row],[Order Date]], "MMM")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11">
        <f>YEAR(SalesDataTable[[#This Row],[Order Date]])</f>
        <v>2026</v>
      </c>
      <c r="D171" s="14" t="str">
        <f>"Q"&amp;ROUNDUP(MONTH(SalesDataTable[[#This Row],[Order Date]])/3,0)</f>
        <v>Q1</v>
      </c>
      <c r="E171" s="11">
        <f>MONTH(SalesDataTable[[#This Row],[Order Date]])</f>
        <v>2</v>
      </c>
      <c r="F171" s="11" t="str">
        <f>TEXT(SalesDataTable[[#This Row],[Order Date]], "MMM")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11">
        <f>YEAR(SalesDataTable[[#This Row],[Order Date]])</f>
        <v>2026</v>
      </c>
      <c r="D172" s="14" t="str">
        <f>"Q"&amp;ROUNDUP(MONTH(SalesDataTable[[#This Row],[Order Date]])/3,0)</f>
        <v>Q1</v>
      </c>
      <c r="E172" s="11">
        <f>MONTH(SalesDataTable[[#This Row],[Order Date]])</f>
        <v>2</v>
      </c>
      <c r="F172" s="11" t="str">
        <f>TEXT(SalesDataTable[[#This Row],[Order Date]], "MMM")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11">
        <f>YEAR(SalesDataTable[[#This Row],[Order Date]])</f>
        <v>2026</v>
      </c>
      <c r="D173" s="14" t="str">
        <f>"Q"&amp;ROUNDUP(MONTH(SalesDataTable[[#This Row],[Order Date]])/3,0)</f>
        <v>Q1</v>
      </c>
      <c r="E173" s="11">
        <f>MONTH(SalesDataTable[[#This Row],[Order Date]])</f>
        <v>2</v>
      </c>
      <c r="F173" s="11" t="str">
        <f>TEXT(SalesDataTable[[#This Row],[Order Date]], "MMM")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11">
        <f>YEAR(SalesDataTable[[#This Row],[Order Date]])</f>
        <v>2026</v>
      </c>
      <c r="D174" s="14" t="str">
        <f>"Q"&amp;ROUNDUP(MONTH(SalesDataTable[[#This Row],[Order Date]])/3,0)</f>
        <v>Q1</v>
      </c>
      <c r="E174" s="11">
        <f>MONTH(SalesDataTable[[#This Row],[Order Date]])</f>
        <v>2</v>
      </c>
      <c r="F174" s="11" t="str">
        <f>TEXT(SalesDataTable[[#This Row],[Order Date]], "MMM")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11">
        <f>YEAR(SalesDataTable[[#This Row],[Order Date]])</f>
        <v>2026</v>
      </c>
      <c r="D175" s="14" t="str">
        <f>"Q"&amp;ROUNDUP(MONTH(SalesDataTable[[#This Row],[Order Date]])/3,0)</f>
        <v>Q1</v>
      </c>
      <c r="E175" s="11">
        <f>MONTH(SalesDataTable[[#This Row],[Order Date]])</f>
        <v>2</v>
      </c>
      <c r="F175" s="11" t="str">
        <f>TEXT(SalesDataTable[[#This Row],[Order Date]], "MMM")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11">
        <f>YEAR(SalesDataTable[[#This Row],[Order Date]])</f>
        <v>2026</v>
      </c>
      <c r="D176" s="14" t="str">
        <f>"Q"&amp;ROUNDUP(MONTH(SalesDataTable[[#This Row],[Order Date]])/3,0)</f>
        <v>Q1</v>
      </c>
      <c r="E176" s="11">
        <f>MONTH(SalesDataTable[[#This Row],[Order Date]])</f>
        <v>2</v>
      </c>
      <c r="F176" s="11" t="str">
        <f>TEXT(SalesDataTable[[#This Row],[Order Date]], "MMM")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11">
        <f>YEAR(SalesDataTable[[#This Row],[Order Date]])</f>
        <v>2026</v>
      </c>
      <c r="D177" s="14" t="str">
        <f>"Q"&amp;ROUNDUP(MONTH(SalesDataTable[[#This Row],[Order Date]])/3,0)</f>
        <v>Q1</v>
      </c>
      <c r="E177" s="11">
        <f>MONTH(SalesDataTable[[#This Row],[Order Date]])</f>
        <v>2</v>
      </c>
      <c r="F177" s="11" t="str">
        <f>TEXT(SalesDataTable[[#This Row],[Order Date]], "MMM")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11">
        <f>YEAR(SalesDataTable[[#This Row],[Order Date]])</f>
        <v>2026</v>
      </c>
      <c r="D178" s="14" t="str">
        <f>"Q"&amp;ROUNDUP(MONTH(SalesDataTable[[#This Row],[Order Date]])/3,0)</f>
        <v>Q1</v>
      </c>
      <c r="E178" s="11">
        <f>MONTH(SalesDataTable[[#This Row],[Order Date]])</f>
        <v>2</v>
      </c>
      <c r="F178" s="11" t="str">
        <f>TEXT(SalesDataTable[[#This Row],[Order Date]], "MMM")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11">
        <f>YEAR(SalesDataTable[[#This Row],[Order Date]])</f>
        <v>2026</v>
      </c>
      <c r="D179" s="14" t="str">
        <f>"Q"&amp;ROUNDUP(MONTH(SalesDataTable[[#This Row],[Order Date]])/3,0)</f>
        <v>Q1</v>
      </c>
      <c r="E179" s="11">
        <f>MONTH(SalesDataTable[[#This Row],[Order Date]])</f>
        <v>2</v>
      </c>
      <c r="F179" s="11" t="str">
        <f>TEXT(SalesDataTable[[#This Row],[Order Date]], "MMM")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11">
        <f>YEAR(SalesDataTable[[#This Row],[Order Date]])</f>
        <v>2026</v>
      </c>
      <c r="D180" s="14" t="str">
        <f>"Q"&amp;ROUNDUP(MONTH(SalesDataTable[[#This Row],[Order Date]])/3,0)</f>
        <v>Q1</v>
      </c>
      <c r="E180" s="11">
        <f>MONTH(SalesDataTable[[#This Row],[Order Date]])</f>
        <v>2</v>
      </c>
      <c r="F180" s="11" t="str">
        <f>TEXT(SalesDataTable[[#This Row],[Order Date]], "MMM")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11">
        <f>YEAR(SalesDataTable[[#This Row],[Order Date]])</f>
        <v>2026</v>
      </c>
      <c r="D181" s="14" t="str">
        <f>"Q"&amp;ROUNDUP(MONTH(SalesDataTable[[#This Row],[Order Date]])/3,0)</f>
        <v>Q1</v>
      </c>
      <c r="E181" s="11">
        <f>MONTH(SalesDataTable[[#This Row],[Order Date]])</f>
        <v>2</v>
      </c>
      <c r="F181" s="11" t="str">
        <f>TEXT(SalesDataTable[[#This Row],[Order Date]], "MMM")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11">
        <f>YEAR(SalesDataTable[[#This Row],[Order Date]])</f>
        <v>2026</v>
      </c>
      <c r="D182" s="14" t="str">
        <f>"Q"&amp;ROUNDUP(MONTH(SalesDataTable[[#This Row],[Order Date]])/3,0)</f>
        <v>Q1</v>
      </c>
      <c r="E182" s="11">
        <f>MONTH(SalesDataTable[[#This Row],[Order Date]])</f>
        <v>2</v>
      </c>
      <c r="F182" s="11" t="str">
        <f>TEXT(SalesDataTable[[#This Row],[Order Date]], "MMM")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11">
        <f>YEAR(SalesDataTable[[#This Row],[Order Date]])</f>
        <v>2026</v>
      </c>
      <c r="D183" s="14" t="str">
        <f>"Q"&amp;ROUNDUP(MONTH(SalesDataTable[[#This Row],[Order Date]])/3,0)</f>
        <v>Q1</v>
      </c>
      <c r="E183" s="11">
        <f>MONTH(SalesDataTable[[#This Row],[Order Date]])</f>
        <v>2</v>
      </c>
      <c r="F183" s="11" t="str">
        <f>TEXT(SalesDataTable[[#This Row],[Order Date]], "MMM")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11">
        <f>YEAR(SalesDataTable[[#This Row],[Order Date]])</f>
        <v>2026</v>
      </c>
      <c r="D184" s="14" t="str">
        <f>"Q"&amp;ROUNDUP(MONTH(SalesDataTable[[#This Row],[Order Date]])/3,0)</f>
        <v>Q1</v>
      </c>
      <c r="E184" s="11">
        <f>MONTH(SalesDataTable[[#This Row],[Order Date]])</f>
        <v>2</v>
      </c>
      <c r="F184" s="11" t="str">
        <f>TEXT(SalesDataTable[[#This Row],[Order Date]], "MMM")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11">
        <f>YEAR(SalesDataTable[[#This Row],[Order Date]])</f>
        <v>2026</v>
      </c>
      <c r="D185" s="14" t="str">
        <f>"Q"&amp;ROUNDUP(MONTH(SalesDataTable[[#This Row],[Order Date]])/3,0)</f>
        <v>Q1</v>
      </c>
      <c r="E185" s="11">
        <f>MONTH(SalesDataTable[[#This Row],[Order Date]])</f>
        <v>2</v>
      </c>
      <c r="F185" s="11" t="str">
        <f>TEXT(SalesDataTable[[#This Row],[Order Date]], "MMM")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11">
        <f>YEAR(SalesDataTable[[#This Row],[Order Date]])</f>
        <v>2026</v>
      </c>
      <c r="D186" s="14" t="str">
        <f>"Q"&amp;ROUNDUP(MONTH(SalesDataTable[[#This Row],[Order Date]])/3,0)</f>
        <v>Q1</v>
      </c>
      <c r="E186" s="11">
        <f>MONTH(SalesDataTable[[#This Row],[Order Date]])</f>
        <v>2</v>
      </c>
      <c r="F186" s="11" t="str">
        <f>TEXT(SalesDataTable[[#This Row],[Order Date]], "MMM")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11">
        <f>YEAR(SalesDataTable[[#This Row],[Order Date]])</f>
        <v>2026</v>
      </c>
      <c r="D187" s="14" t="str">
        <f>"Q"&amp;ROUNDUP(MONTH(SalesDataTable[[#This Row],[Order Date]])/3,0)</f>
        <v>Q1</v>
      </c>
      <c r="E187" s="11">
        <f>MONTH(SalesDataTable[[#This Row],[Order Date]])</f>
        <v>2</v>
      </c>
      <c r="F187" s="11" t="str">
        <f>TEXT(SalesDataTable[[#This Row],[Order Date]], "MMM")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11">
        <f>YEAR(SalesDataTable[[#This Row],[Order Date]])</f>
        <v>2026</v>
      </c>
      <c r="D188" s="14" t="str">
        <f>"Q"&amp;ROUNDUP(MONTH(SalesDataTable[[#This Row],[Order Date]])/3,0)</f>
        <v>Q1</v>
      </c>
      <c r="E188" s="11">
        <f>MONTH(SalesDataTable[[#This Row],[Order Date]])</f>
        <v>2</v>
      </c>
      <c r="F188" s="11" t="str">
        <f>TEXT(SalesDataTable[[#This Row],[Order Date]], "MMM")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11">
        <f>YEAR(SalesDataTable[[#This Row],[Order Date]])</f>
        <v>2026</v>
      </c>
      <c r="D189" s="14" t="str">
        <f>"Q"&amp;ROUNDUP(MONTH(SalesDataTable[[#This Row],[Order Date]])/3,0)</f>
        <v>Q1</v>
      </c>
      <c r="E189" s="11">
        <f>MONTH(SalesDataTable[[#This Row],[Order Date]])</f>
        <v>2</v>
      </c>
      <c r="F189" s="11" t="str">
        <f>TEXT(SalesDataTable[[#This Row],[Order Date]], "MMM")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11">
        <f>YEAR(SalesDataTable[[#This Row],[Order Date]])</f>
        <v>2026</v>
      </c>
      <c r="D190" s="14" t="str">
        <f>"Q"&amp;ROUNDUP(MONTH(SalesDataTable[[#This Row],[Order Date]])/3,0)</f>
        <v>Q1</v>
      </c>
      <c r="E190" s="11">
        <f>MONTH(SalesDataTable[[#This Row],[Order Date]])</f>
        <v>2</v>
      </c>
      <c r="F190" s="11" t="str">
        <f>TEXT(SalesDataTable[[#This Row],[Order Date]], "MMM")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11">
        <f>YEAR(SalesDataTable[[#This Row],[Order Date]])</f>
        <v>2026</v>
      </c>
      <c r="D191" s="14" t="str">
        <f>"Q"&amp;ROUNDUP(MONTH(SalesDataTable[[#This Row],[Order Date]])/3,0)</f>
        <v>Q1</v>
      </c>
      <c r="E191" s="11">
        <f>MONTH(SalesDataTable[[#This Row],[Order Date]])</f>
        <v>2</v>
      </c>
      <c r="F191" s="11" t="str">
        <f>TEXT(SalesDataTable[[#This Row],[Order Date]], "MMM")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11">
        <f>YEAR(SalesDataTable[[#This Row],[Order Date]])</f>
        <v>2026</v>
      </c>
      <c r="D192" s="14" t="str">
        <f>"Q"&amp;ROUNDUP(MONTH(SalesDataTable[[#This Row],[Order Date]])/3,0)</f>
        <v>Q1</v>
      </c>
      <c r="E192" s="11">
        <f>MONTH(SalesDataTable[[#This Row],[Order Date]])</f>
        <v>2</v>
      </c>
      <c r="F192" s="11" t="str">
        <f>TEXT(SalesDataTable[[#This Row],[Order Date]], "MMM")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11">
        <f>YEAR(SalesDataTable[[#This Row],[Order Date]])</f>
        <v>2026</v>
      </c>
      <c r="D193" s="14" t="str">
        <f>"Q"&amp;ROUNDUP(MONTH(SalesDataTable[[#This Row],[Order Date]])/3,0)</f>
        <v>Q1</v>
      </c>
      <c r="E193" s="11">
        <f>MONTH(SalesDataTable[[#This Row],[Order Date]])</f>
        <v>2</v>
      </c>
      <c r="F193" s="11" t="str">
        <f>TEXT(SalesDataTable[[#This Row],[Order Date]], "MMM")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11">
        <f>YEAR(SalesDataTable[[#This Row],[Order Date]])</f>
        <v>2026</v>
      </c>
      <c r="D194" s="14" t="str">
        <f>"Q"&amp;ROUNDUP(MONTH(SalesDataTable[[#This Row],[Order Date]])/3,0)</f>
        <v>Q1</v>
      </c>
      <c r="E194" s="11">
        <f>MONTH(SalesDataTable[[#This Row],[Order Date]])</f>
        <v>2</v>
      </c>
      <c r="F194" s="11" t="str">
        <f>TEXT(SalesDataTable[[#This Row],[Order Date]], "MMM")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11">
        <f>YEAR(SalesDataTable[[#This Row],[Order Date]])</f>
        <v>2026</v>
      </c>
      <c r="D195" s="14" t="str">
        <f>"Q"&amp;ROUNDUP(MONTH(SalesDataTable[[#This Row],[Order Date]])/3,0)</f>
        <v>Q1</v>
      </c>
      <c r="E195" s="11">
        <f>MONTH(SalesDataTable[[#This Row],[Order Date]])</f>
        <v>2</v>
      </c>
      <c r="F195" s="11" t="str">
        <f>TEXT(SalesDataTable[[#This Row],[Order Date]], "MMM")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11">
        <f>YEAR(SalesDataTable[[#This Row],[Order Date]])</f>
        <v>2026</v>
      </c>
      <c r="D196" s="14" t="str">
        <f>"Q"&amp;ROUNDUP(MONTH(SalesDataTable[[#This Row],[Order Date]])/3,0)</f>
        <v>Q1</v>
      </c>
      <c r="E196" s="11">
        <f>MONTH(SalesDataTable[[#This Row],[Order Date]])</f>
        <v>2</v>
      </c>
      <c r="F196" s="11" t="str">
        <f>TEXT(SalesDataTable[[#This Row],[Order Date]], "MMM")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11">
        <f>YEAR(SalesDataTable[[#This Row],[Order Date]])</f>
        <v>2026</v>
      </c>
      <c r="D197" s="14" t="str">
        <f>"Q"&amp;ROUNDUP(MONTH(SalesDataTable[[#This Row],[Order Date]])/3,0)</f>
        <v>Q1</v>
      </c>
      <c r="E197" s="11">
        <f>MONTH(SalesDataTable[[#This Row],[Order Date]])</f>
        <v>2</v>
      </c>
      <c r="F197" s="11" t="str">
        <f>TEXT(SalesDataTable[[#This Row],[Order Date]], "MMM")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11">
        <f>YEAR(SalesDataTable[[#This Row],[Order Date]])</f>
        <v>2026</v>
      </c>
      <c r="D198" s="14" t="str">
        <f>"Q"&amp;ROUNDUP(MONTH(SalesDataTable[[#This Row],[Order Date]])/3,0)</f>
        <v>Q1</v>
      </c>
      <c r="E198" s="11">
        <f>MONTH(SalesDataTable[[#This Row],[Order Date]])</f>
        <v>2</v>
      </c>
      <c r="F198" s="11" t="str">
        <f>TEXT(SalesDataTable[[#This Row],[Order Date]], "MMM")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11">
        <f>YEAR(SalesDataTable[[#This Row],[Order Date]])</f>
        <v>2026</v>
      </c>
      <c r="D199" s="14" t="str">
        <f>"Q"&amp;ROUNDUP(MONTH(SalesDataTable[[#This Row],[Order Date]])/3,0)</f>
        <v>Q1</v>
      </c>
      <c r="E199" s="11">
        <f>MONTH(SalesDataTable[[#This Row],[Order Date]])</f>
        <v>2</v>
      </c>
      <c r="F199" s="11" t="str">
        <f>TEXT(SalesDataTable[[#This Row],[Order Date]], "MMM")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11">
        <f>YEAR(SalesDataTable[[#This Row],[Order Date]])</f>
        <v>2026</v>
      </c>
      <c r="D200" s="14" t="str">
        <f>"Q"&amp;ROUNDUP(MONTH(SalesDataTable[[#This Row],[Order Date]])/3,0)</f>
        <v>Q1</v>
      </c>
      <c r="E200" s="11">
        <f>MONTH(SalesDataTable[[#This Row],[Order Date]])</f>
        <v>2</v>
      </c>
      <c r="F200" s="11" t="str">
        <f>TEXT(SalesDataTable[[#This Row],[Order Date]], "MMM")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11">
        <f>YEAR(SalesDataTable[[#This Row],[Order Date]])</f>
        <v>2026</v>
      </c>
      <c r="D201" s="14" t="str">
        <f>"Q"&amp;ROUNDUP(MONTH(SalesDataTable[[#This Row],[Order Date]])/3,0)</f>
        <v>Q1</v>
      </c>
      <c r="E201" s="11">
        <f>MONTH(SalesDataTable[[#This Row],[Order Date]])</f>
        <v>2</v>
      </c>
      <c r="F201" s="11" t="str">
        <f>TEXT(SalesDataTable[[#This Row],[Order Date]], "MMM")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11">
        <f>YEAR(SalesDataTable[[#This Row],[Order Date]])</f>
        <v>2026</v>
      </c>
      <c r="D202" s="14" t="str">
        <f>"Q"&amp;ROUNDUP(MONTH(SalesDataTable[[#This Row],[Order Date]])/3,0)</f>
        <v>Q1</v>
      </c>
      <c r="E202" s="11">
        <f>MONTH(SalesDataTable[[#This Row],[Order Date]])</f>
        <v>2</v>
      </c>
      <c r="F202" s="11" t="str">
        <f>TEXT(SalesDataTable[[#This Row],[Order Date]], "MMM")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11">
        <f>YEAR(SalesDataTable[[#This Row],[Order Date]])</f>
        <v>2026</v>
      </c>
      <c r="D203" s="14" t="str">
        <f>"Q"&amp;ROUNDUP(MONTH(SalesDataTable[[#This Row],[Order Date]])/3,0)</f>
        <v>Q1</v>
      </c>
      <c r="E203" s="11">
        <f>MONTH(SalesDataTable[[#This Row],[Order Date]])</f>
        <v>2</v>
      </c>
      <c r="F203" s="11" t="str">
        <f>TEXT(SalesDataTable[[#This Row],[Order Date]], "MMM")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11">
        <f>YEAR(SalesDataTable[[#This Row],[Order Date]])</f>
        <v>2026</v>
      </c>
      <c r="D204" s="14" t="str">
        <f>"Q"&amp;ROUNDUP(MONTH(SalesDataTable[[#This Row],[Order Date]])/3,0)</f>
        <v>Q1</v>
      </c>
      <c r="E204" s="11">
        <f>MONTH(SalesDataTable[[#This Row],[Order Date]])</f>
        <v>2</v>
      </c>
      <c r="F204" s="11" t="str">
        <f>TEXT(SalesDataTable[[#This Row],[Order Date]], "MMM")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11">
        <f>YEAR(SalesDataTable[[#This Row],[Order Date]])</f>
        <v>2026</v>
      </c>
      <c r="D205" s="14" t="str">
        <f>"Q"&amp;ROUNDUP(MONTH(SalesDataTable[[#This Row],[Order Date]])/3,0)</f>
        <v>Q1</v>
      </c>
      <c r="E205" s="11">
        <f>MONTH(SalesDataTable[[#This Row],[Order Date]])</f>
        <v>2</v>
      </c>
      <c r="F205" s="11" t="str">
        <f>TEXT(SalesDataTable[[#This Row],[Order Date]], "MMM")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11">
        <f>YEAR(SalesDataTable[[#This Row],[Order Date]])</f>
        <v>2026</v>
      </c>
      <c r="D206" s="14" t="str">
        <f>"Q"&amp;ROUNDUP(MONTH(SalesDataTable[[#This Row],[Order Date]])/3,0)</f>
        <v>Q1</v>
      </c>
      <c r="E206" s="11">
        <f>MONTH(SalesDataTable[[#This Row],[Order Date]])</f>
        <v>2</v>
      </c>
      <c r="F206" s="11" t="str">
        <f>TEXT(SalesDataTable[[#This Row],[Order Date]], "MMM")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11">
        <f>YEAR(SalesDataTable[[#This Row],[Order Date]])</f>
        <v>2026</v>
      </c>
      <c r="D207" s="14" t="str">
        <f>"Q"&amp;ROUNDUP(MONTH(SalesDataTable[[#This Row],[Order Date]])/3,0)</f>
        <v>Q1</v>
      </c>
      <c r="E207" s="11">
        <f>MONTH(SalesDataTable[[#This Row],[Order Date]])</f>
        <v>2</v>
      </c>
      <c r="F207" s="11" t="str">
        <f>TEXT(SalesDataTable[[#This Row],[Order Date]], "MMM")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11">
        <f>YEAR(SalesDataTable[[#This Row],[Order Date]])</f>
        <v>2026</v>
      </c>
      <c r="D208" s="14" t="str">
        <f>"Q"&amp;ROUNDUP(MONTH(SalesDataTable[[#This Row],[Order Date]])/3,0)</f>
        <v>Q1</v>
      </c>
      <c r="E208" s="11">
        <f>MONTH(SalesDataTable[[#This Row],[Order Date]])</f>
        <v>2</v>
      </c>
      <c r="F208" s="11" t="str">
        <f>TEXT(SalesDataTable[[#This Row],[Order Date]], "MMM")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11">
        <f>YEAR(SalesDataTable[[#This Row],[Order Date]])</f>
        <v>2026</v>
      </c>
      <c r="D209" s="14" t="str">
        <f>"Q"&amp;ROUNDUP(MONTH(SalesDataTable[[#This Row],[Order Date]])/3,0)</f>
        <v>Q1</v>
      </c>
      <c r="E209" s="11">
        <f>MONTH(SalesDataTable[[#This Row],[Order Date]])</f>
        <v>2</v>
      </c>
      <c r="F209" s="11" t="str">
        <f>TEXT(SalesDataTable[[#This Row],[Order Date]], "MMM")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11">
        <f>YEAR(SalesDataTable[[#This Row],[Order Date]])</f>
        <v>2026</v>
      </c>
      <c r="D210" s="14" t="str">
        <f>"Q"&amp;ROUNDUP(MONTH(SalesDataTable[[#This Row],[Order Date]])/3,0)</f>
        <v>Q1</v>
      </c>
      <c r="E210" s="11">
        <f>MONTH(SalesDataTable[[#This Row],[Order Date]])</f>
        <v>2</v>
      </c>
      <c r="F210" s="11" t="str">
        <f>TEXT(SalesDataTable[[#This Row],[Order Date]], "MMM")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11">
        <f>YEAR(SalesDataTable[[#This Row],[Order Date]])</f>
        <v>2026</v>
      </c>
      <c r="D211" s="14" t="str">
        <f>"Q"&amp;ROUNDUP(MONTH(SalesDataTable[[#This Row],[Order Date]])/3,0)</f>
        <v>Q1</v>
      </c>
      <c r="E211" s="11">
        <f>MONTH(SalesDataTable[[#This Row],[Order Date]])</f>
        <v>2</v>
      </c>
      <c r="F211" s="11" t="str">
        <f>TEXT(SalesDataTable[[#This Row],[Order Date]], "MMM")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11">
        <f>YEAR(SalesDataTable[[#This Row],[Order Date]])</f>
        <v>2026</v>
      </c>
      <c r="D212" s="14" t="str">
        <f>"Q"&amp;ROUNDUP(MONTH(SalesDataTable[[#This Row],[Order Date]])/3,0)</f>
        <v>Q1</v>
      </c>
      <c r="E212" s="11">
        <f>MONTH(SalesDataTable[[#This Row],[Order Date]])</f>
        <v>2</v>
      </c>
      <c r="F212" s="11" t="str">
        <f>TEXT(SalesDataTable[[#This Row],[Order Date]], "MMM")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11">
        <f>YEAR(SalesDataTable[[#This Row],[Order Date]])</f>
        <v>2026</v>
      </c>
      <c r="D213" s="14" t="str">
        <f>"Q"&amp;ROUNDUP(MONTH(SalesDataTable[[#This Row],[Order Date]])/3,0)</f>
        <v>Q1</v>
      </c>
      <c r="E213" s="11">
        <f>MONTH(SalesDataTable[[#This Row],[Order Date]])</f>
        <v>2</v>
      </c>
      <c r="F213" s="11" t="str">
        <f>TEXT(SalesDataTable[[#This Row],[Order Date]], "MMM")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11">
        <f>YEAR(SalesDataTable[[#This Row],[Order Date]])</f>
        <v>2026</v>
      </c>
      <c r="D214" s="14" t="str">
        <f>"Q"&amp;ROUNDUP(MONTH(SalesDataTable[[#This Row],[Order Date]])/3,0)</f>
        <v>Q1</v>
      </c>
      <c r="E214" s="11">
        <f>MONTH(SalesDataTable[[#This Row],[Order Date]])</f>
        <v>2</v>
      </c>
      <c r="F214" s="11" t="str">
        <f>TEXT(SalesDataTable[[#This Row],[Order Date]], "MMM")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11">
        <f>YEAR(SalesDataTable[[#This Row],[Order Date]])</f>
        <v>2026</v>
      </c>
      <c r="D215" s="14" t="str">
        <f>"Q"&amp;ROUNDUP(MONTH(SalesDataTable[[#This Row],[Order Date]])/3,0)</f>
        <v>Q1</v>
      </c>
      <c r="E215" s="11">
        <f>MONTH(SalesDataTable[[#This Row],[Order Date]])</f>
        <v>2</v>
      </c>
      <c r="F215" s="11" t="str">
        <f>TEXT(SalesDataTable[[#This Row],[Order Date]], "MMM")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11">
        <f>YEAR(SalesDataTable[[#This Row],[Order Date]])</f>
        <v>2026</v>
      </c>
      <c r="D216" s="14" t="str">
        <f>"Q"&amp;ROUNDUP(MONTH(SalesDataTable[[#This Row],[Order Date]])/3,0)</f>
        <v>Q1</v>
      </c>
      <c r="E216" s="11">
        <f>MONTH(SalesDataTable[[#This Row],[Order Date]])</f>
        <v>2</v>
      </c>
      <c r="F216" s="11" t="str">
        <f>TEXT(SalesDataTable[[#This Row],[Order Date]], "MMM")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11">
        <f>YEAR(SalesDataTable[[#This Row],[Order Date]])</f>
        <v>2026</v>
      </c>
      <c r="D217" s="14" t="str">
        <f>"Q"&amp;ROUNDUP(MONTH(SalesDataTable[[#This Row],[Order Date]])/3,0)</f>
        <v>Q1</v>
      </c>
      <c r="E217" s="11">
        <f>MONTH(SalesDataTable[[#This Row],[Order Date]])</f>
        <v>2</v>
      </c>
      <c r="F217" s="11" t="str">
        <f>TEXT(SalesDataTable[[#This Row],[Order Date]], "MMM")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11">
        <f>YEAR(SalesDataTable[[#This Row],[Order Date]])</f>
        <v>2026</v>
      </c>
      <c r="D218" s="14" t="str">
        <f>"Q"&amp;ROUNDUP(MONTH(SalesDataTable[[#This Row],[Order Date]])/3,0)</f>
        <v>Q1</v>
      </c>
      <c r="E218" s="11">
        <f>MONTH(SalesDataTable[[#This Row],[Order Date]])</f>
        <v>2</v>
      </c>
      <c r="F218" s="11" t="str">
        <f>TEXT(SalesDataTable[[#This Row],[Order Date]], "MMM")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11">
        <f>YEAR(SalesDataTable[[#This Row],[Order Date]])</f>
        <v>2026</v>
      </c>
      <c r="D219" s="14" t="str">
        <f>"Q"&amp;ROUNDUP(MONTH(SalesDataTable[[#This Row],[Order Date]])/3,0)</f>
        <v>Q1</v>
      </c>
      <c r="E219" s="11">
        <f>MONTH(SalesDataTable[[#This Row],[Order Date]])</f>
        <v>2</v>
      </c>
      <c r="F219" s="11" t="str">
        <f>TEXT(SalesDataTable[[#This Row],[Order Date]], "MMM")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11">
        <f>YEAR(SalesDataTable[[#This Row],[Order Date]])</f>
        <v>2026</v>
      </c>
      <c r="D220" s="14" t="str">
        <f>"Q"&amp;ROUNDUP(MONTH(SalesDataTable[[#This Row],[Order Date]])/3,0)</f>
        <v>Q1</v>
      </c>
      <c r="E220" s="11">
        <f>MONTH(SalesDataTable[[#This Row],[Order Date]])</f>
        <v>2</v>
      </c>
      <c r="F220" s="11" t="str">
        <f>TEXT(SalesDataTable[[#This Row],[Order Date]], "MMM")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11">
        <f>YEAR(SalesDataTable[[#This Row],[Order Date]])</f>
        <v>2026</v>
      </c>
      <c r="D221" s="14" t="str">
        <f>"Q"&amp;ROUNDUP(MONTH(SalesDataTable[[#This Row],[Order Date]])/3,0)</f>
        <v>Q1</v>
      </c>
      <c r="E221" s="11">
        <f>MONTH(SalesDataTable[[#This Row],[Order Date]])</f>
        <v>2</v>
      </c>
      <c r="F221" s="11" t="str">
        <f>TEXT(SalesDataTable[[#This Row],[Order Date]], "MMM")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11">
        <f>YEAR(SalesDataTable[[#This Row],[Order Date]])</f>
        <v>2026</v>
      </c>
      <c r="D222" s="14" t="str">
        <f>"Q"&amp;ROUNDUP(MONTH(SalesDataTable[[#This Row],[Order Date]])/3,0)</f>
        <v>Q1</v>
      </c>
      <c r="E222" s="11">
        <f>MONTH(SalesDataTable[[#This Row],[Order Date]])</f>
        <v>2</v>
      </c>
      <c r="F222" s="11" t="str">
        <f>TEXT(SalesDataTable[[#This Row],[Order Date]], "MMM")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11">
        <f>YEAR(SalesDataTable[[#This Row],[Order Date]])</f>
        <v>2026</v>
      </c>
      <c r="D223" s="14" t="str">
        <f>"Q"&amp;ROUNDUP(MONTH(SalesDataTable[[#This Row],[Order Date]])/3,0)</f>
        <v>Q1</v>
      </c>
      <c r="E223" s="11">
        <f>MONTH(SalesDataTable[[#This Row],[Order Date]])</f>
        <v>2</v>
      </c>
      <c r="F223" s="11" t="str">
        <f>TEXT(SalesDataTable[[#This Row],[Order Date]], "MMM")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11">
        <f>YEAR(SalesDataTable[[#This Row],[Order Date]])</f>
        <v>2026</v>
      </c>
      <c r="D224" s="14" t="str">
        <f>"Q"&amp;ROUNDUP(MONTH(SalesDataTable[[#This Row],[Order Date]])/3,0)</f>
        <v>Q1</v>
      </c>
      <c r="E224" s="11">
        <f>MONTH(SalesDataTable[[#This Row],[Order Date]])</f>
        <v>2</v>
      </c>
      <c r="F224" s="11" t="str">
        <f>TEXT(SalesDataTable[[#This Row],[Order Date]], "MMM")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11">
        <f>YEAR(SalesDataTable[[#This Row],[Order Date]])</f>
        <v>2026</v>
      </c>
      <c r="D225" s="14" t="str">
        <f>"Q"&amp;ROUNDUP(MONTH(SalesDataTable[[#This Row],[Order Date]])/3,0)</f>
        <v>Q1</v>
      </c>
      <c r="E225" s="11">
        <f>MONTH(SalesDataTable[[#This Row],[Order Date]])</f>
        <v>2</v>
      </c>
      <c r="F225" s="11" t="str">
        <f>TEXT(SalesDataTable[[#This Row],[Order Date]], "MMM")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11">
        <f>YEAR(SalesDataTable[[#This Row],[Order Date]])</f>
        <v>2026</v>
      </c>
      <c r="D226" s="14" t="str">
        <f>"Q"&amp;ROUNDUP(MONTH(SalesDataTable[[#This Row],[Order Date]])/3,0)</f>
        <v>Q1</v>
      </c>
      <c r="E226" s="11">
        <f>MONTH(SalesDataTable[[#This Row],[Order Date]])</f>
        <v>2</v>
      </c>
      <c r="F226" s="11" t="str">
        <f>TEXT(SalesDataTable[[#This Row],[Order Date]], "MMM")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11">
        <f>YEAR(SalesDataTable[[#This Row],[Order Date]])</f>
        <v>2026</v>
      </c>
      <c r="D227" s="14" t="str">
        <f>"Q"&amp;ROUNDUP(MONTH(SalesDataTable[[#This Row],[Order Date]])/3,0)</f>
        <v>Q1</v>
      </c>
      <c r="E227" s="11">
        <f>MONTH(SalesDataTable[[#This Row],[Order Date]])</f>
        <v>2</v>
      </c>
      <c r="F227" s="11" t="str">
        <f>TEXT(SalesDataTable[[#This Row],[Order Date]], "MMM")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11">
        <f>YEAR(SalesDataTable[[#This Row],[Order Date]])</f>
        <v>2026</v>
      </c>
      <c r="D228" s="14" t="str">
        <f>"Q"&amp;ROUNDUP(MONTH(SalesDataTable[[#This Row],[Order Date]])/3,0)</f>
        <v>Q1</v>
      </c>
      <c r="E228" s="11">
        <f>MONTH(SalesDataTable[[#This Row],[Order Date]])</f>
        <v>2</v>
      </c>
      <c r="F228" s="11" t="str">
        <f>TEXT(SalesDataTable[[#This Row],[Order Date]], "MMM")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11">
        <f>YEAR(SalesDataTable[[#This Row],[Order Date]])</f>
        <v>2026</v>
      </c>
      <c r="D229" s="14" t="str">
        <f>"Q"&amp;ROUNDUP(MONTH(SalesDataTable[[#This Row],[Order Date]])/3,0)</f>
        <v>Q1</v>
      </c>
      <c r="E229" s="11">
        <f>MONTH(SalesDataTable[[#This Row],[Order Date]])</f>
        <v>2</v>
      </c>
      <c r="F229" s="11" t="str">
        <f>TEXT(SalesDataTable[[#This Row],[Order Date]], "MMM")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11">
        <f>YEAR(SalesDataTable[[#This Row],[Order Date]])</f>
        <v>2026</v>
      </c>
      <c r="D230" s="14" t="str">
        <f>"Q"&amp;ROUNDUP(MONTH(SalesDataTable[[#This Row],[Order Date]])/3,0)</f>
        <v>Q1</v>
      </c>
      <c r="E230" s="11">
        <f>MONTH(SalesDataTable[[#This Row],[Order Date]])</f>
        <v>2</v>
      </c>
      <c r="F230" s="11" t="str">
        <f>TEXT(SalesDataTable[[#This Row],[Order Date]], "MMM")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11">
        <f>YEAR(SalesDataTable[[#This Row],[Order Date]])</f>
        <v>2026</v>
      </c>
      <c r="D231" s="14" t="str">
        <f>"Q"&amp;ROUNDUP(MONTH(SalesDataTable[[#This Row],[Order Date]])/3,0)</f>
        <v>Q1</v>
      </c>
      <c r="E231" s="11">
        <f>MONTH(SalesDataTable[[#This Row],[Order Date]])</f>
        <v>2</v>
      </c>
      <c r="F231" s="11" t="str">
        <f>TEXT(SalesDataTable[[#This Row],[Order Date]], "MMM")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11">
        <f>YEAR(SalesDataTable[[#This Row],[Order Date]])</f>
        <v>2026</v>
      </c>
      <c r="D232" s="14" t="str">
        <f>"Q"&amp;ROUNDUP(MONTH(SalesDataTable[[#This Row],[Order Date]])/3,0)</f>
        <v>Q1</v>
      </c>
      <c r="E232" s="11">
        <f>MONTH(SalesDataTable[[#This Row],[Order Date]])</f>
        <v>2</v>
      </c>
      <c r="F232" s="11" t="str">
        <f>TEXT(SalesDataTable[[#This Row],[Order Date]], "MMM")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11">
        <f>YEAR(SalesDataTable[[#This Row],[Order Date]])</f>
        <v>2026</v>
      </c>
      <c r="D233" s="14" t="str">
        <f>"Q"&amp;ROUNDUP(MONTH(SalesDataTable[[#This Row],[Order Date]])/3,0)</f>
        <v>Q1</v>
      </c>
      <c r="E233" s="11">
        <f>MONTH(SalesDataTable[[#This Row],[Order Date]])</f>
        <v>2</v>
      </c>
      <c r="F233" s="11" t="str">
        <f>TEXT(SalesDataTable[[#This Row],[Order Date]], "MMM")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11">
        <f>YEAR(SalesDataTable[[#This Row],[Order Date]])</f>
        <v>2026</v>
      </c>
      <c r="D234" s="14" t="str">
        <f>"Q"&amp;ROUNDUP(MONTH(SalesDataTable[[#This Row],[Order Date]])/3,0)</f>
        <v>Q1</v>
      </c>
      <c r="E234" s="11">
        <f>MONTH(SalesDataTable[[#This Row],[Order Date]])</f>
        <v>2</v>
      </c>
      <c r="F234" s="11" t="str">
        <f>TEXT(SalesDataTable[[#This Row],[Order Date]], "MMM")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11">
        <f>YEAR(SalesDataTable[[#This Row],[Order Date]])</f>
        <v>2026</v>
      </c>
      <c r="D235" s="14" t="str">
        <f>"Q"&amp;ROUNDUP(MONTH(SalesDataTable[[#This Row],[Order Date]])/3,0)</f>
        <v>Q1</v>
      </c>
      <c r="E235" s="11">
        <f>MONTH(SalesDataTable[[#This Row],[Order Date]])</f>
        <v>2</v>
      </c>
      <c r="F235" s="11" t="str">
        <f>TEXT(SalesDataTable[[#This Row],[Order Date]], "MMM")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11">
        <f>YEAR(SalesDataTable[[#This Row],[Order Date]])</f>
        <v>2026</v>
      </c>
      <c r="D236" s="14" t="str">
        <f>"Q"&amp;ROUNDUP(MONTH(SalesDataTable[[#This Row],[Order Date]])/3,0)</f>
        <v>Q1</v>
      </c>
      <c r="E236" s="11">
        <f>MONTH(SalesDataTable[[#This Row],[Order Date]])</f>
        <v>2</v>
      </c>
      <c r="F236" s="11" t="str">
        <f>TEXT(SalesDataTable[[#This Row],[Order Date]], "MMM")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11">
        <f>YEAR(SalesDataTable[[#This Row],[Order Date]])</f>
        <v>2026</v>
      </c>
      <c r="D237" s="14" t="str">
        <f>"Q"&amp;ROUNDUP(MONTH(SalesDataTable[[#This Row],[Order Date]])/3,0)</f>
        <v>Q1</v>
      </c>
      <c r="E237" s="11">
        <f>MONTH(SalesDataTable[[#This Row],[Order Date]])</f>
        <v>2</v>
      </c>
      <c r="F237" s="11" t="str">
        <f>TEXT(SalesDataTable[[#This Row],[Order Date]], "MMM")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11">
        <f>YEAR(SalesDataTable[[#This Row],[Order Date]])</f>
        <v>2026</v>
      </c>
      <c r="D238" s="14" t="str">
        <f>"Q"&amp;ROUNDUP(MONTH(SalesDataTable[[#This Row],[Order Date]])/3,0)</f>
        <v>Q1</v>
      </c>
      <c r="E238" s="11">
        <f>MONTH(SalesDataTable[[#This Row],[Order Date]])</f>
        <v>2</v>
      </c>
      <c r="F238" s="11" t="str">
        <f>TEXT(SalesDataTable[[#This Row],[Order Date]], "MMM")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11">
        <f>YEAR(SalesDataTable[[#This Row],[Order Date]])</f>
        <v>2026</v>
      </c>
      <c r="D239" s="14" t="str">
        <f>"Q"&amp;ROUNDUP(MONTH(SalesDataTable[[#This Row],[Order Date]])/3,0)</f>
        <v>Q1</v>
      </c>
      <c r="E239" s="11">
        <f>MONTH(SalesDataTable[[#This Row],[Order Date]])</f>
        <v>2</v>
      </c>
      <c r="F239" s="11" t="str">
        <f>TEXT(SalesDataTable[[#This Row],[Order Date]], "MMM")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11">
        <f>YEAR(SalesDataTable[[#This Row],[Order Date]])</f>
        <v>2026</v>
      </c>
      <c r="D240" s="14" t="str">
        <f>"Q"&amp;ROUNDUP(MONTH(SalesDataTable[[#This Row],[Order Date]])/3,0)</f>
        <v>Q1</v>
      </c>
      <c r="E240" s="11">
        <f>MONTH(SalesDataTable[[#This Row],[Order Date]])</f>
        <v>2</v>
      </c>
      <c r="F240" s="11" t="str">
        <f>TEXT(SalesDataTable[[#This Row],[Order Date]], "MMM")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11">
        <f>YEAR(SalesDataTable[[#This Row],[Order Date]])</f>
        <v>2026</v>
      </c>
      <c r="D241" s="14" t="str">
        <f>"Q"&amp;ROUNDUP(MONTH(SalesDataTable[[#This Row],[Order Date]])/3,0)</f>
        <v>Q1</v>
      </c>
      <c r="E241" s="11">
        <f>MONTH(SalesDataTable[[#This Row],[Order Date]])</f>
        <v>2</v>
      </c>
      <c r="F241" s="11" t="str">
        <f>TEXT(SalesDataTable[[#This Row],[Order Date]], "MMM")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11">
        <f>YEAR(SalesDataTable[[#This Row],[Order Date]])</f>
        <v>2026</v>
      </c>
      <c r="D242" s="14" t="str">
        <f>"Q"&amp;ROUNDUP(MONTH(SalesDataTable[[#This Row],[Order Date]])/3,0)</f>
        <v>Q1</v>
      </c>
      <c r="E242" s="11">
        <f>MONTH(SalesDataTable[[#This Row],[Order Date]])</f>
        <v>2</v>
      </c>
      <c r="F242" s="11" t="str">
        <f>TEXT(SalesDataTable[[#This Row],[Order Date]], "MMM")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11">
        <f>YEAR(SalesDataTable[[#This Row],[Order Date]])</f>
        <v>2026</v>
      </c>
      <c r="D243" s="14" t="str">
        <f>"Q"&amp;ROUNDUP(MONTH(SalesDataTable[[#This Row],[Order Date]])/3,0)</f>
        <v>Q1</v>
      </c>
      <c r="E243" s="11">
        <f>MONTH(SalesDataTable[[#This Row],[Order Date]])</f>
        <v>2</v>
      </c>
      <c r="F243" s="11" t="str">
        <f>TEXT(SalesDataTable[[#This Row],[Order Date]], "MMM")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11">
        <f>YEAR(SalesDataTable[[#This Row],[Order Date]])</f>
        <v>2026</v>
      </c>
      <c r="D244" s="14" t="str">
        <f>"Q"&amp;ROUNDUP(MONTH(SalesDataTable[[#This Row],[Order Date]])/3,0)</f>
        <v>Q1</v>
      </c>
      <c r="E244" s="11">
        <f>MONTH(SalesDataTable[[#This Row],[Order Date]])</f>
        <v>2</v>
      </c>
      <c r="F244" s="11" t="str">
        <f>TEXT(SalesDataTable[[#This Row],[Order Date]], "MMM")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11">
        <f>YEAR(SalesDataTable[[#This Row],[Order Date]])</f>
        <v>2026</v>
      </c>
      <c r="D245" s="14" t="str">
        <f>"Q"&amp;ROUNDUP(MONTH(SalesDataTable[[#This Row],[Order Date]])/3,0)</f>
        <v>Q1</v>
      </c>
      <c r="E245" s="11">
        <f>MONTH(SalesDataTable[[#This Row],[Order Date]])</f>
        <v>2</v>
      </c>
      <c r="F245" s="11" t="str">
        <f>TEXT(SalesDataTable[[#This Row],[Order Date]], "MMM")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11">
        <f>YEAR(SalesDataTable[[#This Row],[Order Date]])</f>
        <v>2026</v>
      </c>
      <c r="D246" s="14" t="str">
        <f>"Q"&amp;ROUNDUP(MONTH(SalesDataTable[[#This Row],[Order Date]])/3,0)</f>
        <v>Q1</v>
      </c>
      <c r="E246" s="11">
        <f>MONTH(SalesDataTable[[#This Row],[Order Date]])</f>
        <v>2</v>
      </c>
      <c r="F246" s="11" t="str">
        <f>TEXT(SalesDataTable[[#This Row],[Order Date]], "MMM")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11">
        <f>YEAR(SalesDataTable[[#This Row],[Order Date]])</f>
        <v>2026</v>
      </c>
      <c r="D247" s="14" t="str">
        <f>"Q"&amp;ROUNDUP(MONTH(SalesDataTable[[#This Row],[Order Date]])/3,0)</f>
        <v>Q1</v>
      </c>
      <c r="E247" s="11">
        <f>MONTH(SalesDataTable[[#This Row],[Order Date]])</f>
        <v>2</v>
      </c>
      <c r="F247" s="11" t="str">
        <f>TEXT(SalesDataTable[[#This Row],[Order Date]], "MMM")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11">
        <f>YEAR(SalesDataTable[[#This Row],[Order Date]])</f>
        <v>2026</v>
      </c>
      <c r="D248" s="14" t="str">
        <f>"Q"&amp;ROUNDUP(MONTH(SalesDataTable[[#This Row],[Order Date]])/3,0)</f>
        <v>Q1</v>
      </c>
      <c r="E248" s="11">
        <f>MONTH(SalesDataTable[[#This Row],[Order Date]])</f>
        <v>2</v>
      </c>
      <c r="F248" s="11" t="str">
        <f>TEXT(SalesDataTable[[#This Row],[Order Date]], "MMM")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11">
        <f>YEAR(SalesDataTable[[#This Row],[Order Date]])</f>
        <v>2026</v>
      </c>
      <c r="D249" s="14" t="str">
        <f>"Q"&amp;ROUNDUP(MONTH(SalesDataTable[[#This Row],[Order Date]])/3,0)</f>
        <v>Q1</v>
      </c>
      <c r="E249" s="11">
        <f>MONTH(SalesDataTable[[#This Row],[Order Date]])</f>
        <v>2</v>
      </c>
      <c r="F249" s="11" t="str">
        <f>TEXT(SalesDataTable[[#This Row],[Order Date]], "MMM")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11">
        <f>YEAR(SalesDataTable[[#This Row],[Order Date]])</f>
        <v>2026</v>
      </c>
      <c r="D250" s="14" t="str">
        <f>"Q"&amp;ROUNDUP(MONTH(SalesDataTable[[#This Row],[Order Date]])/3,0)</f>
        <v>Q1</v>
      </c>
      <c r="E250" s="11">
        <f>MONTH(SalesDataTable[[#This Row],[Order Date]])</f>
        <v>2</v>
      </c>
      <c r="F250" s="11" t="str">
        <f>TEXT(SalesDataTable[[#This Row],[Order Date]], "MMM")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11">
        <f>YEAR(SalesDataTable[[#This Row],[Order Date]])</f>
        <v>2026</v>
      </c>
      <c r="D251" s="14" t="str">
        <f>"Q"&amp;ROUNDUP(MONTH(SalesDataTable[[#This Row],[Order Date]])/3,0)</f>
        <v>Q1</v>
      </c>
      <c r="E251" s="11">
        <f>MONTH(SalesDataTable[[#This Row],[Order Date]])</f>
        <v>2</v>
      </c>
      <c r="F251" s="11" t="str">
        <f>TEXT(SalesDataTable[[#This Row],[Order Date]], "MMM")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11">
        <f>YEAR(SalesDataTable[[#This Row],[Order Date]])</f>
        <v>2026</v>
      </c>
      <c r="D252" s="14" t="str">
        <f>"Q"&amp;ROUNDUP(MONTH(SalesDataTable[[#This Row],[Order Date]])/3,0)</f>
        <v>Q1</v>
      </c>
      <c r="E252" s="11">
        <f>MONTH(SalesDataTable[[#This Row],[Order Date]])</f>
        <v>2</v>
      </c>
      <c r="F252" s="11" t="str">
        <f>TEXT(SalesDataTable[[#This Row],[Order Date]], "MMM")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11">
        <f>YEAR(SalesDataTable[[#This Row],[Order Date]])</f>
        <v>2026</v>
      </c>
      <c r="D253" s="14" t="str">
        <f>"Q"&amp;ROUNDUP(MONTH(SalesDataTable[[#This Row],[Order Date]])/3,0)</f>
        <v>Q1</v>
      </c>
      <c r="E253" s="11">
        <f>MONTH(SalesDataTable[[#This Row],[Order Date]])</f>
        <v>2</v>
      </c>
      <c r="F253" s="11" t="str">
        <f>TEXT(SalesDataTable[[#This Row],[Order Date]], "MMM")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11">
        <f>YEAR(SalesDataTable[[#This Row],[Order Date]])</f>
        <v>2026</v>
      </c>
      <c r="D254" s="14" t="str">
        <f>"Q"&amp;ROUNDUP(MONTH(SalesDataTable[[#This Row],[Order Date]])/3,0)</f>
        <v>Q1</v>
      </c>
      <c r="E254" s="11">
        <f>MONTH(SalesDataTable[[#This Row],[Order Date]])</f>
        <v>2</v>
      </c>
      <c r="F254" s="11" t="str">
        <f>TEXT(SalesDataTable[[#This Row],[Order Date]], "MMM")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11">
        <f>YEAR(SalesDataTable[[#This Row],[Order Date]])</f>
        <v>2026</v>
      </c>
      <c r="D255" s="14" t="str">
        <f>"Q"&amp;ROUNDUP(MONTH(SalesDataTable[[#This Row],[Order Date]])/3,0)</f>
        <v>Q1</v>
      </c>
      <c r="E255" s="11">
        <f>MONTH(SalesDataTable[[#This Row],[Order Date]])</f>
        <v>2</v>
      </c>
      <c r="F255" s="11" t="str">
        <f>TEXT(SalesDataTable[[#This Row],[Order Date]], "MMM")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11">
        <f>YEAR(SalesDataTable[[#This Row],[Order Date]])</f>
        <v>2026</v>
      </c>
      <c r="D256" s="14" t="str">
        <f>"Q"&amp;ROUNDUP(MONTH(SalesDataTable[[#This Row],[Order Date]])/3,0)</f>
        <v>Q1</v>
      </c>
      <c r="E256" s="11">
        <f>MONTH(SalesDataTable[[#This Row],[Order Date]])</f>
        <v>2</v>
      </c>
      <c r="F256" s="11" t="str">
        <f>TEXT(SalesDataTable[[#This Row],[Order Date]], "MMM")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11">
        <f>YEAR(SalesDataTable[[#This Row],[Order Date]])</f>
        <v>2026</v>
      </c>
      <c r="D257" s="14" t="str">
        <f>"Q"&amp;ROUNDUP(MONTH(SalesDataTable[[#This Row],[Order Date]])/3,0)</f>
        <v>Q1</v>
      </c>
      <c r="E257" s="11">
        <f>MONTH(SalesDataTable[[#This Row],[Order Date]])</f>
        <v>2</v>
      </c>
      <c r="F257" s="11" t="str">
        <f>TEXT(SalesDataTable[[#This Row],[Order Date]], "MMM")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11">
        <f>YEAR(SalesDataTable[[#This Row],[Order Date]])</f>
        <v>2026</v>
      </c>
      <c r="D258" s="14" t="str">
        <f>"Q"&amp;ROUNDUP(MONTH(SalesDataTable[[#This Row],[Order Date]])/3,0)</f>
        <v>Q1</v>
      </c>
      <c r="E258" s="11">
        <f>MONTH(SalesDataTable[[#This Row],[Order Date]])</f>
        <v>2</v>
      </c>
      <c r="F258" s="11" t="str">
        <f>TEXT(SalesDataTable[[#This Row],[Order Date]], "MMM")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11">
        <f>YEAR(SalesDataTable[[#This Row],[Order Date]])</f>
        <v>2026</v>
      </c>
      <c r="D259" s="14" t="str">
        <f>"Q"&amp;ROUNDUP(MONTH(SalesDataTable[[#This Row],[Order Date]])/3,0)</f>
        <v>Q1</v>
      </c>
      <c r="E259" s="11">
        <f>MONTH(SalesDataTable[[#This Row],[Order Date]])</f>
        <v>2</v>
      </c>
      <c r="F259" s="11" t="str">
        <f>TEXT(SalesDataTable[[#This Row],[Order Date]], "MMM")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11">
        <f>YEAR(SalesDataTable[[#This Row],[Order Date]])</f>
        <v>2026</v>
      </c>
      <c r="D260" s="14" t="str">
        <f>"Q"&amp;ROUNDUP(MONTH(SalesDataTable[[#This Row],[Order Date]])/3,0)</f>
        <v>Q1</v>
      </c>
      <c r="E260" s="11">
        <f>MONTH(SalesDataTable[[#This Row],[Order Date]])</f>
        <v>2</v>
      </c>
      <c r="F260" s="11" t="str">
        <f>TEXT(SalesDataTable[[#This Row],[Order Date]], "MMM")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11">
        <f>YEAR(SalesDataTable[[#This Row],[Order Date]])</f>
        <v>2026</v>
      </c>
      <c r="D261" s="14" t="str">
        <f>"Q"&amp;ROUNDUP(MONTH(SalesDataTable[[#This Row],[Order Date]])/3,0)</f>
        <v>Q1</v>
      </c>
      <c r="E261" s="11">
        <f>MONTH(SalesDataTable[[#This Row],[Order Date]])</f>
        <v>2</v>
      </c>
      <c r="F261" s="11" t="str">
        <f>TEXT(SalesDataTable[[#This Row],[Order Date]], "MMM")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11">
        <f>YEAR(SalesDataTable[[#This Row],[Order Date]])</f>
        <v>2026</v>
      </c>
      <c r="D262" s="14" t="str">
        <f>"Q"&amp;ROUNDUP(MONTH(SalesDataTable[[#This Row],[Order Date]])/3,0)</f>
        <v>Q1</v>
      </c>
      <c r="E262" s="11">
        <f>MONTH(SalesDataTable[[#This Row],[Order Date]])</f>
        <v>2</v>
      </c>
      <c r="F262" s="11" t="str">
        <f>TEXT(SalesDataTable[[#This Row],[Order Date]], "MMM")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11">
        <f>YEAR(SalesDataTable[[#This Row],[Order Date]])</f>
        <v>2026</v>
      </c>
      <c r="D263" s="14" t="str">
        <f>"Q"&amp;ROUNDUP(MONTH(SalesDataTable[[#This Row],[Order Date]])/3,0)</f>
        <v>Q1</v>
      </c>
      <c r="E263" s="11">
        <f>MONTH(SalesDataTable[[#This Row],[Order Date]])</f>
        <v>2</v>
      </c>
      <c r="F263" s="11" t="str">
        <f>TEXT(SalesDataTable[[#This Row],[Order Date]], "MMM")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11">
        <f>YEAR(SalesDataTable[[#This Row],[Order Date]])</f>
        <v>2026</v>
      </c>
      <c r="D264" s="14" t="str">
        <f>"Q"&amp;ROUNDUP(MONTH(SalesDataTable[[#This Row],[Order Date]])/3,0)</f>
        <v>Q1</v>
      </c>
      <c r="E264" s="11">
        <f>MONTH(SalesDataTable[[#This Row],[Order Date]])</f>
        <v>2</v>
      </c>
      <c r="F264" s="11" t="str">
        <f>TEXT(SalesDataTable[[#This Row],[Order Date]], "MMM")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11">
        <f>YEAR(SalesDataTable[[#This Row],[Order Date]])</f>
        <v>2026</v>
      </c>
      <c r="D265" s="14" t="str">
        <f>"Q"&amp;ROUNDUP(MONTH(SalesDataTable[[#This Row],[Order Date]])/3,0)</f>
        <v>Q1</v>
      </c>
      <c r="E265" s="11">
        <f>MONTH(SalesDataTable[[#This Row],[Order Date]])</f>
        <v>2</v>
      </c>
      <c r="F265" s="11" t="str">
        <f>TEXT(SalesDataTable[[#This Row],[Order Date]], "MMM")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11">
        <f>YEAR(SalesDataTable[[#This Row],[Order Date]])</f>
        <v>2026</v>
      </c>
      <c r="D266" s="14" t="str">
        <f>"Q"&amp;ROUNDUP(MONTH(SalesDataTable[[#This Row],[Order Date]])/3,0)</f>
        <v>Q1</v>
      </c>
      <c r="E266" s="11">
        <f>MONTH(SalesDataTable[[#This Row],[Order Date]])</f>
        <v>2</v>
      </c>
      <c r="F266" s="11" t="str">
        <f>TEXT(SalesDataTable[[#This Row],[Order Date]], "MMM")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11">
        <f>YEAR(SalesDataTable[[#This Row],[Order Date]])</f>
        <v>2026</v>
      </c>
      <c r="D267" s="14" t="str">
        <f>"Q"&amp;ROUNDUP(MONTH(SalesDataTable[[#This Row],[Order Date]])/3,0)</f>
        <v>Q1</v>
      </c>
      <c r="E267" s="11">
        <f>MONTH(SalesDataTable[[#This Row],[Order Date]])</f>
        <v>2</v>
      </c>
      <c r="F267" s="11" t="str">
        <f>TEXT(SalesDataTable[[#This Row],[Order Date]], "MMM")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11">
        <f>YEAR(SalesDataTable[[#This Row],[Order Date]])</f>
        <v>2026</v>
      </c>
      <c r="D268" s="14" t="str">
        <f>"Q"&amp;ROUNDUP(MONTH(SalesDataTable[[#This Row],[Order Date]])/3,0)</f>
        <v>Q1</v>
      </c>
      <c r="E268" s="11">
        <f>MONTH(SalesDataTable[[#This Row],[Order Date]])</f>
        <v>2</v>
      </c>
      <c r="F268" s="11" t="str">
        <f>TEXT(SalesDataTable[[#This Row],[Order Date]], "MMM")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11">
        <f>YEAR(SalesDataTable[[#This Row],[Order Date]])</f>
        <v>2026</v>
      </c>
      <c r="D269" s="14" t="str">
        <f>"Q"&amp;ROUNDUP(MONTH(SalesDataTable[[#This Row],[Order Date]])/3,0)</f>
        <v>Q1</v>
      </c>
      <c r="E269" s="11">
        <f>MONTH(SalesDataTable[[#This Row],[Order Date]])</f>
        <v>2</v>
      </c>
      <c r="F269" s="11" t="str">
        <f>TEXT(SalesDataTable[[#This Row],[Order Date]], "MMM")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11">
        <f>YEAR(SalesDataTable[[#This Row],[Order Date]])</f>
        <v>2026</v>
      </c>
      <c r="D270" s="14" t="str">
        <f>"Q"&amp;ROUNDUP(MONTH(SalesDataTable[[#This Row],[Order Date]])/3,0)</f>
        <v>Q1</v>
      </c>
      <c r="E270" s="11">
        <f>MONTH(SalesDataTable[[#This Row],[Order Date]])</f>
        <v>2</v>
      </c>
      <c r="F270" s="11" t="str">
        <f>TEXT(SalesDataTable[[#This Row],[Order Date]], "MMM")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11">
        <f>YEAR(SalesDataTable[[#This Row],[Order Date]])</f>
        <v>2026</v>
      </c>
      <c r="D271" s="14" t="str">
        <f>"Q"&amp;ROUNDUP(MONTH(SalesDataTable[[#This Row],[Order Date]])/3,0)</f>
        <v>Q1</v>
      </c>
      <c r="E271" s="11">
        <f>MONTH(SalesDataTable[[#This Row],[Order Date]])</f>
        <v>2</v>
      </c>
      <c r="F271" s="11" t="str">
        <f>TEXT(SalesDataTable[[#This Row],[Order Date]], "MMM")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11">
        <f>YEAR(SalesDataTable[[#This Row],[Order Date]])</f>
        <v>2026</v>
      </c>
      <c r="D272" s="14" t="str">
        <f>"Q"&amp;ROUNDUP(MONTH(SalesDataTable[[#This Row],[Order Date]])/3,0)</f>
        <v>Q1</v>
      </c>
      <c r="E272" s="11">
        <f>MONTH(SalesDataTable[[#This Row],[Order Date]])</f>
        <v>2</v>
      </c>
      <c r="F272" s="11" t="str">
        <f>TEXT(SalesDataTable[[#This Row],[Order Date]], "MMM")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11">
        <f>YEAR(SalesDataTable[[#This Row],[Order Date]])</f>
        <v>2026</v>
      </c>
      <c r="D273" s="14" t="str">
        <f>"Q"&amp;ROUNDUP(MONTH(SalesDataTable[[#This Row],[Order Date]])/3,0)</f>
        <v>Q1</v>
      </c>
      <c r="E273" s="11">
        <f>MONTH(SalesDataTable[[#This Row],[Order Date]])</f>
        <v>2</v>
      </c>
      <c r="F273" s="11" t="str">
        <f>TEXT(SalesDataTable[[#This Row],[Order Date]], "MMM")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11">
        <f>YEAR(SalesDataTable[[#This Row],[Order Date]])</f>
        <v>2026</v>
      </c>
      <c r="D274" s="14" t="str">
        <f>"Q"&amp;ROUNDUP(MONTH(SalesDataTable[[#This Row],[Order Date]])/3,0)</f>
        <v>Q1</v>
      </c>
      <c r="E274" s="11">
        <f>MONTH(SalesDataTable[[#This Row],[Order Date]])</f>
        <v>2</v>
      </c>
      <c r="F274" s="11" t="str">
        <f>TEXT(SalesDataTable[[#This Row],[Order Date]], "MMM")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11">
        <f>YEAR(SalesDataTable[[#This Row],[Order Date]])</f>
        <v>2026</v>
      </c>
      <c r="D275" s="14" t="str">
        <f>"Q"&amp;ROUNDUP(MONTH(SalesDataTable[[#This Row],[Order Date]])/3,0)</f>
        <v>Q1</v>
      </c>
      <c r="E275" s="11">
        <f>MONTH(SalesDataTable[[#This Row],[Order Date]])</f>
        <v>2</v>
      </c>
      <c r="F275" s="11" t="str">
        <f>TEXT(SalesDataTable[[#This Row],[Order Date]], "MMM")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11">
        <f>YEAR(SalesDataTable[[#This Row],[Order Date]])</f>
        <v>2026</v>
      </c>
      <c r="D276" s="14" t="str">
        <f>"Q"&amp;ROUNDUP(MONTH(SalesDataTable[[#This Row],[Order Date]])/3,0)</f>
        <v>Q1</v>
      </c>
      <c r="E276" s="11">
        <f>MONTH(SalesDataTable[[#This Row],[Order Date]])</f>
        <v>3</v>
      </c>
      <c r="F276" s="11" t="str">
        <f>TEXT(SalesDataTable[[#This Row],[Order Date]], "MMM")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11">
        <f>YEAR(SalesDataTable[[#This Row],[Order Date]])</f>
        <v>2026</v>
      </c>
      <c r="D277" s="14" t="str">
        <f>"Q"&amp;ROUNDUP(MONTH(SalesDataTable[[#This Row],[Order Date]])/3,0)</f>
        <v>Q1</v>
      </c>
      <c r="E277" s="11">
        <f>MONTH(SalesDataTable[[#This Row],[Order Date]])</f>
        <v>3</v>
      </c>
      <c r="F277" s="11" t="str">
        <f>TEXT(SalesDataTable[[#This Row],[Order Date]], "MMM")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11">
        <f>YEAR(SalesDataTable[[#This Row],[Order Date]])</f>
        <v>2026</v>
      </c>
      <c r="D278" s="14" t="str">
        <f>"Q"&amp;ROUNDUP(MONTH(SalesDataTable[[#This Row],[Order Date]])/3,0)</f>
        <v>Q1</v>
      </c>
      <c r="E278" s="11">
        <f>MONTH(SalesDataTable[[#This Row],[Order Date]])</f>
        <v>3</v>
      </c>
      <c r="F278" s="11" t="str">
        <f>TEXT(SalesDataTable[[#This Row],[Order Date]], "MMM")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11">
        <f>YEAR(SalesDataTable[[#This Row],[Order Date]])</f>
        <v>2026</v>
      </c>
      <c r="D279" s="14" t="str">
        <f>"Q"&amp;ROUNDUP(MONTH(SalesDataTable[[#This Row],[Order Date]])/3,0)</f>
        <v>Q1</v>
      </c>
      <c r="E279" s="11">
        <f>MONTH(SalesDataTable[[#This Row],[Order Date]])</f>
        <v>3</v>
      </c>
      <c r="F279" s="11" t="str">
        <f>TEXT(SalesDataTable[[#This Row],[Order Date]], "MMM")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11">
        <f>YEAR(SalesDataTable[[#This Row],[Order Date]])</f>
        <v>2026</v>
      </c>
      <c r="D280" s="14" t="str">
        <f>"Q"&amp;ROUNDUP(MONTH(SalesDataTable[[#This Row],[Order Date]])/3,0)</f>
        <v>Q1</v>
      </c>
      <c r="E280" s="11">
        <f>MONTH(SalesDataTable[[#This Row],[Order Date]])</f>
        <v>3</v>
      </c>
      <c r="F280" s="11" t="str">
        <f>TEXT(SalesDataTable[[#This Row],[Order Date]], "MMM")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11">
        <f>YEAR(SalesDataTable[[#This Row],[Order Date]])</f>
        <v>2026</v>
      </c>
      <c r="D281" s="14" t="str">
        <f>"Q"&amp;ROUNDUP(MONTH(SalesDataTable[[#This Row],[Order Date]])/3,0)</f>
        <v>Q1</v>
      </c>
      <c r="E281" s="11">
        <f>MONTH(SalesDataTable[[#This Row],[Order Date]])</f>
        <v>3</v>
      </c>
      <c r="F281" s="11" t="str">
        <f>TEXT(SalesDataTable[[#This Row],[Order Date]], "MMM")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11">
        <f>YEAR(SalesDataTable[[#This Row],[Order Date]])</f>
        <v>2026</v>
      </c>
      <c r="D282" s="14" t="str">
        <f>"Q"&amp;ROUNDUP(MONTH(SalesDataTable[[#This Row],[Order Date]])/3,0)</f>
        <v>Q1</v>
      </c>
      <c r="E282" s="11">
        <f>MONTH(SalesDataTable[[#This Row],[Order Date]])</f>
        <v>3</v>
      </c>
      <c r="F282" s="11" t="str">
        <f>TEXT(SalesDataTable[[#This Row],[Order Date]], "MMM")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11">
        <f>YEAR(SalesDataTable[[#This Row],[Order Date]])</f>
        <v>2026</v>
      </c>
      <c r="D283" s="14" t="str">
        <f>"Q"&amp;ROUNDUP(MONTH(SalesDataTable[[#This Row],[Order Date]])/3,0)</f>
        <v>Q1</v>
      </c>
      <c r="E283" s="11">
        <f>MONTH(SalesDataTable[[#This Row],[Order Date]])</f>
        <v>3</v>
      </c>
      <c r="F283" s="11" t="str">
        <f>TEXT(SalesDataTable[[#This Row],[Order Date]], "MMM")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11">
        <f>YEAR(SalesDataTable[[#This Row],[Order Date]])</f>
        <v>2026</v>
      </c>
      <c r="D284" s="14" t="str">
        <f>"Q"&amp;ROUNDUP(MONTH(SalesDataTable[[#This Row],[Order Date]])/3,0)</f>
        <v>Q1</v>
      </c>
      <c r="E284" s="11">
        <f>MONTH(SalesDataTable[[#This Row],[Order Date]])</f>
        <v>3</v>
      </c>
      <c r="F284" s="11" t="str">
        <f>TEXT(SalesDataTable[[#This Row],[Order Date]], "MMM")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11">
        <f>YEAR(SalesDataTable[[#This Row],[Order Date]])</f>
        <v>2026</v>
      </c>
      <c r="D285" s="14" t="str">
        <f>"Q"&amp;ROUNDUP(MONTH(SalesDataTable[[#This Row],[Order Date]])/3,0)</f>
        <v>Q1</v>
      </c>
      <c r="E285" s="11">
        <f>MONTH(SalesDataTable[[#This Row],[Order Date]])</f>
        <v>3</v>
      </c>
      <c r="F285" s="11" t="str">
        <f>TEXT(SalesDataTable[[#This Row],[Order Date]], "MMM")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11">
        <f>YEAR(SalesDataTable[[#This Row],[Order Date]])</f>
        <v>2026</v>
      </c>
      <c r="D286" s="14" t="str">
        <f>"Q"&amp;ROUNDUP(MONTH(SalesDataTable[[#This Row],[Order Date]])/3,0)</f>
        <v>Q1</v>
      </c>
      <c r="E286" s="11">
        <f>MONTH(SalesDataTable[[#This Row],[Order Date]])</f>
        <v>3</v>
      </c>
      <c r="F286" s="11" t="str">
        <f>TEXT(SalesDataTable[[#This Row],[Order Date]], "MMM")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11">
        <f>YEAR(SalesDataTable[[#This Row],[Order Date]])</f>
        <v>2026</v>
      </c>
      <c r="D287" s="14" t="str">
        <f>"Q"&amp;ROUNDUP(MONTH(SalesDataTable[[#This Row],[Order Date]])/3,0)</f>
        <v>Q1</v>
      </c>
      <c r="E287" s="11">
        <f>MONTH(SalesDataTable[[#This Row],[Order Date]])</f>
        <v>3</v>
      </c>
      <c r="F287" s="11" t="str">
        <f>TEXT(SalesDataTable[[#This Row],[Order Date]], "MMM")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11">
        <f>YEAR(SalesDataTable[[#This Row],[Order Date]])</f>
        <v>2026</v>
      </c>
      <c r="D288" s="14" t="str">
        <f>"Q"&amp;ROUNDUP(MONTH(SalesDataTable[[#This Row],[Order Date]])/3,0)</f>
        <v>Q1</v>
      </c>
      <c r="E288" s="11">
        <f>MONTH(SalesDataTable[[#This Row],[Order Date]])</f>
        <v>3</v>
      </c>
      <c r="F288" s="11" t="str">
        <f>TEXT(SalesDataTable[[#This Row],[Order Date]], "MMM")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11">
        <f>YEAR(SalesDataTable[[#This Row],[Order Date]])</f>
        <v>2026</v>
      </c>
      <c r="D289" s="14" t="str">
        <f>"Q"&amp;ROUNDUP(MONTH(SalesDataTable[[#This Row],[Order Date]])/3,0)</f>
        <v>Q1</v>
      </c>
      <c r="E289" s="11">
        <f>MONTH(SalesDataTable[[#This Row],[Order Date]])</f>
        <v>3</v>
      </c>
      <c r="F289" s="11" t="str">
        <f>TEXT(SalesDataTable[[#This Row],[Order Date]], "MMM")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11">
        <f>YEAR(SalesDataTable[[#This Row],[Order Date]])</f>
        <v>2026</v>
      </c>
      <c r="D290" s="14" t="str">
        <f>"Q"&amp;ROUNDUP(MONTH(SalesDataTable[[#This Row],[Order Date]])/3,0)</f>
        <v>Q1</v>
      </c>
      <c r="E290" s="11">
        <f>MONTH(SalesDataTable[[#This Row],[Order Date]])</f>
        <v>3</v>
      </c>
      <c r="F290" s="11" t="str">
        <f>TEXT(SalesDataTable[[#This Row],[Order Date]], "MMM")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11">
        <f>YEAR(SalesDataTable[[#This Row],[Order Date]])</f>
        <v>2026</v>
      </c>
      <c r="D291" s="14" t="str">
        <f>"Q"&amp;ROUNDUP(MONTH(SalesDataTable[[#This Row],[Order Date]])/3,0)</f>
        <v>Q1</v>
      </c>
      <c r="E291" s="11">
        <f>MONTH(SalesDataTable[[#This Row],[Order Date]])</f>
        <v>3</v>
      </c>
      <c r="F291" s="11" t="str">
        <f>TEXT(SalesDataTable[[#This Row],[Order Date]], "MMM")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11">
        <f>YEAR(SalesDataTable[[#This Row],[Order Date]])</f>
        <v>2026</v>
      </c>
      <c r="D292" s="14" t="str">
        <f>"Q"&amp;ROUNDUP(MONTH(SalesDataTable[[#This Row],[Order Date]])/3,0)</f>
        <v>Q1</v>
      </c>
      <c r="E292" s="11">
        <f>MONTH(SalesDataTable[[#This Row],[Order Date]])</f>
        <v>3</v>
      </c>
      <c r="F292" s="11" t="str">
        <f>TEXT(SalesDataTable[[#This Row],[Order Date]], "MMM")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11">
        <f>YEAR(SalesDataTable[[#This Row],[Order Date]])</f>
        <v>2026</v>
      </c>
      <c r="D293" s="14" t="str">
        <f>"Q"&amp;ROUNDUP(MONTH(SalesDataTable[[#This Row],[Order Date]])/3,0)</f>
        <v>Q1</v>
      </c>
      <c r="E293" s="11">
        <f>MONTH(SalesDataTable[[#This Row],[Order Date]])</f>
        <v>3</v>
      </c>
      <c r="F293" s="11" t="str">
        <f>TEXT(SalesDataTable[[#This Row],[Order Date]], "MMM")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11">
        <f>YEAR(SalesDataTable[[#This Row],[Order Date]])</f>
        <v>2026</v>
      </c>
      <c r="D294" s="14" t="str">
        <f>"Q"&amp;ROUNDUP(MONTH(SalesDataTable[[#This Row],[Order Date]])/3,0)</f>
        <v>Q1</v>
      </c>
      <c r="E294" s="11">
        <f>MONTH(SalesDataTable[[#This Row],[Order Date]])</f>
        <v>3</v>
      </c>
      <c r="F294" s="11" t="str">
        <f>TEXT(SalesDataTable[[#This Row],[Order Date]], "MMM")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11">
        <f>YEAR(SalesDataTable[[#This Row],[Order Date]])</f>
        <v>2026</v>
      </c>
      <c r="D295" s="14" t="str">
        <f>"Q"&amp;ROUNDUP(MONTH(SalesDataTable[[#This Row],[Order Date]])/3,0)</f>
        <v>Q1</v>
      </c>
      <c r="E295" s="11">
        <f>MONTH(SalesDataTable[[#This Row],[Order Date]])</f>
        <v>3</v>
      </c>
      <c r="F295" s="11" t="str">
        <f>TEXT(SalesDataTable[[#This Row],[Order Date]], "MMM")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11">
        <f>YEAR(SalesDataTable[[#This Row],[Order Date]])</f>
        <v>2026</v>
      </c>
      <c r="D296" s="14" t="str">
        <f>"Q"&amp;ROUNDUP(MONTH(SalesDataTable[[#This Row],[Order Date]])/3,0)</f>
        <v>Q1</v>
      </c>
      <c r="E296" s="11">
        <f>MONTH(SalesDataTable[[#This Row],[Order Date]])</f>
        <v>3</v>
      </c>
      <c r="F296" s="11" t="str">
        <f>TEXT(SalesDataTable[[#This Row],[Order Date]], "MMM")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11">
        <f>YEAR(SalesDataTable[[#This Row],[Order Date]])</f>
        <v>2026</v>
      </c>
      <c r="D297" s="14" t="str">
        <f>"Q"&amp;ROUNDUP(MONTH(SalesDataTable[[#This Row],[Order Date]])/3,0)</f>
        <v>Q1</v>
      </c>
      <c r="E297" s="11">
        <f>MONTH(SalesDataTable[[#This Row],[Order Date]])</f>
        <v>3</v>
      </c>
      <c r="F297" s="11" t="str">
        <f>TEXT(SalesDataTable[[#This Row],[Order Date]], "MMM")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11">
        <f>YEAR(SalesDataTable[[#This Row],[Order Date]])</f>
        <v>2026</v>
      </c>
      <c r="D298" s="14" t="str">
        <f>"Q"&amp;ROUNDUP(MONTH(SalesDataTable[[#This Row],[Order Date]])/3,0)</f>
        <v>Q1</v>
      </c>
      <c r="E298" s="11">
        <f>MONTH(SalesDataTable[[#This Row],[Order Date]])</f>
        <v>3</v>
      </c>
      <c r="F298" s="11" t="str">
        <f>TEXT(SalesDataTable[[#This Row],[Order Date]], "MMM")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11">
        <f>YEAR(SalesDataTable[[#This Row],[Order Date]])</f>
        <v>2026</v>
      </c>
      <c r="D299" s="14" t="str">
        <f>"Q"&amp;ROUNDUP(MONTH(SalesDataTable[[#This Row],[Order Date]])/3,0)</f>
        <v>Q1</v>
      </c>
      <c r="E299" s="11">
        <f>MONTH(SalesDataTable[[#This Row],[Order Date]])</f>
        <v>3</v>
      </c>
      <c r="F299" s="11" t="str">
        <f>TEXT(SalesDataTable[[#This Row],[Order Date]], "MMM")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11">
        <f>YEAR(SalesDataTable[[#This Row],[Order Date]])</f>
        <v>2026</v>
      </c>
      <c r="D300" s="14" t="str">
        <f>"Q"&amp;ROUNDUP(MONTH(SalesDataTable[[#This Row],[Order Date]])/3,0)</f>
        <v>Q1</v>
      </c>
      <c r="E300" s="11">
        <f>MONTH(SalesDataTable[[#This Row],[Order Date]])</f>
        <v>3</v>
      </c>
      <c r="F300" s="11" t="str">
        <f>TEXT(SalesDataTable[[#This Row],[Order Date]], "MMM")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11">
        <f>YEAR(SalesDataTable[[#This Row],[Order Date]])</f>
        <v>2026</v>
      </c>
      <c r="D301" s="14" t="str">
        <f>"Q"&amp;ROUNDUP(MONTH(SalesDataTable[[#This Row],[Order Date]])/3,0)</f>
        <v>Q1</v>
      </c>
      <c r="E301" s="11">
        <f>MONTH(SalesDataTable[[#This Row],[Order Date]])</f>
        <v>3</v>
      </c>
      <c r="F301" s="11" t="str">
        <f>TEXT(SalesDataTable[[#This Row],[Order Date]], "MMM")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11">
        <f>YEAR(SalesDataTable[[#This Row],[Order Date]])</f>
        <v>2026</v>
      </c>
      <c r="D302" s="14" t="str">
        <f>"Q"&amp;ROUNDUP(MONTH(SalesDataTable[[#This Row],[Order Date]])/3,0)</f>
        <v>Q1</v>
      </c>
      <c r="E302" s="11">
        <f>MONTH(SalesDataTable[[#This Row],[Order Date]])</f>
        <v>3</v>
      </c>
      <c r="F302" s="11" t="str">
        <f>TEXT(SalesDataTable[[#This Row],[Order Date]], "MMM")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11">
        <f>YEAR(SalesDataTable[[#This Row],[Order Date]])</f>
        <v>2026</v>
      </c>
      <c r="D303" s="14" t="str">
        <f>"Q"&amp;ROUNDUP(MONTH(SalesDataTable[[#This Row],[Order Date]])/3,0)</f>
        <v>Q1</v>
      </c>
      <c r="E303" s="11">
        <f>MONTH(SalesDataTable[[#This Row],[Order Date]])</f>
        <v>3</v>
      </c>
      <c r="F303" s="11" t="str">
        <f>TEXT(SalesDataTable[[#This Row],[Order Date]], "MMM")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11">
        <f>YEAR(SalesDataTable[[#This Row],[Order Date]])</f>
        <v>2026</v>
      </c>
      <c r="D304" s="14" t="str">
        <f>"Q"&amp;ROUNDUP(MONTH(SalesDataTable[[#This Row],[Order Date]])/3,0)</f>
        <v>Q1</v>
      </c>
      <c r="E304" s="11">
        <f>MONTH(SalesDataTable[[#This Row],[Order Date]])</f>
        <v>3</v>
      </c>
      <c r="F304" s="11" t="str">
        <f>TEXT(SalesDataTable[[#This Row],[Order Date]], "MMM")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11">
        <f>YEAR(SalesDataTable[[#This Row],[Order Date]])</f>
        <v>2026</v>
      </c>
      <c r="D305" s="14" t="str">
        <f>"Q"&amp;ROUNDUP(MONTH(SalesDataTable[[#This Row],[Order Date]])/3,0)</f>
        <v>Q1</v>
      </c>
      <c r="E305" s="11">
        <f>MONTH(SalesDataTable[[#This Row],[Order Date]])</f>
        <v>3</v>
      </c>
      <c r="F305" s="11" t="str">
        <f>TEXT(SalesDataTable[[#This Row],[Order Date]], "MMM")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11">
        <f>YEAR(SalesDataTable[[#This Row],[Order Date]])</f>
        <v>2026</v>
      </c>
      <c r="D306" s="14" t="str">
        <f>"Q"&amp;ROUNDUP(MONTH(SalesDataTable[[#This Row],[Order Date]])/3,0)</f>
        <v>Q1</v>
      </c>
      <c r="E306" s="11">
        <f>MONTH(SalesDataTable[[#This Row],[Order Date]])</f>
        <v>3</v>
      </c>
      <c r="F306" s="11" t="str">
        <f>TEXT(SalesDataTable[[#This Row],[Order Date]], "MMM")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11">
        <f>YEAR(SalesDataTable[[#This Row],[Order Date]])</f>
        <v>2026</v>
      </c>
      <c r="D307" s="14" t="str">
        <f>"Q"&amp;ROUNDUP(MONTH(SalesDataTable[[#This Row],[Order Date]])/3,0)</f>
        <v>Q1</v>
      </c>
      <c r="E307" s="11">
        <f>MONTH(SalesDataTable[[#This Row],[Order Date]])</f>
        <v>3</v>
      </c>
      <c r="F307" s="11" t="str">
        <f>TEXT(SalesDataTable[[#This Row],[Order Date]], "MMM")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11">
        <f>YEAR(SalesDataTable[[#This Row],[Order Date]])</f>
        <v>2026</v>
      </c>
      <c r="D308" s="14" t="str">
        <f>"Q"&amp;ROUNDUP(MONTH(SalesDataTable[[#This Row],[Order Date]])/3,0)</f>
        <v>Q1</v>
      </c>
      <c r="E308" s="11">
        <f>MONTH(SalesDataTable[[#This Row],[Order Date]])</f>
        <v>3</v>
      </c>
      <c r="F308" s="11" t="str">
        <f>TEXT(SalesDataTable[[#This Row],[Order Date]], "MMM")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11">
        <f>YEAR(SalesDataTable[[#This Row],[Order Date]])</f>
        <v>2026</v>
      </c>
      <c r="D309" s="14" t="str">
        <f>"Q"&amp;ROUNDUP(MONTH(SalesDataTable[[#This Row],[Order Date]])/3,0)</f>
        <v>Q1</v>
      </c>
      <c r="E309" s="11">
        <f>MONTH(SalesDataTable[[#This Row],[Order Date]])</f>
        <v>3</v>
      </c>
      <c r="F309" s="11" t="str">
        <f>TEXT(SalesDataTable[[#This Row],[Order Date]], "MMM")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11">
        <f>YEAR(SalesDataTable[[#This Row],[Order Date]])</f>
        <v>2026</v>
      </c>
      <c r="D310" s="14" t="str">
        <f>"Q"&amp;ROUNDUP(MONTH(SalesDataTable[[#This Row],[Order Date]])/3,0)</f>
        <v>Q1</v>
      </c>
      <c r="E310" s="11">
        <f>MONTH(SalesDataTable[[#This Row],[Order Date]])</f>
        <v>3</v>
      </c>
      <c r="F310" s="11" t="str">
        <f>TEXT(SalesDataTable[[#This Row],[Order Date]], "MMM")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11">
        <f>YEAR(SalesDataTable[[#This Row],[Order Date]])</f>
        <v>2026</v>
      </c>
      <c r="D311" s="14" t="str">
        <f>"Q"&amp;ROUNDUP(MONTH(SalesDataTable[[#This Row],[Order Date]])/3,0)</f>
        <v>Q1</v>
      </c>
      <c r="E311" s="11">
        <f>MONTH(SalesDataTable[[#This Row],[Order Date]])</f>
        <v>3</v>
      </c>
      <c r="F311" s="11" t="str">
        <f>TEXT(SalesDataTable[[#This Row],[Order Date]], "MMM")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11">
        <f>YEAR(SalesDataTable[[#This Row],[Order Date]])</f>
        <v>2026</v>
      </c>
      <c r="D312" s="14" t="str">
        <f>"Q"&amp;ROUNDUP(MONTH(SalesDataTable[[#This Row],[Order Date]])/3,0)</f>
        <v>Q1</v>
      </c>
      <c r="E312" s="11">
        <f>MONTH(SalesDataTable[[#This Row],[Order Date]])</f>
        <v>3</v>
      </c>
      <c r="F312" s="11" t="str">
        <f>TEXT(SalesDataTable[[#This Row],[Order Date]], "MMM")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11">
        <f>YEAR(SalesDataTable[[#This Row],[Order Date]])</f>
        <v>2026</v>
      </c>
      <c r="D313" s="14" t="str">
        <f>"Q"&amp;ROUNDUP(MONTH(SalesDataTable[[#This Row],[Order Date]])/3,0)</f>
        <v>Q1</v>
      </c>
      <c r="E313" s="11">
        <f>MONTH(SalesDataTable[[#This Row],[Order Date]])</f>
        <v>3</v>
      </c>
      <c r="F313" s="11" t="str">
        <f>TEXT(SalesDataTable[[#This Row],[Order Date]], "MMM")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11">
        <f>YEAR(SalesDataTable[[#This Row],[Order Date]])</f>
        <v>2026</v>
      </c>
      <c r="D314" s="14" t="str">
        <f>"Q"&amp;ROUNDUP(MONTH(SalesDataTable[[#This Row],[Order Date]])/3,0)</f>
        <v>Q1</v>
      </c>
      <c r="E314" s="11">
        <f>MONTH(SalesDataTable[[#This Row],[Order Date]])</f>
        <v>3</v>
      </c>
      <c r="F314" s="11" t="str">
        <f>TEXT(SalesDataTable[[#This Row],[Order Date]], "MMM")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11">
        <f>YEAR(SalesDataTable[[#This Row],[Order Date]])</f>
        <v>2026</v>
      </c>
      <c r="D315" s="14" t="str">
        <f>"Q"&amp;ROUNDUP(MONTH(SalesDataTable[[#This Row],[Order Date]])/3,0)</f>
        <v>Q1</v>
      </c>
      <c r="E315" s="11">
        <f>MONTH(SalesDataTable[[#This Row],[Order Date]])</f>
        <v>3</v>
      </c>
      <c r="F315" s="11" t="str">
        <f>TEXT(SalesDataTable[[#This Row],[Order Date]], "MMM")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11">
        <f>YEAR(SalesDataTable[[#This Row],[Order Date]])</f>
        <v>2026</v>
      </c>
      <c r="D316" s="14" t="str">
        <f>"Q"&amp;ROUNDUP(MONTH(SalesDataTable[[#This Row],[Order Date]])/3,0)</f>
        <v>Q1</v>
      </c>
      <c r="E316" s="11">
        <f>MONTH(SalesDataTable[[#This Row],[Order Date]])</f>
        <v>3</v>
      </c>
      <c r="F316" s="11" t="str">
        <f>TEXT(SalesDataTable[[#This Row],[Order Date]], "MMM")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11">
        <f>YEAR(SalesDataTable[[#This Row],[Order Date]])</f>
        <v>2026</v>
      </c>
      <c r="D317" s="14" t="str">
        <f>"Q"&amp;ROUNDUP(MONTH(SalesDataTable[[#This Row],[Order Date]])/3,0)</f>
        <v>Q1</v>
      </c>
      <c r="E317" s="11">
        <f>MONTH(SalesDataTable[[#This Row],[Order Date]])</f>
        <v>3</v>
      </c>
      <c r="F317" s="11" t="str">
        <f>TEXT(SalesDataTable[[#This Row],[Order Date]], "MMM")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11">
        <f>YEAR(SalesDataTable[[#This Row],[Order Date]])</f>
        <v>2026</v>
      </c>
      <c r="D318" s="14" t="str">
        <f>"Q"&amp;ROUNDUP(MONTH(SalesDataTable[[#This Row],[Order Date]])/3,0)</f>
        <v>Q1</v>
      </c>
      <c r="E318" s="11">
        <f>MONTH(SalesDataTable[[#This Row],[Order Date]])</f>
        <v>3</v>
      </c>
      <c r="F318" s="11" t="str">
        <f>TEXT(SalesDataTable[[#This Row],[Order Date]], "MMM")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11">
        <f>YEAR(SalesDataTable[[#This Row],[Order Date]])</f>
        <v>2026</v>
      </c>
      <c r="D319" s="14" t="str">
        <f>"Q"&amp;ROUNDUP(MONTH(SalesDataTable[[#This Row],[Order Date]])/3,0)</f>
        <v>Q1</v>
      </c>
      <c r="E319" s="11">
        <f>MONTH(SalesDataTable[[#This Row],[Order Date]])</f>
        <v>3</v>
      </c>
      <c r="F319" s="11" t="str">
        <f>TEXT(SalesDataTable[[#This Row],[Order Date]], "MMM")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11">
        <f>YEAR(SalesDataTable[[#This Row],[Order Date]])</f>
        <v>2026</v>
      </c>
      <c r="D320" s="14" t="str">
        <f>"Q"&amp;ROUNDUP(MONTH(SalesDataTable[[#This Row],[Order Date]])/3,0)</f>
        <v>Q1</v>
      </c>
      <c r="E320" s="11">
        <f>MONTH(SalesDataTable[[#This Row],[Order Date]])</f>
        <v>3</v>
      </c>
      <c r="F320" s="11" t="str">
        <f>TEXT(SalesDataTable[[#This Row],[Order Date]], "MMM")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11">
        <f>YEAR(SalesDataTable[[#This Row],[Order Date]])</f>
        <v>2026</v>
      </c>
      <c r="D321" s="14" t="str">
        <f>"Q"&amp;ROUNDUP(MONTH(SalesDataTable[[#This Row],[Order Date]])/3,0)</f>
        <v>Q1</v>
      </c>
      <c r="E321" s="11">
        <f>MONTH(SalesDataTable[[#This Row],[Order Date]])</f>
        <v>3</v>
      </c>
      <c r="F321" s="11" t="str">
        <f>TEXT(SalesDataTable[[#This Row],[Order Date]], "MMM")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11">
        <f>YEAR(SalesDataTable[[#This Row],[Order Date]])</f>
        <v>2026</v>
      </c>
      <c r="D322" s="14" t="str">
        <f>"Q"&amp;ROUNDUP(MONTH(SalesDataTable[[#This Row],[Order Date]])/3,0)</f>
        <v>Q1</v>
      </c>
      <c r="E322" s="11">
        <f>MONTH(SalesDataTable[[#This Row],[Order Date]])</f>
        <v>3</v>
      </c>
      <c r="F322" s="11" t="str">
        <f>TEXT(SalesDataTable[[#This Row],[Order Date]], "MMM")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11">
        <f>YEAR(SalesDataTable[[#This Row],[Order Date]])</f>
        <v>2026</v>
      </c>
      <c r="D323" s="14" t="str">
        <f>"Q"&amp;ROUNDUP(MONTH(SalesDataTable[[#This Row],[Order Date]])/3,0)</f>
        <v>Q1</v>
      </c>
      <c r="E323" s="11">
        <f>MONTH(SalesDataTable[[#This Row],[Order Date]])</f>
        <v>3</v>
      </c>
      <c r="F323" s="11" t="str">
        <f>TEXT(SalesDataTable[[#This Row],[Order Date]], "MMM")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11">
        <f>YEAR(SalesDataTable[[#This Row],[Order Date]])</f>
        <v>2026</v>
      </c>
      <c r="D324" s="14" t="str">
        <f>"Q"&amp;ROUNDUP(MONTH(SalesDataTable[[#This Row],[Order Date]])/3,0)</f>
        <v>Q1</v>
      </c>
      <c r="E324" s="11">
        <f>MONTH(SalesDataTable[[#This Row],[Order Date]])</f>
        <v>3</v>
      </c>
      <c r="F324" s="11" t="str">
        <f>TEXT(SalesDataTable[[#This Row],[Order Date]], "MMM")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11">
        <f>YEAR(SalesDataTable[[#This Row],[Order Date]])</f>
        <v>2026</v>
      </c>
      <c r="D325" s="14" t="str">
        <f>"Q"&amp;ROUNDUP(MONTH(SalesDataTable[[#This Row],[Order Date]])/3,0)</f>
        <v>Q1</v>
      </c>
      <c r="E325" s="11">
        <f>MONTH(SalesDataTable[[#This Row],[Order Date]])</f>
        <v>3</v>
      </c>
      <c r="F325" s="11" t="str">
        <f>TEXT(SalesDataTable[[#This Row],[Order Date]], "MMM")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11">
        <f>YEAR(SalesDataTable[[#This Row],[Order Date]])</f>
        <v>2026</v>
      </c>
      <c r="D326" s="14" t="str">
        <f>"Q"&amp;ROUNDUP(MONTH(SalesDataTable[[#This Row],[Order Date]])/3,0)</f>
        <v>Q1</v>
      </c>
      <c r="E326" s="11">
        <f>MONTH(SalesDataTable[[#This Row],[Order Date]])</f>
        <v>3</v>
      </c>
      <c r="F326" s="11" t="str">
        <f>TEXT(SalesDataTable[[#This Row],[Order Date]], "MMM")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11">
        <f>YEAR(SalesDataTable[[#This Row],[Order Date]])</f>
        <v>2026</v>
      </c>
      <c r="D327" s="14" t="str">
        <f>"Q"&amp;ROUNDUP(MONTH(SalesDataTable[[#This Row],[Order Date]])/3,0)</f>
        <v>Q1</v>
      </c>
      <c r="E327" s="11">
        <f>MONTH(SalesDataTable[[#This Row],[Order Date]])</f>
        <v>3</v>
      </c>
      <c r="F327" s="11" t="str">
        <f>TEXT(SalesDataTable[[#This Row],[Order Date]], "MMM")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11">
        <f>YEAR(SalesDataTable[[#This Row],[Order Date]])</f>
        <v>2026</v>
      </c>
      <c r="D328" s="14" t="str">
        <f>"Q"&amp;ROUNDUP(MONTH(SalesDataTable[[#This Row],[Order Date]])/3,0)</f>
        <v>Q1</v>
      </c>
      <c r="E328" s="11">
        <f>MONTH(SalesDataTable[[#This Row],[Order Date]])</f>
        <v>3</v>
      </c>
      <c r="F328" s="11" t="str">
        <f>TEXT(SalesDataTable[[#This Row],[Order Date]], "MMM")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11">
        <f>YEAR(SalesDataTable[[#This Row],[Order Date]])</f>
        <v>2026</v>
      </c>
      <c r="D329" s="14" t="str">
        <f>"Q"&amp;ROUNDUP(MONTH(SalesDataTable[[#This Row],[Order Date]])/3,0)</f>
        <v>Q1</v>
      </c>
      <c r="E329" s="11">
        <f>MONTH(SalesDataTable[[#This Row],[Order Date]])</f>
        <v>3</v>
      </c>
      <c r="F329" s="11" t="str">
        <f>TEXT(SalesDataTable[[#This Row],[Order Date]], "MMM")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11">
        <f>YEAR(SalesDataTable[[#This Row],[Order Date]])</f>
        <v>2026</v>
      </c>
      <c r="D330" s="14" t="str">
        <f>"Q"&amp;ROUNDUP(MONTH(SalesDataTable[[#This Row],[Order Date]])/3,0)</f>
        <v>Q1</v>
      </c>
      <c r="E330" s="11">
        <f>MONTH(SalesDataTable[[#This Row],[Order Date]])</f>
        <v>3</v>
      </c>
      <c r="F330" s="11" t="str">
        <f>TEXT(SalesDataTable[[#This Row],[Order Date]], "MMM")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11">
        <f>YEAR(SalesDataTable[[#This Row],[Order Date]])</f>
        <v>2026</v>
      </c>
      <c r="D331" s="14" t="str">
        <f>"Q"&amp;ROUNDUP(MONTH(SalesDataTable[[#This Row],[Order Date]])/3,0)</f>
        <v>Q1</v>
      </c>
      <c r="E331" s="11">
        <f>MONTH(SalesDataTable[[#This Row],[Order Date]])</f>
        <v>3</v>
      </c>
      <c r="F331" s="11" t="str">
        <f>TEXT(SalesDataTable[[#This Row],[Order Date]], "MMM")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11">
        <f>YEAR(SalesDataTable[[#This Row],[Order Date]])</f>
        <v>2026</v>
      </c>
      <c r="D332" s="14" t="str">
        <f>"Q"&amp;ROUNDUP(MONTH(SalesDataTable[[#This Row],[Order Date]])/3,0)</f>
        <v>Q1</v>
      </c>
      <c r="E332" s="11">
        <f>MONTH(SalesDataTable[[#This Row],[Order Date]])</f>
        <v>3</v>
      </c>
      <c r="F332" s="11" t="str">
        <f>TEXT(SalesDataTable[[#This Row],[Order Date]], "MMM")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11">
        <f>YEAR(SalesDataTable[[#This Row],[Order Date]])</f>
        <v>2026</v>
      </c>
      <c r="D333" s="14" t="str">
        <f>"Q"&amp;ROUNDUP(MONTH(SalesDataTable[[#This Row],[Order Date]])/3,0)</f>
        <v>Q1</v>
      </c>
      <c r="E333" s="11">
        <f>MONTH(SalesDataTable[[#This Row],[Order Date]])</f>
        <v>3</v>
      </c>
      <c r="F333" s="11" t="str">
        <f>TEXT(SalesDataTable[[#This Row],[Order Date]], "MMM")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11">
        <f>YEAR(SalesDataTable[[#This Row],[Order Date]])</f>
        <v>2026</v>
      </c>
      <c r="D334" s="14" t="str">
        <f>"Q"&amp;ROUNDUP(MONTH(SalesDataTable[[#This Row],[Order Date]])/3,0)</f>
        <v>Q1</v>
      </c>
      <c r="E334" s="11">
        <f>MONTH(SalesDataTable[[#This Row],[Order Date]])</f>
        <v>3</v>
      </c>
      <c r="F334" s="11" t="str">
        <f>TEXT(SalesDataTable[[#This Row],[Order Date]], "MMM")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11">
        <f>YEAR(SalesDataTable[[#This Row],[Order Date]])</f>
        <v>2026</v>
      </c>
      <c r="D335" s="14" t="str">
        <f>"Q"&amp;ROUNDUP(MONTH(SalesDataTable[[#This Row],[Order Date]])/3,0)</f>
        <v>Q1</v>
      </c>
      <c r="E335" s="11">
        <f>MONTH(SalesDataTable[[#This Row],[Order Date]])</f>
        <v>3</v>
      </c>
      <c r="F335" s="11" t="str">
        <f>TEXT(SalesDataTable[[#This Row],[Order Date]], "MMM")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11">
        <f>YEAR(SalesDataTable[[#This Row],[Order Date]])</f>
        <v>2026</v>
      </c>
      <c r="D336" s="14" t="str">
        <f>"Q"&amp;ROUNDUP(MONTH(SalesDataTable[[#This Row],[Order Date]])/3,0)</f>
        <v>Q1</v>
      </c>
      <c r="E336" s="11">
        <f>MONTH(SalesDataTable[[#This Row],[Order Date]])</f>
        <v>3</v>
      </c>
      <c r="F336" s="11" t="str">
        <f>TEXT(SalesDataTable[[#This Row],[Order Date]], "MMM")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11">
        <f>YEAR(SalesDataTable[[#This Row],[Order Date]])</f>
        <v>2026</v>
      </c>
      <c r="D337" s="14" t="str">
        <f>"Q"&amp;ROUNDUP(MONTH(SalesDataTable[[#This Row],[Order Date]])/3,0)</f>
        <v>Q1</v>
      </c>
      <c r="E337" s="11">
        <f>MONTH(SalesDataTable[[#This Row],[Order Date]])</f>
        <v>3</v>
      </c>
      <c r="F337" s="11" t="str">
        <f>TEXT(SalesDataTable[[#This Row],[Order Date]], "MMM")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11">
        <f>YEAR(SalesDataTable[[#This Row],[Order Date]])</f>
        <v>2026</v>
      </c>
      <c r="D338" s="14" t="str">
        <f>"Q"&amp;ROUNDUP(MONTH(SalesDataTable[[#This Row],[Order Date]])/3,0)</f>
        <v>Q1</v>
      </c>
      <c r="E338" s="11">
        <f>MONTH(SalesDataTable[[#This Row],[Order Date]])</f>
        <v>3</v>
      </c>
      <c r="F338" s="11" t="str">
        <f>TEXT(SalesDataTable[[#This Row],[Order Date]], "MMM")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11">
        <f>YEAR(SalesDataTable[[#This Row],[Order Date]])</f>
        <v>2026</v>
      </c>
      <c r="D339" s="14" t="str">
        <f>"Q"&amp;ROUNDUP(MONTH(SalesDataTable[[#This Row],[Order Date]])/3,0)</f>
        <v>Q1</v>
      </c>
      <c r="E339" s="11">
        <f>MONTH(SalesDataTable[[#This Row],[Order Date]])</f>
        <v>3</v>
      </c>
      <c r="F339" s="11" t="str">
        <f>TEXT(SalesDataTable[[#This Row],[Order Date]], "MMM")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11">
        <f>YEAR(SalesDataTable[[#This Row],[Order Date]])</f>
        <v>2026</v>
      </c>
      <c r="D340" s="14" t="str">
        <f>"Q"&amp;ROUNDUP(MONTH(SalesDataTable[[#This Row],[Order Date]])/3,0)</f>
        <v>Q1</v>
      </c>
      <c r="E340" s="11">
        <f>MONTH(SalesDataTable[[#This Row],[Order Date]])</f>
        <v>3</v>
      </c>
      <c r="F340" s="11" t="str">
        <f>TEXT(SalesDataTable[[#This Row],[Order Date]], "MMM")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11">
        <f>YEAR(SalesDataTable[[#This Row],[Order Date]])</f>
        <v>2026</v>
      </c>
      <c r="D341" s="14" t="str">
        <f>"Q"&amp;ROUNDUP(MONTH(SalesDataTable[[#This Row],[Order Date]])/3,0)</f>
        <v>Q1</v>
      </c>
      <c r="E341" s="11">
        <f>MONTH(SalesDataTable[[#This Row],[Order Date]])</f>
        <v>3</v>
      </c>
      <c r="F341" s="11" t="str">
        <f>TEXT(SalesDataTable[[#This Row],[Order Date]], "MMM")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11">
        <f>YEAR(SalesDataTable[[#This Row],[Order Date]])</f>
        <v>2026</v>
      </c>
      <c r="D342" s="14" t="str">
        <f>"Q"&amp;ROUNDUP(MONTH(SalesDataTable[[#This Row],[Order Date]])/3,0)</f>
        <v>Q1</v>
      </c>
      <c r="E342" s="11">
        <f>MONTH(SalesDataTable[[#This Row],[Order Date]])</f>
        <v>3</v>
      </c>
      <c r="F342" s="11" t="str">
        <f>TEXT(SalesDataTable[[#This Row],[Order Date]], "MMM")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11">
        <f>YEAR(SalesDataTable[[#This Row],[Order Date]])</f>
        <v>2026</v>
      </c>
      <c r="D343" s="14" t="str">
        <f>"Q"&amp;ROUNDUP(MONTH(SalesDataTable[[#This Row],[Order Date]])/3,0)</f>
        <v>Q1</v>
      </c>
      <c r="E343" s="11">
        <f>MONTH(SalesDataTable[[#This Row],[Order Date]])</f>
        <v>3</v>
      </c>
      <c r="F343" s="11" t="str">
        <f>TEXT(SalesDataTable[[#This Row],[Order Date]], "MMM")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11">
        <f>YEAR(SalesDataTable[[#This Row],[Order Date]])</f>
        <v>2026</v>
      </c>
      <c r="D344" s="14" t="str">
        <f>"Q"&amp;ROUNDUP(MONTH(SalesDataTable[[#This Row],[Order Date]])/3,0)</f>
        <v>Q1</v>
      </c>
      <c r="E344" s="11">
        <f>MONTH(SalesDataTable[[#This Row],[Order Date]])</f>
        <v>3</v>
      </c>
      <c r="F344" s="11" t="str">
        <f>TEXT(SalesDataTable[[#This Row],[Order Date]], "MMM")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11">
        <f>YEAR(SalesDataTable[[#This Row],[Order Date]])</f>
        <v>2026</v>
      </c>
      <c r="D345" s="14" t="str">
        <f>"Q"&amp;ROUNDUP(MONTH(SalesDataTable[[#This Row],[Order Date]])/3,0)</f>
        <v>Q1</v>
      </c>
      <c r="E345" s="11">
        <f>MONTH(SalesDataTable[[#This Row],[Order Date]])</f>
        <v>3</v>
      </c>
      <c r="F345" s="11" t="str">
        <f>TEXT(SalesDataTable[[#This Row],[Order Date]], "MMM")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11">
        <f>YEAR(SalesDataTable[[#This Row],[Order Date]])</f>
        <v>2026</v>
      </c>
      <c r="D346" s="14" t="str">
        <f>"Q"&amp;ROUNDUP(MONTH(SalesDataTable[[#This Row],[Order Date]])/3,0)</f>
        <v>Q1</v>
      </c>
      <c r="E346" s="11">
        <f>MONTH(SalesDataTable[[#This Row],[Order Date]])</f>
        <v>3</v>
      </c>
      <c r="F346" s="11" t="str">
        <f>TEXT(SalesDataTable[[#This Row],[Order Date]], "MMM")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11">
        <f>YEAR(SalesDataTable[[#This Row],[Order Date]])</f>
        <v>2026</v>
      </c>
      <c r="D347" s="14" t="str">
        <f>"Q"&amp;ROUNDUP(MONTH(SalesDataTable[[#This Row],[Order Date]])/3,0)</f>
        <v>Q1</v>
      </c>
      <c r="E347" s="11">
        <f>MONTH(SalesDataTable[[#This Row],[Order Date]])</f>
        <v>3</v>
      </c>
      <c r="F347" s="11" t="str">
        <f>TEXT(SalesDataTable[[#This Row],[Order Date]], "MMM")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11">
        <f>YEAR(SalesDataTable[[#This Row],[Order Date]])</f>
        <v>2026</v>
      </c>
      <c r="D348" s="14" t="str">
        <f>"Q"&amp;ROUNDUP(MONTH(SalesDataTable[[#This Row],[Order Date]])/3,0)</f>
        <v>Q1</v>
      </c>
      <c r="E348" s="11">
        <f>MONTH(SalesDataTable[[#This Row],[Order Date]])</f>
        <v>3</v>
      </c>
      <c r="F348" s="11" t="str">
        <f>TEXT(SalesDataTable[[#This Row],[Order Date]], "MMM")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11">
        <f>YEAR(SalesDataTable[[#This Row],[Order Date]])</f>
        <v>2026</v>
      </c>
      <c r="D349" s="14" t="str">
        <f>"Q"&amp;ROUNDUP(MONTH(SalesDataTable[[#This Row],[Order Date]])/3,0)</f>
        <v>Q1</v>
      </c>
      <c r="E349" s="11">
        <f>MONTH(SalesDataTable[[#This Row],[Order Date]])</f>
        <v>3</v>
      </c>
      <c r="F349" s="11" t="str">
        <f>TEXT(SalesDataTable[[#This Row],[Order Date]], "MMM")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11">
        <f>YEAR(SalesDataTable[[#This Row],[Order Date]])</f>
        <v>2026</v>
      </c>
      <c r="D350" s="14" t="str">
        <f>"Q"&amp;ROUNDUP(MONTH(SalesDataTable[[#This Row],[Order Date]])/3,0)</f>
        <v>Q1</v>
      </c>
      <c r="E350" s="11">
        <f>MONTH(SalesDataTable[[#This Row],[Order Date]])</f>
        <v>3</v>
      </c>
      <c r="F350" s="11" t="str">
        <f>TEXT(SalesDataTable[[#This Row],[Order Date]], "MMM")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11">
        <f>YEAR(SalesDataTable[[#This Row],[Order Date]])</f>
        <v>2026</v>
      </c>
      <c r="D351" s="14" t="str">
        <f>"Q"&amp;ROUNDUP(MONTH(SalesDataTable[[#This Row],[Order Date]])/3,0)</f>
        <v>Q1</v>
      </c>
      <c r="E351" s="11">
        <f>MONTH(SalesDataTable[[#This Row],[Order Date]])</f>
        <v>3</v>
      </c>
      <c r="F351" s="11" t="str">
        <f>TEXT(SalesDataTable[[#This Row],[Order Date]], "MMM")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11">
        <f>YEAR(SalesDataTable[[#This Row],[Order Date]])</f>
        <v>2026</v>
      </c>
      <c r="D352" s="14" t="str">
        <f>"Q"&amp;ROUNDUP(MONTH(SalesDataTable[[#This Row],[Order Date]])/3,0)</f>
        <v>Q1</v>
      </c>
      <c r="E352" s="11">
        <f>MONTH(SalesDataTable[[#This Row],[Order Date]])</f>
        <v>3</v>
      </c>
      <c r="F352" s="11" t="str">
        <f>TEXT(SalesDataTable[[#This Row],[Order Date]], "MMM")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11">
        <f>YEAR(SalesDataTable[[#This Row],[Order Date]])</f>
        <v>2026</v>
      </c>
      <c r="D353" s="14" t="str">
        <f>"Q"&amp;ROUNDUP(MONTH(SalesDataTable[[#This Row],[Order Date]])/3,0)</f>
        <v>Q1</v>
      </c>
      <c r="E353" s="11">
        <f>MONTH(SalesDataTable[[#This Row],[Order Date]])</f>
        <v>3</v>
      </c>
      <c r="F353" s="11" t="str">
        <f>TEXT(SalesDataTable[[#This Row],[Order Date]], "MMM")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11">
        <f>YEAR(SalesDataTable[[#This Row],[Order Date]])</f>
        <v>2026</v>
      </c>
      <c r="D354" s="14" t="str">
        <f>"Q"&amp;ROUNDUP(MONTH(SalesDataTable[[#This Row],[Order Date]])/3,0)</f>
        <v>Q1</v>
      </c>
      <c r="E354" s="11">
        <f>MONTH(SalesDataTable[[#This Row],[Order Date]])</f>
        <v>3</v>
      </c>
      <c r="F354" s="11" t="str">
        <f>TEXT(SalesDataTable[[#This Row],[Order Date]], "MMM")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11">
        <f>YEAR(SalesDataTable[[#This Row],[Order Date]])</f>
        <v>2026</v>
      </c>
      <c r="D355" s="14" t="str">
        <f>"Q"&amp;ROUNDUP(MONTH(SalesDataTable[[#This Row],[Order Date]])/3,0)</f>
        <v>Q1</v>
      </c>
      <c r="E355" s="11">
        <f>MONTH(SalesDataTable[[#This Row],[Order Date]])</f>
        <v>3</v>
      </c>
      <c r="F355" s="11" t="str">
        <f>TEXT(SalesDataTable[[#This Row],[Order Date]], "MMM")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11">
        <f>YEAR(SalesDataTable[[#This Row],[Order Date]])</f>
        <v>2026</v>
      </c>
      <c r="D356" s="14" t="str">
        <f>"Q"&amp;ROUNDUP(MONTH(SalesDataTable[[#This Row],[Order Date]])/3,0)</f>
        <v>Q1</v>
      </c>
      <c r="E356" s="11">
        <f>MONTH(SalesDataTable[[#This Row],[Order Date]])</f>
        <v>3</v>
      </c>
      <c r="F356" s="11" t="str">
        <f>TEXT(SalesDataTable[[#This Row],[Order Date]], "MMM")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11">
        <f>YEAR(SalesDataTable[[#This Row],[Order Date]])</f>
        <v>2026</v>
      </c>
      <c r="D357" s="14" t="str">
        <f>"Q"&amp;ROUNDUP(MONTH(SalesDataTable[[#This Row],[Order Date]])/3,0)</f>
        <v>Q1</v>
      </c>
      <c r="E357" s="11">
        <f>MONTH(SalesDataTable[[#This Row],[Order Date]])</f>
        <v>3</v>
      </c>
      <c r="F357" s="11" t="str">
        <f>TEXT(SalesDataTable[[#This Row],[Order Date]], "MMM")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11">
        <f>YEAR(SalesDataTable[[#This Row],[Order Date]])</f>
        <v>2026</v>
      </c>
      <c r="D358" s="14" t="str">
        <f>"Q"&amp;ROUNDUP(MONTH(SalesDataTable[[#This Row],[Order Date]])/3,0)</f>
        <v>Q1</v>
      </c>
      <c r="E358" s="11">
        <f>MONTH(SalesDataTable[[#This Row],[Order Date]])</f>
        <v>3</v>
      </c>
      <c r="F358" s="11" t="str">
        <f>TEXT(SalesDataTable[[#This Row],[Order Date]], "MMM")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11">
        <f>YEAR(SalesDataTable[[#This Row],[Order Date]])</f>
        <v>2026</v>
      </c>
      <c r="D359" s="14" t="str">
        <f>"Q"&amp;ROUNDUP(MONTH(SalesDataTable[[#This Row],[Order Date]])/3,0)</f>
        <v>Q1</v>
      </c>
      <c r="E359" s="11">
        <f>MONTH(SalesDataTable[[#This Row],[Order Date]])</f>
        <v>3</v>
      </c>
      <c r="F359" s="11" t="str">
        <f>TEXT(SalesDataTable[[#This Row],[Order Date]], "MMM")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11">
        <f>YEAR(SalesDataTable[[#This Row],[Order Date]])</f>
        <v>2026</v>
      </c>
      <c r="D360" s="14" t="str">
        <f>"Q"&amp;ROUNDUP(MONTH(SalesDataTable[[#This Row],[Order Date]])/3,0)</f>
        <v>Q1</v>
      </c>
      <c r="E360" s="11">
        <f>MONTH(SalesDataTable[[#This Row],[Order Date]])</f>
        <v>3</v>
      </c>
      <c r="F360" s="11" t="str">
        <f>TEXT(SalesDataTable[[#This Row],[Order Date]], "MMM")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11">
        <f>YEAR(SalesDataTable[[#This Row],[Order Date]])</f>
        <v>2026</v>
      </c>
      <c r="D361" s="14" t="str">
        <f>"Q"&amp;ROUNDUP(MONTH(SalesDataTable[[#This Row],[Order Date]])/3,0)</f>
        <v>Q1</v>
      </c>
      <c r="E361" s="11">
        <f>MONTH(SalesDataTable[[#This Row],[Order Date]])</f>
        <v>3</v>
      </c>
      <c r="F361" s="11" t="str">
        <f>TEXT(SalesDataTable[[#This Row],[Order Date]], "MMM")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11">
        <f>YEAR(SalesDataTable[[#This Row],[Order Date]])</f>
        <v>2026</v>
      </c>
      <c r="D362" s="14" t="str">
        <f>"Q"&amp;ROUNDUP(MONTH(SalesDataTable[[#This Row],[Order Date]])/3,0)</f>
        <v>Q1</v>
      </c>
      <c r="E362" s="11">
        <f>MONTH(SalesDataTable[[#This Row],[Order Date]])</f>
        <v>3</v>
      </c>
      <c r="F362" s="11" t="str">
        <f>TEXT(SalesDataTable[[#This Row],[Order Date]], "MMM")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11">
        <f>YEAR(SalesDataTable[[#This Row],[Order Date]])</f>
        <v>2026</v>
      </c>
      <c r="D363" s="14" t="str">
        <f>"Q"&amp;ROUNDUP(MONTH(SalesDataTable[[#This Row],[Order Date]])/3,0)</f>
        <v>Q1</v>
      </c>
      <c r="E363" s="11">
        <f>MONTH(SalesDataTable[[#This Row],[Order Date]])</f>
        <v>3</v>
      </c>
      <c r="F363" s="11" t="str">
        <f>TEXT(SalesDataTable[[#This Row],[Order Date]], "MMM")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11">
        <f>YEAR(SalesDataTable[[#This Row],[Order Date]])</f>
        <v>2026</v>
      </c>
      <c r="D364" s="14" t="str">
        <f>"Q"&amp;ROUNDUP(MONTH(SalesDataTable[[#This Row],[Order Date]])/3,0)</f>
        <v>Q1</v>
      </c>
      <c r="E364" s="11">
        <f>MONTH(SalesDataTable[[#This Row],[Order Date]])</f>
        <v>3</v>
      </c>
      <c r="F364" s="11" t="str">
        <f>TEXT(SalesDataTable[[#This Row],[Order Date]], "MMM")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11">
        <f>YEAR(SalesDataTable[[#This Row],[Order Date]])</f>
        <v>2026</v>
      </c>
      <c r="D365" s="14" t="str">
        <f>"Q"&amp;ROUNDUP(MONTH(SalesDataTable[[#This Row],[Order Date]])/3,0)</f>
        <v>Q1</v>
      </c>
      <c r="E365" s="11">
        <f>MONTH(SalesDataTable[[#This Row],[Order Date]])</f>
        <v>3</v>
      </c>
      <c r="F365" s="11" t="str">
        <f>TEXT(SalesDataTable[[#This Row],[Order Date]], "MMM")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11">
        <f>YEAR(SalesDataTable[[#This Row],[Order Date]])</f>
        <v>2026</v>
      </c>
      <c r="D366" s="14" t="str">
        <f>"Q"&amp;ROUNDUP(MONTH(SalesDataTable[[#This Row],[Order Date]])/3,0)</f>
        <v>Q1</v>
      </c>
      <c r="E366" s="11">
        <f>MONTH(SalesDataTable[[#This Row],[Order Date]])</f>
        <v>3</v>
      </c>
      <c r="F366" s="11" t="str">
        <f>TEXT(SalesDataTable[[#This Row],[Order Date]], "MMM")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11">
        <f>YEAR(SalesDataTable[[#This Row],[Order Date]])</f>
        <v>2026</v>
      </c>
      <c r="D367" s="14" t="str">
        <f>"Q"&amp;ROUNDUP(MONTH(SalesDataTable[[#This Row],[Order Date]])/3,0)</f>
        <v>Q1</v>
      </c>
      <c r="E367" s="11">
        <f>MONTH(SalesDataTable[[#This Row],[Order Date]])</f>
        <v>3</v>
      </c>
      <c r="F367" s="11" t="str">
        <f>TEXT(SalesDataTable[[#This Row],[Order Date]], "MMM")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11">
        <f>YEAR(SalesDataTable[[#This Row],[Order Date]])</f>
        <v>2026</v>
      </c>
      <c r="D368" s="14" t="str">
        <f>"Q"&amp;ROUNDUP(MONTH(SalesDataTable[[#This Row],[Order Date]])/3,0)</f>
        <v>Q1</v>
      </c>
      <c r="E368" s="11">
        <f>MONTH(SalesDataTable[[#This Row],[Order Date]])</f>
        <v>3</v>
      </c>
      <c r="F368" s="11" t="str">
        <f>TEXT(SalesDataTable[[#This Row],[Order Date]], "MMM")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11">
        <f>YEAR(SalesDataTable[[#This Row],[Order Date]])</f>
        <v>2026</v>
      </c>
      <c r="D369" s="14" t="str">
        <f>"Q"&amp;ROUNDUP(MONTH(SalesDataTable[[#This Row],[Order Date]])/3,0)</f>
        <v>Q1</v>
      </c>
      <c r="E369" s="11">
        <f>MONTH(SalesDataTable[[#This Row],[Order Date]])</f>
        <v>3</v>
      </c>
      <c r="F369" s="11" t="str">
        <f>TEXT(SalesDataTable[[#This Row],[Order Date]], "MMM")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11">
        <f>YEAR(SalesDataTable[[#This Row],[Order Date]])</f>
        <v>2026</v>
      </c>
      <c r="D370" s="14" t="str">
        <f>"Q"&amp;ROUNDUP(MONTH(SalesDataTable[[#This Row],[Order Date]])/3,0)</f>
        <v>Q1</v>
      </c>
      <c r="E370" s="11">
        <f>MONTH(SalesDataTable[[#This Row],[Order Date]])</f>
        <v>3</v>
      </c>
      <c r="F370" s="11" t="str">
        <f>TEXT(SalesDataTable[[#This Row],[Order Date]], "MMM")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11">
        <f>YEAR(SalesDataTable[[#This Row],[Order Date]])</f>
        <v>2026</v>
      </c>
      <c r="D371" s="14" t="str">
        <f>"Q"&amp;ROUNDUP(MONTH(SalesDataTable[[#This Row],[Order Date]])/3,0)</f>
        <v>Q1</v>
      </c>
      <c r="E371" s="11">
        <f>MONTH(SalesDataTable[[#This Row],[Order Date]])</f>
        <v>3</v>
      </c>
      <c r="F371" s="11" t="str">
        <f>TEXT(SalesDataTable[[#This Row],[Order Date]], "MMM")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11">
        <f>YEAR(SalesDataTable[[#This Row],[Order Date]])</f>
        <v>2026</v>
      </c>
      <c r="D372" s="14" t="str">
        <f>"Q"&amp;ROUNDUP(MONTH(SalesDataTable[[#This Row],[Order Date]])/3,0)</f>
        <v>Q1</v>
      </c>
      <c r="E372" s="11">
        <f>MONTH(SalesDataTable[[#This Row],[Order Date]])</f>
        <v>3</v>
      </c>
      <c r="F372" s="11" t="str">
        <f>TEXT(SalesDataTable[[#This Row],[Order Date]], "MMM")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11">
        <f>YEAR(SalesDataTable[[#This Row],[Order Date]])</f>
        <v>2026</v>
      </c>
      <c r="D373" s="14" t="str">
        <f>"Q"&amp;ROUNDUP(MONTH(SalesDataTable[[#This Row],[Order Date]])/3,0)</f>
        <v>Q1</v>
      </c>
      <c r="E373" s="11">
        <f>MONTH(SalesDataTable[[#This Row],[Order Date]])</f>
        <v>3</v>
      </c>
      <c r="F373" s="11" t="str">
        <f>TEXT(SalesDataTable[[#This Row],[Order Date]], "MMM")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11">
        <f>YEAR(SalesDataTable[[#This Row],[Order Date]])</f>
        <v>2026</v>
      </c>
      <c r="D374" s="14" t="str">
        <f>"Q"&amp;ROUNDUP(MONTH(SalesDataTable[[#This Row],[Order Date]])/3,0)</f>
        <v>Q1</v>
      </c>
      <c r="E374" s="11">
        <f>MONTH(SalesDataTable[[#This Row],[Order Date]])</f>
        <v>3</v>
      </c>
      <c r="F374" s="11" t="str">
        <f>TEXT(SalesDataTable[[#This Row],[Order Date]], "MMM")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11">
        <f>YEAR(SalesDataTable[[#This Row],[Order Date]])</f>
        <v>2026</v>
      </c>
      <c r="D375" s="14" t="str">
        <f>"Q"&amp;ROUNDUP(MONTH(SalesDataTable[[#This Row],[Order Date]])/3,0)</f>
        <v>Q1</v>
      </c>
      <c r="E375" s="11">
        <f>MONTH(SalesDataTable[[#This Row],[Order Date]])</f>
        <v>3</v>
      </c>
      <c r="F375" s="11" t="str">
        <f>TEXT(SalesDataTable[[#This Row],[Order Date]], "MMM")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11">
        <f>YEAR(SalesDataTable[[#This Row],[Order Date]])</f>
        <v>2026</v>
      </c>
      <c r="D376" s="14" t="str">
        <f>"Q"&amp;ROUNDUP(MONTH(SalesDataTable[[#This Row],[Order Date]])/3,0)</f>
        <v>Q1</v>
      </c>
      <c r="E376" s="11">
        <f>MONTH(SalesDataTable[[#This Row],[Order Date]])</f>
        <v>3</v>
      </c>
      <c r="F376" s="11" t="str">
        <f>TEXT(SalesDataTable[[#This Row],[Order Date]], "MMM")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11">
        <f>YEAR(SalesDataTable[[#This Row],[Order Date]])</f>
        <v>2026</v>
      </c>
      <c r="D377" s="14" t="str">
        <f>"Q"&amp;ROUNDUP(MONTH(SalesDataTable[[#This Row],[Order Date]])/3,0)</f>
        <v>Q1</v>
      </c>
      <c r="E377" s="11">
        <f>MONTH(SalesDataTable[[#This Row],[Order Date]])</f>
        <v>3</v>
      </c>
      <c r="F377" s="11" t="str">
        <f>TEXT(SalesDataTable[[#This Row],[Order Date]], "MMM")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11">
        <f>YEAR(SalesDataTable[[#This Row],[Order Date]])</f>
        <v>2026</v>
      </c>
      <c r="D378" s="14" t="str">
        <f>"Q"&amp;ROUNDUP(MONTH(SalesDataTable[[#This Row],[Order Date]])/3,0)</f>
        <v>Q1</v>
      </c>
      <c r="E378" s="11">
        <f>MONTH(SalesDataTable[[#This Row],[Order Date]])</f>
        <v>3</v>
      </c>
      <c r="F378" s="11" t="str">
        <f>TEXT(SalesDataTable[[#This Row],[Order Date]], "MMM")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11">
        <f>YEAR(SalesDataTable[[#This Row],[Order Date]])</f>
        <v>2026</v>
      </c>
      <c r="D379" s="14" t="str">
        <f>"Q"&amp;ROUNDUP(MONTH(SalesDataTable[[#This Row],[Order Date]])/3,0)</f>
        <v>Q1</v>
      </c>
      <c r="E379" s="11">
        <f>MONTH(SalesDataTable[[#This Row],[Order Date]])</f>
        <v>3</v>
      </c>
      <c r="F379" s="11" t="str">
        <f>TEXT(SalesDataTable[[#This Row],[Order Date]], "MMM")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11">
        <f>YEAR(SalesDataTable[[#This Row],[Order Date]])</f>
        <v>2026</v>
      </c>
      <c r="D380" s="14" t="str">
        <f>"Q"&amp;ROUNDUP(MONTH(SalesDataTable[[#This Row],[Order Date]])/3,0)</f>
        <v>Q1</v>
      </c>
      <c r="E380" s="11">
        <f>MONTH(SalesDataTable[[#This Row],[Order Date]])</f>
        <v>3</v>
      </c>
      <c r="F380" s="11" t="str">
        <f>TEXT(SalesDataTable[[#This Row],[Order Date]], "MMM")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11">
        <f>YEAR(SalesDataTable[[#This Row],[Order Date]])</f>
        <v>2026</v>
      </c>
      <c r="D381" s="14" t="str">
        <f>"Q"&amp;ROUNDUP(MONTH(SalesDataTable[[#This Row],[Order Date]])/3,0)</f>
        <v>Q1</v>
      </c>
      <c r="E381" s="11">
        <f>MONTH(SalesDataTable[[#This Row],[Order Date]])</f>
        <v>3</v>
      </c>
      <c r="F381" s="11" t="str">
        <f>TEXT(SalesDataTable[[#This Row],[Order Date]], "MMM")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11">
        <f>YEAR(SalesDataTable[[#This Row],[Order Date]])</f>
        <v>2026</v>
      </c>
      <c r="D382" s="14" t="str">
        <f>"Q"&amp;ROUNDUP(MONTH(SalesDataTable[[#This Row],[Order Date]])/3,0)</f>
        <v>Q1</v>
      </c>
      <c r="E382" s="11">
        <f>MONTH(SalesDataTable[[#This Row],[Order Date]])</f>
        <v>3</v>
      </c>
      <c r="F382" s="11" t="str">
        <f>TEXT(SalesDataTable[[#This Row],[Order Date]], "MMM")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11">
        <f>YEAR(SalesDataTable[[#This Row],[Order Date]])</f>
        <v>2026</v>
      </c>
      <c r="D383" s="14" t="str">
        <f>"Q"&amp;ROUNDUP(MONTH(SalesDataTable[[#This Row],[Order Date]])/3,0)</f>
        <v>Q1</v>
      </c>
      <c r="E383" s="11">
        <f>MONTH(SalesDataTable[[#This Row],[Order Date]])</f>
        <v>3</v>
      </c>
      <c r="F383" s="11" t="str">
        <f>TEXT(SalesDataTable[[#This Row],[Order Date]], "MMM")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11">
        <f>YEAR(SalesDataTable[[#This Row],[Order Date]])</f>
        <v>2026</v>
      </c>
      <c r="D384" s="14" t="str">
        <f>"Q"&amp;ROUNDUP(MONTH(SalesDataTable[[#This Row],[Order Date]])/3,0)</f>
        <v>Q1</v>
      </c>
      <c r="E384" s="11">
        <f>MONTH(SalesDataTable[[#This Row],[Order Date]])</f>
        <v>3</v>
      </c>
      <c r="F384" s="11" t="str">
        <f>TEXT(SalesDataTable[[#This Row],[Order Date]], "MMM")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11">
        <f>YEAR(SalesDataTable[[#This Row],[Order Date]])</f>
        <v>2026</v>
      </c>
      <c r="D385" s="14" t="str">
        <f>"Q"&amp;ROUNDUP(MONTH(SalesDataTable[[#This Row],[Order Date]])/3,0)</f>
        <v>Q1</v>
      </c>
      <c r="E385" s="11">
        <f>MONTH(SalesDataTable[[#This Row],[Order Date]])</f>
        <v>3</v>
      </c>
      <c r="F385" s="11" t="str">
        <f>TEXT(SalesDataTable[[#This Row],[Order Date]], "MMM")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11">
        <f>YEAR(SalesDataTable[[#This Row],[Order Date]])</f>
        <v>2026</v>
      </c>
      <c r="D386" s="14" t="str">
        <f>"Q"&amp;ROUNDUP(MONTH(SalesDataTable[[#This Row],[Order Date]])/3,0)</f>
        <v>Q1</v>
      </c>
      <c r="E386" s="11">
        <f>MONTH(SalesDataTable[[#This Row],[Order Date]])</f>
        <v>3</v>
      </c>
      <c r="F386" s="11" t="str">
        <f>TEXT(SalesDataTable[[#This Row],[Order Date]], "MMM")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11">
        <f>YEAR(SalesDataTable[[#This Row],[Order Date]])</f>
        <v>2026</v>
      </c>
      <c r="D387" s="14" t="str">
        <f>"Q"&amp;ROUNDUP(MONTH(SalesDataTable[[#This Row],[Order Date]])/3,0)</f>
        <v>Q1</v>
      </c>
      <c r="E387" s="11">
        <f>MONTH(SalesDataTable[[#This Row],[Order Date]])</f>
        <v>3</v>
      </c>
      <c r="F387" s="11" t="str">
        <f>TEXT(SalesDataTable[[#This Row],[Order Date]], "MMM")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11">
        <f>YEAR(SalesDataTable[[#This Row],[Order Date]])</f>
        <v>2026</v>
      </c>
      <c r="D388" s="14" t="str">
        <f>"Q"&amp;ROUNDUP(MONTH(SalesDataTable[[#This Row],[Order Date]])/3,0)</f>
        <v>Q1</v>
      </c>
      <c r="E388" s="11">
        <f>MONTH(SalesDataTable[[#This Row],[Order Date]])</f>
        <v>3</v>
      </c>
      <c r="F388" s="11" t="str">
        <f>TEXT(SalesDataTable[[#This Row],[Order Date]], "MMM")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11">
        <f>YEAR(SalesDataTable[[#This Row],[Order Date]])</f>
        <v>2026</v>
      </c>
      <c r="D389" s="14" t="str">
        <f>"Q"&amp;ROUNDUP(MONTH(SalesDataTable[[#This Row],[Order Date]])/3,0)</f>
        <v>Q1</v>
      </c>
      <c r="E389" s="11">
        <f>MONTH(SalesDataTable[[#This Row],[Order Date]])</f>
        <v>3</v>
      </c>
      <c r="F389" s="11" t="str">
        <f>TEXT(SalesDataTable[[#This Row],[Order Date]], "MMM")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11">
        <f>YEAR(SalesDataTable[[#This Row],[Order Date]])</f>
        <v>2026</v>
      </c>
      <c r="D390" s="14" t="str">
        <f>"Q"&amp;ROUNDUP(MONTH(SalesDataTable[[#This Row],[Order Date]])/3,0)</f>
        <v>Q1</v>
      </c>
      <c r="E390" s="11">
        <f>MONTH(SalesDataTable[[#This Row],[Order Date]])</f>
        <v>3</v>
      </c>
      <c r="F390" s="11" t="str">
        <f>TEXT(SalesDataTable[[#This Row],[Order Date]], "MMM")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11">
        <f>YEAR(SalesDataTable[[#This Row],[Order Date]])</f>
        <v>2026</v>
      </c>
      <c r="D391" s="14" t="str">
        <f>"Q"&amp;ROUNDUP(MONTH(SalesDataTable[[#This Row],[Order Date]])/3,0)</f>
        <v>Q1</v>
      </c>
      <c r="E391" s="11">
        <f>MONTH(SalesDataTable[[#This Row],[Order Date]])</f>
        <v>3</v>
      </c>
      <c r="F391" s="11" t="str">
        <f>TEXT(SalesDataTable[[#This Row],[Order Date]], "MMM")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11">
        <f>YEAR(SalesDataTable[[#This Row],[Order Date]])</f>
        <v>2026</v>
      </c>
      <c r="D392" s="14" t="str">
        <f>"Q"&amp;ROUNDUP(MONTH(SalesDataTable[[#This Row],[Order Date]])/3,0)</f>
        <v>Q1</v>
      </c>
      <c r="E392" s="11">
        <f>MONTH(SalesDataTable[[#This Row],[Order Date]])</f>
        <v>3</v>
      </c>
      <c r="F392" s="11" t="str">
        <f>TEXT(SalesDataTable[[#This Row],[Order Date]], "MMM")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11">
        <f>YEAR(SalesDataTable[[#This Row],[Order Date]])</f>
        <v>2026</v>
      </c>
      <c r="D393" s="14" t="str">
        <f>"Q"&amp;ROUNDUP(MONTH(SalesDataTable[[#This Row],[Order Date]])/3,0)</f>
        <v>Q1</v>
      </c>
      <c r="E393" s="11">
        <f>MONTH(SalesDataTable[[#This Row],[Order Date]])</f>
        <v>3</v>
      </c>
      <c r="F393" s="11" t="str">
        <f>TEXT(SalesDataTable[[#This Row],[Order Date]], "MMM")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11">
        <f>YEAR(SalesDataTable[[#This Row],[Order Date]])</f>
        <v>2026</v>
      </c>
      <c r="D394" s="14" t="str">
        <f>"Q"&amp;ROUNDUP(MONTH(SalesDataTable[[#This Row],[Order Date]])/3,0)</f>
        <v>Q1</v>
      </c>
      <c r="E394" s="11">
        <f>MONTH(SalesDataTable[[#This Row],[Order Date]])</f>
        <v>3</v>
      </c>
      <c r="F394" s="11" t="str">
        <f>TEXT(SalesDataTable[[#This Row],[Order Date]], "MMM")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11">
        <f>YEAR(SalesDataTable[[#This Row],[Order Date]])</f>
        <v>2026</v>
      </c>
      <c r="D395" s="14" t="str">
        <f>"Q"&amp;ROUNDUP(MONTH(SalesDataTable[[#This Row],[Order Date]])/3,0)</f>
        <v>Q1</v>
      </c>
      <c r="E395" s="11">
        <f>MONTH(SalesDataTable[[#This Row],[Order Date]])</f>
        <v>3</v>
      </c>
      <c r="F395" s="11" t="str">
        <f>TEXT(SalesDataTable[[#This Row],[Order Date]], "MMM")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11">
        <f>YEAR(SalesDataTable[[#This Row],[Order Date]])</f>
        <v>2026</v>
      </c>
      <c r="D396" s="14" t="str">
        <f>"Q"&amp;ROUNDUP(MONTH(SalesDataTable[[#This Row],[Order Date]])/3,0)</f>
        <v>Q1</v>
      </c>
      <c r="E396" s="11">
        <f>MONTH(SalesDataTable[[#This Row],[Order Date]])</f>
        <v>3</v>
      </c>
      <c r="F396" s="11" t="str">
        <f>TEXT(SalesDataTable[[#This Row],[Order Date]], "MMM")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11">
        <f>YEAR(SalesDataTable[[#This Row],[Order Date]])</f>
        <v>2026</v>
      </c>
      <c r="D397" s="14" t="str">
        <f>"Q"&amp;ROUNDUP(MONTH(SalesDataTable[[#This Row],[Order Date]])/3,0)</f>
        <v>Q1</v>
      </c>
      <c r="E397" s="11">
        <f>MONTH(SalesDataTable[[#This Row],[Order Date]])</f>
        <v>3</v>
      </c>
      <c r="F397" s="11" t="str">
        <f>TEXT(SalesDataTable[[#This Row],[Order Date]], "MMM")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11">
        <f>YEAR(SalesDataTable[[#This Row],[Order Date]])</f>
        <v>2026</v>
      </c>
      <c r="D398" s="14" t="str">
        <f>"Q"&amp;ROUNDUP(MONTH(SalesDataTable[[#This Row],[Order Date]])/3,0)</f>
        <v>Q1</v>
      </c>
      <c r="E398" s="11">
        <f>MONTH(SalesDataTable[[#This Row],[Order Date]])</f>
        <v>3</v>
      </c>
      <c r="F398" s="11" t="str">
        <f>TEXT(SalesDataTable[[#This Row],[Order Date]], "MMM")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11">
        <f>YEAR(SalesDataTable[[#This Row],[Order Date]])</f>
        <v>2026</v>
      </c>
      <c r="D399" s="14" t="str">
        <f>"Q"&amp;ROUNDUP(MONTH(SalesDataTable[[#This Row],[Order Date]])/3,0)</f>
        <v>Q1</v>
      </c>
      <c r="E399" s="11">
        <f>MONTH(SalesDataTable[[#This Row],[Order Date]])</f>
        <v>3</v>
      </c>
      <c r="F399" s="11" t="str">
        <f>TEXT(SalesDataTable[[#This Row],[Order Date]], "MMM")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11">
        <f>YEAR(SalesDataTable[[#This Row],[Order Date]])</f>
        <v>2026</v>
      </c>
      <c r="D400" s="14" t="str">
        <f>"Q"&amp;ROUNDUP(MONTH(SalesDataTable[[#This Row],[Order Date]])/3,0)</f>
        <v>Q1</v>
      </c>
      <c r="E400" s="11">
        <f>MONTH(SalesDataTable[[#This Row],[Order Date]])</f>
        <v>3</v>
      </c>
      <c r="F400" s="11" t="str">
        <f>TEXT(SalesDataTable[[#This Row],[Order Date]], "MMM")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11">
        <f>YEAR(SalesDataTable[[#This Row],[Order Date]])</f>
        <v>2026</v>
      </c>
      <c r="D401" s="14" t="str">
        <f>"Q"&amp;ROUNDUP(MONTH(SalesDataTable[[#This Row],[Order Date]])/3,0)</f>
        <v>Q1</v>
      </c>
      <c r="E401" s="11">
        <f>MONTH(SalesDataTable[[#This Row],[Order Date]])</f>
        <v>3</v>
      </c>
      <c r="F401" s="11" t="str">
        <f>TEXT(SalesDataTable[[#This Row],[Order Date]], "MMM")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11">
        <f>YEAR(SalesDataTable[[#This Row],[Order Date]])</f>
        <v>2026</v>
      </c>
      <c r="D402" s="14" t="str">
        <f>"Q"&amp;ROUNDUP(MONTH(SalesDataTable[[#This Row],[Order Date]])/3,0)</f>
        <v>Q1</v>
      </c>
      <c r="E402" s="11">
        <f>MONTH(SalesDataTable[[#This Row],[Order Date]])</f>
        <v>3</v>
      </c>
      <c r="F402" s="11" t="str">
        <f>TEXT(SalesDataTable[[#This Row],[Order Date]], "MMM")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11">
        <f>YEAR(SalesDataTable[[#This Row],[Order Date]])</f>
        <v>2026</v>
      </c>
      <c r="D403" s="14" t="str">
        <f>"Q"&amp;ROUNDUP(MONTH(SalesDataTable[[#This Row],[Order Date]])/3,0)</f>
        <v>Q1</v>
      </c>
      <c r="E403" s="11">
        <f>MONTH(SalesDataTable[[#This Row],[Order Date]])</f>
        <v>3</v>
      </c>
      <c r="F403" s="11" t="str">
        <f>TEXT(SalesDataTable[[#This Row],[Order Date]], "MMM")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11">
        <f>YEAR(SalesDataTable[[#This Row],[Order Date]])</f>
        <v>2026</v>
      </c>
      <c r="D404" s="14" t="str">
        <f>"Q"&amp;ROUNDUP(MONTH(SalesDataTable[[#This Row],[Order Date]])/3,0)</f>
        <v>Q1</v>
      </c>
      <c r="E404" s="11">
        <f>MONTH(SalesDataTable[[#This Row],[Order Date]])</f>
        <v>3</v>
      </c>
      <c r="F404" s="11" t="str">
        <f>TEXT(SalesDataTable[[#This Row],[Order Date]], "MMM")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11">
        <f>YEAR(SalesDataTable[[#This Row],[Order Date]])</f>
        <v>2026</v>
      </c>
      <c r="D405" s="14" t="str">
        <f>"Q"&amp;ROUNDUP(MONTH(SalesDataTable[[#This Row],[Order Date]])/3,0)</f>
        <v>Q1</v>
      </c>
      <c r="E405" s="11">
        <f>MONTH(SalesDataTable[[#This Row],[Order Date]])</f>
        <v>3</v>
      </c>
      <c r="F405" s="11" t="str">
        <f>TEXT(SalesDataTable[[#This Row],[Order Date]], "MMM")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11">
        <f>YEAR(SalesDataTable[[#This Row],[Order Date]])</f>
        <v>2026</v>
      </c>
      <c r="D406" s="14" t="str">
        <f>"Q"&amp;ROUNDUP(MONTH(SalesDataTable[[#This Row],[Order Date]])/3,0)</f>
        <v>Q1</v>
      </c>
      <c r="E406" s="11">
        <f>MONTH(SalesDataTable[[#This Row],[Order Date]])</f>
        <v>3</v>
      </c>
      <c r="F406" s="11" t="str">
        <f>TEXT(SalesDataTable[[#This Row],[Order Date]], "MMM")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11">
        <f>YEAR(SalesDataTable[[#This Row],[Order Date]])</f>
        <v>2026</v>
      </c>
      <c r="D407" s="14" t="str">
        <f>"Q"&amp;ROUNDUP(MONTH(SalesDataTable[[#This Row],[Order Date]])/3,0)</f>
        <v>Q1</v>
      </c>
      <c r="E407" s="11">
        <f>MONTH(SalesDataTable[[#This Row],[Order Date]])</f>
        <v>3</v>
      </c>
      <c r="F407" s="11" t="str">
        <f>TEXT(SalesDataTable[[#This Row],[Order Date]], "MMM")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11">
        <f>YEAR(SalesDataTable[[#This Row],[Order Date]])</f>
        <v>2026</v>
      </c>
      <c r="D408" s="14" t="str">
        <f>"Q"&amp;ROUNDUP(MONTH(SalesDataTable[[#This Row],[Order Date]])/3,0)</f>
        <v>Q1</v>
      </c>
      <c r="E408" s="11">
        <f>MONTH(SalesDataTable[[#This Row],[Order Date]])</f>
        <v>3</v>
      </c>
      <c r="F408" s="11" t="str">
        <f>TEXT(SalesDataTable[[#This Row],[Order Date]], "MMM")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11">
        <f>YEAR(SalesDataTable[[#This Row],[Order Date]])</f>
        <v>2026</v>
      </c>
      <c r="D409" s="14" t="str">
        <f>"Q"&amp;ROUNDUP(MONTH(SalesDataTable[[#This Row],[Order Date]])/3,0)</f>
        <v>Q1</v>
      </c>
      <c r="E409" s="11">
        <f>MONTH(SalesDataTable[[#This Row],[Order Date]])</f>
        <v>3</v>
      </c>
      <c r="F409" s="11" t="str">
        <f>TEXT(SalesDataTable[[#This Row],[Order Date]], "MMM")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11">
        <f>YEAR(SalesDataTable[[#This Row],[Order Date]])</f>
        <v>2026</v>
      </c>
      <c r="D410" s="14" t="str">
        <f>"Q"&amp;ROUNDUP(MONTH(SalesDataTable[[#This Row],[Order Date]])/3,0)</f>
        <v>Q1</v>
      </c>
      <c r="E410" s="11">
        <f>MONTH(SalesDataTable[[#This Row],[Order Date]])</f>
        <v>3</v>
      </c>
      <c r="F410" s="11" t="str">
        <f>TEXT(SalesDataTable[[#This Row],[Order Date]], "MMM")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11">
        <f>YEAR(SalesDataTable[[#This Row],[Order Date]])</f>
        <v>2026</v>
      </c>
      <c r="D411" s="14" t="str">
        <f>"Q"&amp;ROUNDUP(MONTH(SalesDataTable[[#This Row],[Order Date]])/3,0)</f>
        <v>Q1</v>
      </c>
      <c r="E411" s="11">
        <f>MONTH(SalesDataTable[[#This Row],[Order Date]])</f>
        <v>3</v>
      </c>
      <c r="F411" s="11" t="str">
        <f>TEXT(SalesDataTable[[#This Row],[Order Date]], "MMM")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11">
        <f>YEAR(SalesDataTable[[#This Row],[Order Date]])</f>
        <v>2026</v>
      </c>
      <c r="D412" s="14" t="str">
        <f>"Q"&amp;ROUNDUP(MONTH(SalesDataTable[[#This Row],[Order Date]])/3,0)</f>
        <v>Q1</v>
      </c>
      <c r="E412" s="11">
        <f>MONTH(SalesDataTable[[#This Row],[Order Date]])</f>
        <v>3</v>
      </c>
      <c r="F412" s="11" t="str">
        <f>TEXT(SalesDataTable[[#This Row],[Order Date]], "MMM")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11">
        <f>YEAR(SalesDataTable[[#This Row],[Order Date]])</f>
        <v>2026</v>
      </c>
      <c r="D413" s="14" t="str">
        <f>"Q"&amp;ROUNDUP(MONTH(SalesDataTable[[#This Row],[Order Date]])/3,0)</f>
        <v>Q1</v>
      </c>
      <c r="E413" s="11">
        <f>MONTH(SalesDataTable[[#This Row],[Order Date]])</f>
        <v>3</v>
      </c>
      <c r="F413" s="11" t="str">
        <f>TEXT(SalesDataTable[[#This Row],[Order Date]], "MMM")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11">
        <f>YEAR(SalesDataTable[[#This Row],[Order Date]])</f>
        <v>2026</v>
      </c>
      <c r="D414" s="14" t="str">
        <f>"Q"&amp;ROUNDUP(MONTH(SalesDataTable[[#This Row],[Order Date]])/3,0)</f>
        <v>Q1</v>
      </c>
      <c r="E414" s="11">
        <f>MONTH(SalesDataTable[[#This Row],[Order Date]])</f>
        <v>3</v>
      </c>
      <c r="F414" s="11" t="str">
        <f>TEXT(SalesDataTable[[#This Row],[Order Date]], "MMM")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11">
        <f>YEAR(SalesDataTable[[#This Row],[Order Date]])</f>
        <v>2026</v>
      </c>
      <c r="D415" s="14" t="str">
        <f>"Q"&amp;ROUNDUP(MONTH(SalesDataTable[[#This Row],[Order Date]])/3,0)</f>
        <v>Q1</v>
      </c>
      <c r="E415" s="11">
        <f>MONTH(SalesDataTable[[#This Row],[Order Date]])</f>
        <v>3</v>
      </c>
      <c r="F415" s="11" t="str">
        <f>TEXT(SalesDataTable[[#This Row],[Order Date]], "MMM")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11">
        <f>YEAR(SalesDataTable[[#This Row],[Order Date]])</f>
        <v>2026</v>
      </c>
      <c r="D416" s="14" t="str">
        <f>"Q"&amp;ROUNDUP(MONTH(SalesDataTable[[#This Row],[Order Date]])/3,0)</f>
        <v>Q1</v>
      </c>
      <c r="E416" s="11">
        <f>MONTH(SalesDataTable[[#This Row],[Order Date]])</f>
        <v>3</v>
      </c>
      <c r="F416" s="11" t="str">
        <f>TEXT(SalesDataTable[[#This Row],[Order Date]], "MMM")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11">
        <f>YEAR(SalesDataTable[[#This Row],[Order Date]])</f>
        <v>2026</v>
      </c>
      <c r="D417" s="14" t="str">
        <f>"Q"&amp;ROUNDUP(MONTH(SalesDataTable[[#This Row],[Order Date]])/3,0)</f>
        <v>Q1</v>
      </c>
      <c r="E417" s="11">
        <f>MONTH(SalesDataTable[[#This Row],[Order Date]])</f>
        <v>3</v>
      </c>
      <c r="F417" s="11" t="str">
        <f>TEXT(SalesDataTable[[#This Row],[Order Date]], "MMM")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11">
        <f>YEAR(SalesDataTable[[#This Row],[Order Date]])</f>
        <v>2026</v>
      </c>
      <c r="D418" s="14" t="str">
        <f>"Q"&amp;ROUNDUP(MONTH(SalesDataTable[[#This Row],[Order Date]])/3,0)</f>
        <v>Q1</v>
      </c>
      <c r="E418" s="11">
        <f>MONTH(SalesDataTable[[#This Row],[Order Date]])</f>
        <v>3</v>
      </c>
      <c r="F418" s="11" t="str">
        <f>TEXT(SalesDataTable[[#This Row],[Order Date]], "MMM")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11">
        <f>YEAR(SalesDataTable[[#This Row],[Order Date]])</f>
        <v>2026</v>
      </c>
      <c r="D419" s="14" t="str">
        <f>"Q"&amp;ROUNDUP(MONTH(SalesDataTable[[#This Row],[Order Date]])/3,0)</f>
        <v>Q1</v>
      </c>
      <c r="E419" s="11">
        <f>MONTH(SalesDataTable[[#This Row],[Order Date]])</f>
        <v>3</v>
      </c>
      <c r="F419" s="11" t="str">
        <f>TEXT(SalesDataTable[[#This Row],[Order Date]], "MMM")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11">
        <f>YEAR(SalesDataTable[[#This Row],[Order Date]])</f>
        <v>2026</v>
      </c>
      <c r="D420" s="14" t="str">
        <f>"Q"&amp;ROUNDUP(MONTH(SalesDataTable[[#This Row],[Order Date]])/3,0)</f>
        <v>Q1</v>
      </c>
      <c r="E420" s="11">
        <f>MONTH(SalesDataTable[[#This Row],[Order Date]])</f>
        <v>3</v>
      </c>
      <c r="F420" s="11" t="str">
        <f>TEXT(SalesDataTable[[#This Row],[Order Date]], "MMM")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11">
        <f>YEAR(SalesDataTable[[#This Row],[Order Date]])</f>
        <v>2026</v>
      </c>
      <c r="D421" s="14" t="str">
        <f>"Q"&amp;ROUNDUP(MONTH(SalesDataTable[[#This Row],[Order Date]])/3,0)</f>
        <v>Q1</v>
      </c>
      <c r="E421" s="11">
        <f>MONTH(SalesDataTable[[#This Row],[Order Date]])</f>
        <v>3</v>
      </c>
      <c r="F421" s="11" t="str">
        <f>TEXT(SalesDataTable[[#This Row],[Order Date]], "MMM")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11">
        <f>YEAR(SalesDataTable[[#This Row],[Order Date]])</f>
        <v>2026</v>
      </c>
      <c r="D422" s="14" t="str">
        <f>"Q"&amp;ROUNDUP(MONTH(SalesDataTable[[#This Row],[Order Date]])/3,0)</f>
        <v>Q1</v>
      </c>
      <c r="E422" s="11">
        <f>MONTH(SalesDataTable[[#This Row],[Order Date]])</f>
        <v>3</v>
      </c>
      <c r="F422" s="11" t="str">
        <f>TEXT(SalesDataTable[[#This Row],[Order Date]], "MMM")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11">
        <f>YEAR(SalesDataTable[[#This Row],[Order Date]])</f>
        <v>2026</v>
      </c>
      <c r="D423" s="14" t="str">
        <f>"Q"&amp;ROUNDUP(MONTH(SalesDataTable[[#This Row],[Order Date]])/3,0)</f>
        <v>Q1</v>
      </c>
      <c r="E423" s="11">
        <f>MONTH(SalesDataTable[[#This Row],[Order Date]])</f>
        <v>3</v>
      </c>
      <c r="F423" s="11" t="str">
        <f>TEXT(SalesDataTable[[#This Row],[Order Date]], "MMM")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11">
        <f>YEAR(SalesDataTable[[#This Row],[Order Date]])</f>
        <v>2026</v>
      </c>
      <c r="D424" s="14" t="str">
        <f>"Q"&amp;ROUNDUP(MONTH(SalesDataTable[[#This Row],[Order Date]])/3,0)</f>
        <v>Q1</v>
      </c>
      <c r="E424" s="11">
        <f>MONTH(SalesDataTable[[#This Row],[Order Date]])</f>
        <v>3</v>
      </c>
      <c r="F424" s="11" t="str">
        <f>TEXT(SalesDataTable[[#This Row],[Order Date]], "MMM")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11">
        <f>YEAR(SalesDataTable[[#This Row],[Order Date]])</f>
        <v>2026</v>
      </c>
      <c r="D425" s="14" t="str">
        <f>"Q"&amp;ROUNDUP(MONTH(SalesDataTable[[#This Row],[Order Date]])/3,0)</f>
        <v>Q1</v>
      </c>
      <c r="E425" s="11">
        <f>MONTH(SalesDataTable[[#This Row],[Order Date]])</f>
        <v>3</v>
      </c>
      <c r="F425" s="11" t="str">
        <f>TEXT(SalesDataTable[[#This Row],[Order Date]], "MMM")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11">
        <f>YEAR(SalesDataTable[[#This Row],[Order Date]])</f>
        <v>2026</v>
      </c>
      <c r="D426" s="14" t="str">
        <f>"Q"&amp;ROUNDUP(MONTH(SalesDataTable[[#This Row],[Order Date]])/3,0)</f>
        <v>Q1</v>
      </c>
      <c r="E426" s="11">
        <f>MONTH(SalesDataTable[[#This Row],[Order Date]])</f>
        <v>3</v>
      </c>
      <c r="F426" s="11" t="str">
        <f>TEXT(SalesDataTable[[#This Row],[Order Date]], "MMM")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11">
        <f>YEAR(SalesDataTable[[#This Row],[Order Date]])</f>
        <v>2026</v>
      </c>
      <c r="D427" s="14" t="str">
        <f>"Q"&amp;ROUNDUP(MONTH(SalesDataTable[[#This Row],[Order Date]])/3,0)</f>
        <v>Q1</v>
      </c>
      <c r="E427" s="11">
        <f>MONTH(SalesDataTable[[#This Row],[Order Date]])</f>
        <v>3</v>
      </c>
      <c r="F427" s="11" t="str">
        <f>TEXT(SalesDataTable[[#This Row],[Order Date]], "MMM")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11">
        <f>YEAR(SalesDataTable[[#This Row],[Order Date]])</f>
        <v>2026</v>
      </c>
      <c r="D428" s="14" t="str">
        <f>"Q"&amp;ROUNDUP(MONTH(SalesDataTable[[#This Row],[Order Date]])/3,0)</f>
        <v>Q1</v>
      </c>
      <c r="E428" s="11">
        <f>MONTH(SalesDataTable[[#This Row],[Order Date]])</f>
        <v>3</v>
      </c>
      <c r="F428" s="11" t="str">
        <f>TEXT(SalesDataTable[[#This Row],[Order Date]], "MMM")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11">
        <f>YEAR(SalesDataTable[[#This Row],[Order Date]])</f>
        <v>2026</v>
      </c>
      <c r="D429" s="14" t="str">
        <f>"Q"&amp;ROUNDUP(MONTH(SalesDataTable[[#This Row],[Order Date]])/3,0)</f>
        <v>Q1</v>
      </c>
      <c r="E429" s="11">
        <f>MONTH(SalesDataTable[[#This Row],[Order Date]])</f>
        <v>3</v>
      </c>
      <c r="F429" s="11" t="str">
        <f>TEXT(SalesDataTable[[#This Row],[Order Date]], "MMM")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11">
        <f>YEAR(SalesDataTable[[#This Row],[Order Date]])</f>
        <v>2026</v>
      </c>
      <c r="D430" s="14" t="str">
        <f>"Q"&amp;ROUNDUP(MONTH(SalesDataTable[[#This Row],[Order Date]])/3,0)</f>
        <v>Q1</v>
      </c>
      <c r="E430" s="11">
        <f>MONTH(SalesDataTable[[#This Row],[Order Date]])</f>
        <v>3</v>
      </c>
      <c r="F430" s="11" t="str">
        <f>TEXT(SalesDataTable[[#This Row],[Order Date]], "MMM")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11">
        <f>YEAR(SalesDataTable[[#This Row],[Order Date]])</f>
        <v>2026</v>
      </c>
      <c r="D431" s="14" t="str">
        <f>"Q"&amp;ROUNDUP(MONTH(SalesDataTable[[#This Row],[Order Date]])/3,0)</f>
        <v>Q1</v>
      </c>
      <c r="E431" s="11">
        <f>MONTH(SalesDataTable[[#This Row],[Order Date]])</f>
        <v>3</v>
      </c>
      <c r="F431" s="11" t="str">
        <f>TEXT(SalesDataTable[[#This Row],[Order Date]], "MMM")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11">
        <f>YEAR(SalesDataTable[[#This Row],[Order Date]])</f>
        <v>2026</v>
      </c>
      <c r="D432" s="14" t="str">
        <f>"Q"&amp;ROUNDUP(MONTH(SalesDataTable[[#This Row],[Order Date]])/3,0)</f>
        <v>Q1</v>
      </c>
      <c r="E432" s="11">
        <f>MONTH(SalesDataTable[[#This Row],[Order Date]])</f>
        <v>3</v>
      </c>
      <c r="F432" s="11" t="str">
        <f>TEXT(SalesDataTable[[#This Row],[Order Date]], "MMM")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11">
        <f>YEAR(SalesDataTable[[#This Row],[Order Date]])</f>
        <v>2026</v>
      </c>
      <c r="D433" s="14" t="str">
        <f>"Q"&amp;ROUNDUP(MONTH(SalesDataTable[[#This Row],[Order Date]])/3,0)</f>
        <v>Q1</v>
      </c>
      <c r="E433" s="11">
        <f>MONTH(SalesDataTable[[#This Row],[Order Date]])</f>
        <v>3</v>
      </c>
      <c r="F433" s="11" t="str">
        <f>TEXT(SalesDataTable[[#This Row],[Order Date]], "MMM")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11">
        <f>YEAR(SalesDataTable[[#This Row],[Order Date]])</f>
        <v>2026</v>
      </c>
      <c r="D434" s="14" t="str">
        <f>"Q"&amp;ROUNDUP(MONTH(SalesDataTable[[#This Row],[Order Date]])/3,0)</f>
        <v>Q1</v>
      </c>
      <c r="E434" s="11">
        <f>MONTH(SalesDataTable[[#This Row],[Order Date]])</f>
        <v>3</v>
      </c>
      <c r="F434" s="11" t="str">
        <f>TEXT(SalesDataTable[[#This Row],[Order Date]], "MMM")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11">
        <f>YEAR(SalesDataTable[[#This Row],[Order Date]])</f>
        <v>2026</v>
      </c>
      <c r="D435" s="14" t="str">
        <f>"Q"&amp;ROUNDUP(MONTH(SalesDataTable[[#This Row],[Order Date]])/3,0)</f>
        <v>Q1</v>
      </c>
      <c r="E435" s="11">
        <f>MONTH(SalesDataTable[[#This Row],[Order Date]])</f>
        <v>3</v>
      </c>
      <c r="F435" s="11" t="str">
        <f>TEXT(SalesDataTable[[#This Row],[Order Date]], "MMM")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11">
        <f>YEAR(SalesDataTable[[#This Row],[Order Date]])</f>
        <v>2026</v>
      </c>
      <c r="D436" s="14" t="str">
        <f>"Q"&amp;ROUNDUP(MONTH(SalesDataTable[[#This Row],[Order Date]])/3,0)</f>
        <v>Q1</v>
      </c>
      <c r="E436" s="11">
        <f>MONTH(SalesDataTable[[#This Row],[Order Date]])</f>
        <v>3</v>
      </c>
      <c r="F436" s="11" t="str">
        <f>TEXT(SalesDataTable[[#This Row],[Order Date]], "MMM")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11">
        <f>YEAR(SalesDataTable[[#This Row],[Order Date]])</f>
        <v>2026</v>
      </c>
      <c r="D437" s="14" t="str">
        <f>"Q"&amp;ROUNDUP(MONTH(SalesDataTable[[#This Row],[Order Date]])/3,0)</f>
        <v>Q1</v>
      </c>
      <c r="E437" s="11">
        <f>MONTH(SalesDataTable[[#This Row],[Order Date]])</f>
        <v>3</v>
      </c>
      <c r="F437" s="11" t="str">
        <f>TEXT(SalesDataTable[[#This Row],[Order Date]], "MMM")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11">
        <f>YEAR(SalesDataTable[[#This Row],[Order Date]])</f>
        <v>2026</v>
      </c>
      <c r="D438" s="14" t="str">
        <f>"Q"&amp;ROUNDUP(MONTH(SalesDataTable[[#This Row],[Order Date]])/3,0)</f>
        <v>Q1</v>
      </c>
      <c r="E438" s="11">
        <f>MONTH(SalesDataTable[[#This Row],[Order Date]])</f>
        <v>3</v>
      </c>
      <c r="F438" s="11" t="str">
        <f>TEXT(SalesDataTable[[#This Row],[Order Date]], "MMM")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11">
        <f>YEAR(SalesDataTable[[#This Row],[Order Date]])</f>
        <v>2026</v>
      </c>
      <c r="D439" s="14" t="str">
        <f>"Q"&amp;ROUNDUP(MONTH(SalesDataTable[[#This Row],[Order Date]])/3,0)</f>
        <v>Q1</v>
      </c>
      <c r="E439" s="11">
        <f>MONTH(SalesDataTable[[#This Row],[Order Date]])</f>
        <v>3</v>
      </c>
      <c r="F439" s="11" t="str">
        <f>TEXT(SalesDataTable[[#This Row],[Order Date]], "MMM")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11">
        <f>YEAR(SalesDataTable[[#This Row],[Order Date]])</f>
        <v>2026</v>
      </c>
      <c r="D440" s="14" t="str">
        <f>"Q"&amp;ROUNDUP(MONTH(SalesDataTable[[#This Row],[Order Date]])/3,0)</f>
        <v>Q1</v>
      </c>
      <c r="E440" s="11">
        <f>MONTH(SalesDataTable[[#This Row],[Order Date]])</f>
        <v>3</v>
      </c>
      <c r="F440" s="11" t="str">
        <f>TEXT(SalesDataTable[[#This Row],[Order Date]], "MMM")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11">
        <f>YEAR(SalesDataTable[[#This Row],[Order Date]])</f>
        <v>2026</v>
      </c>
      <c r="D441" s="14" t="str">
        <f>"Q"&amp;ROUNDUP(MONTH(SalesDataTable[[#This Row],[Order Date]])/3,0)</f>
        <v>Q1</v>
      </c>
      <c r="E441" s="11">
        <f>MONTH(SalesDataTable[[#This Row],[Order Date]])</f>
        <v>3</v>
      </c>
      <c r="F441" s="11" t="str">
        <f>TEXT(SalesDataTable[[#This Row],[Order Date]], "MMM")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11">
        <f>YEAR(SalesDataTable[[#This Row],[Order Date]])</f>
        <v>2026</v>
      </c>
      <c r="D442" s="14" t="str">
        <f>"Q"&amp;ROUNDUP(MONTH(SalesDataTable[[#This Row],[Order Date]])/3,0)</f>
        <v>Q1</v>
      </c>
      <c r="E442" s="11">
        <f>MONTH(SalesDataTable[[#This Row],[Order Date]])</f>
        <v>3</v>
      </c>
      <c r="F442" s="11" t="str">
        <f>TEXT(SalesDataTable[[#This Row],[Order Date]], "MMM")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11">
        <f>YEAR(SalesDataTable[[#This Row],[Order Date]])</f>
        <v>2026</v>
      </c>
      <c r="D443" s="14" t="str">
        <f>"Q"&amp;ROUNDUP(MONTH(SalesDataTable[[#This Row],[Order Date]])/3,0)</f>
        <v>Q1</v>
      </c>
      <c r="E443" s="11">
        <f>MONTH(SalesDataTable[[#This Row],[Order Date]])</f>
        <v>3</v>
      </c>
      <c r="F443" s="11" t="str">
        <f>TEXT(SalesDataTable[[#This Row],[Order Date]], "MMM")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11">
        <f>YEAR(SalesDataTable[[#This Row],[Order Date]])</f>
        <v>2026</v>
      </c>
      <c r="D444" s="14" t="str">
        <f>"Q"&amp;ROUNDUP(MONTH(SalesDataTable[[#This Row],[Order Date]])/3,0)</f>
        <v>Q1</v>
      </c>
      <c r="E444" s="11">
        <f>MONTH(SalesDataTable[[#This Row],[Order Date]])</f>
        <v>3</v>
      </c>
      <c r="F444" s="11" t="str">
        <f>TEXT(SalesDataTable[[#This Row],[Order Date]], "MMM")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11">
        <f>YEAR(SalesDataTable[[#This Row],[Order Date]])</f>
        <v>2026</v>
      </c>
      <c r="D445" s="14" t="str">
        <f>"Q"&amp;ROUNDUP(MONTH(SalesDataTable[[#This Row],[Order Date]])/3,0)</f>
        <v>Q1</v>
      </c>
      <c r="E445" s="11">
        <f>MONTH(SalesDataTable[[#This Row],[Order Date]])</f>
        <v>3</v>
      </c>
      <c r="F445" s="11" t="str">
        <f>TEXT(SalesDataTable[[#This Row],[Order Date]], "MMM")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11">
        <f>YEAR(SalesDataTable[[#This Row],[Order Date]])</f>
        <v>2026</v>
      </c>
      <c r="D446" s="14" t="str">
        <f>"Q"&amp;ROUNDUP(MONTH(SalesDataTable[[#This Row],[Order Date]])/3,0)</f>
        <v>Q1</v>
      </c>
      <c r="E446" s="11">
        <f>MONTH(SalesDataTable[[#This Row],[Order Date]])</f>
        <v>3</v>
      </c>
      <c r="F446" s="11" t="str">
        <f>TEXT(SalesDataTable[[#This Row],[Order Date]], "MMM")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11">
        <f>YEAR(SalesDataTable[[#This Row],[Order Date]])</f>
        <v>2026</v>
      </c>
      <c r="D447" s="14" t="str">
        <f>"Q"&amp;ROUNDUP(MONTH(SalesDataTable[[#This Row],[Order Date]])/3,0)</f>
        <v>Q1</v>
      </c>
      <c r="E447" s="11">
        <f>MONTH(SalesDataTable[[#This Row],[Order Date]])</f>
        <v>3</v>
      </c>
      <c r="F447" s="11" t="str">
        <f>TEXT(SalesDataTable[[#This Row],[Order Date]], "MMM")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11">
        <f>YEAR(SalesDataTable[[#This Row],[Order Date]])</f>
        <v>2026</v>
      </c>
      <c r="D448" s="14" t="str">
        <f>"Q"&amp;ROUNDUP(MONTH(SalesDataTable[[#This Row],[Order Date]])/3,0)</f>
        <v>Q1</v>
      </c>
      <c r="E448" s="11">
        <f>MONTH(SalesDataTable[[#This Row],[Order Date]])</f>
        <v>3</v>
      </c>
      <c r="F448" s="11" t="str">
        <f>TEXT(SalesDataTable[[#This Row],[Order Date]], "MMM")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11">
        <f>YEAR(SalesDataTable[[#This Row],[Order Date]])</f>
        <v>2026</v>
      </c>
      <c r="D449" s="14" t="str">
        <f>"Q"&amp;ROUNDUP(MONTH(SalesDataTable[[#This Row],[Order Date]])/3,0)</f>
        <v>Q1</v>
      </c>
      <c r="E449" s="11">
        <f>MONTH(SalesDataTable[[#This Row],[Order Date]])</f>
        <v>3</v>
      </c>
      <c r="F449" s="11" t="str">
        <f>TEXT(SalesDataTable[[#This Row],[Order Date]], "MMM")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11">
        <f>YEAR(SalesDataTable[[#This Row],[Order Date]])</f>
        <v>2026</v>
      </c>
      <c r="D450" s="14" t="str">
        <f>"Q"&amp;ROUNDUP(MONTH(SalesDataTable[[#This Row],[Order Date]])/3,0)</f>
        <v>Q1</v>
      </c>
      <c r="E450" s="11">
        <f>MONTH(SalesDataTable[[#This Row],[Order Date]])</f>
        <v>3</v>
      </c>
      <c r="F450" s="11" t="str">
        <f>TEXT(SalesDataTable[[#This Row],[Order Date]], "MMM")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11">
        <f>YEAR(SalesDataTable[[#This Row],[Order Date]])</f>
        <v>2026</v>
      </c>
      <c r="D451" s="14" t="str">
        <f>"Q"&amp;ROUNDUP(MONTH(SalesDataTable[[#This Row],[Order Date]])/3,0)</f>
        <v>Q1</v>
      </c>
      <c r="E451" s="11">
        <f>MONTH(SalesDataTable[[#This Row],[Order Date]])</f>
        <v>3</v>
      </c>
      <c r="F451" s="11" t="str">
        <f>TEXT(SalesDataTable[[#This Row],[Order Date]], "MMM")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11">
        <f>YEAR(SalesDataTable[[#This Row],[Order Date]])</f>
        <v>2026</v>
      </c>
      <c r="D452" s="14" t="str">
        <f>"Q"&amp;ROUNDUP(MONTH(SalesDataTable[[#This Row],[Order Date]])/3,0)</f>
        <v>Q1</v>
      </c>
      <c r="E452" s="11">
        <f>MONTH(SalesDataTable[[#This Row],[Order Date]])</f>
        <v>3</v>
      </c>
      <c r="F452" s="11" t="str">
        <f>TEXT(SalesDataTable[[#This Row],[Order Date]], "MMM")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11">
        <f>YEAR(SalesDataTable[[#This Row],[Order Date]])</f>
        <v>2026</v>
      </c>
      <c r="D453" s="14" t="str">
        <f>"Q"&amp;ROUNDUP(MONTH(SalesDataTable[[#This Row],[Order Date]])/3,0)</f>
        <v>Q1</v>
      </c>
      <c r="E453" s="11">
        <f>MONTH(SalesDataTable[[#This Row],[Order Date]])</f>
        <v>3</v>
      </c>
      <c r="F453" s="11" t="str">
        <f>TEXT(SalesDataTable[[#This Row],[Order Date]], "MMM")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11">
        <f>YEAR(SalesDataTable[[#This Row],[Order Date]])</f>
        <v>2026</v>
      </c>
      <c r="D454" s="14" t="str">
        <f>"Q"&amp;ROUNDUP(MONTH(SalesDataTable[[#This Row],[Order Date]])/3,0)</f>
        <v>Q1</v>
      </c>
      <c r="E454" s="11">
        <f>MONTH(SalesDataTable[[#This Row],[Order Date]])</f>
        <v>3</v>
      </c>
      <c r="F454" s="11" t="str">
        <f>TEXT(SalesDataTable[[#This Row],[Order Date]], "MMM")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11">
        <f>YEAR(SalesDataTable[[#This Row],[Order Date]])</f>
        <v>2026</v>
      </c>
      <c r="D455" s="14" t="str">
        <f>"Q"&amp;ROUNDUP(MONTH(SalesDataTable[[#This Row],[Order Date]])/3,0)</f>
        <v>Q1</v>
      </c>
      <c r="E455" s="11">
        <f>MONTH(SalesDataTable[[#This Row],[Order Date]])</f>
        <v>3</v>
      </c>
      <c r="F455" s="11" t="str">
        <f>TEXT(SalesDataTable[[#This Row],[Order Date]], "MMM")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11">
        <f>YEAR(SalesDataTable[[#This Row],[Order Date]])</f>
        <v>2026</v>
      </c>
      <c r="D456" s="14" t="str">
        <f>"Q"&amp;ROUNDUP(MONTH(SalesDataTable[[#This Row],[Order Date]])/3,0)</f>
        <v>Q1</v>
      </c>
      <c r="E456" s="11">
        <f>MONTH(SalesDataTable[[#This Row],[Order Date]])</f>
        <v>3</v>
      </c>
      <c r="F456" s="11" t="str">
        <f>TEXT(SalesDataTable[[#This Row],[Order Date]], "MMM")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11">
        <f>YEAR(SalesDataTable[[#This Row],[Order Date]])</f>
        <v>2026</v>
      </c>
      <c r="D457" s="14" t="str">
        <f>"Q"&amp;ROUNDUP(MONTH(SalesDataTable[[#This Row],[Order Date]])/3,0)</f>
        <v>Q1</v>
      </c>
      <c r="E457" s="11">
        <f>MONTH(SalesDataTable[[#This Row],[Order Date]])</f>
        <v>3</v>
      </c>
      <c r="F457" s="11" t="str">
        <f>TEXT(SalesDataTable[[#This Row],[Order Date]], "MMM")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11">
        <f>YEAR(SalesDataTable[[#This Row],[Order Date]])</f>
        <v>2026</v>
      </c>
      <c r="D458" s="14" t="str">
        <f>"Q"&amp;ROUNDUP(MONTH(SalesDataTable[[#This Row],[Order Date]])/3,0)</f>
        <v>Q1</v>
      </c>
      <c r="E458" s="11">
        <f>MONTH(SalesDataTable[[#This Row],[Order Date]])</f>
        <v>3</v>
      </c>
      <c r="F458" s="11" t="str">
        <f>TEXT(SalesDataTable[[#This Row],[Order Date]], "MMM")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11">
        <f>YEAR(SalesDataTable[[#This Row],[Order Date]])</f>
        <v>2026</v>
      </c>
      <c r="D459" s="14" t="str">
        <f>"Q"&amp;ROUNDUP(MONTH(SalesDataTable[[#This Row],[Order Date]])/3,0)</f>
        <v>Q1</v>
      </c>
      <c r="E459" s="11">
        <f>MONTH(SalesDataTable[[#This Row],[Order Date]])</f>
        <v>3</v>
      </c>
      <c r="F459" s="11" t="str">
        <f>TEXT(SalesDataTable[[#This Row],[Order Date]], "MMM")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11">
        <f>YEAR(SalesDataTable[[#This Row],[Order Date]])</f>
        <v>2026</v>
      </c>
      <c r="D460" s="14" t="str">
        <f>"Q"&amp;ROUNDUP(MONTH(SalesDataTable[[#This Row],[Order Date]])/3,0)</f>
        <v>Q1</v>
      </c>
      <c r="E460" s="11">
        <f>MONTH(SalesDataTable[[#This Row],[Order Date]])</f>
        <v>3</v>
      </c>
      <c r="F460" s="11" t="str">
        <f>TEXT(SalesDataTable[[#This Row],[Order Date]], "MMM")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11">
        <f>YEAR(SalesDataTable[[#This Row],[Order Date]])</f>
        <v>2026</v>
      </c>
      <c r="D461" s="14" t="str">
        <f>"Q"&amp;ROUNDUP(MONTH(SalesDataTable[[#This Row],[Order Date]])/3,0)</f>
        <v>Q1</v>
      </c>
      <c r="E461" s="11">
        <f>MONTH(SalesDataTable[[#This Row],[Order Date]])</f>
        <v>3</v>
      </c>
      <c r="F461" s="11" t="str">
        <f>TEXT(SalesDataTable[[#This Row],[Order Date]], "MMM")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11">
        <f>YEAR(SalesDataTable[[#This Row],[Order Date]])</f>
        <v>2026</v>
      </c>
      <c r="D462" s="14" t="str">
        <f>"Q"&amp;ROUNDUP(MONTH(SalesDataTable[[#This Row],[Order Date]])/3,0)</f>
        <v>Q1</v>
      </c>
      <c r="E462" s="11">
        <f>MONTH(SalesDataTable[[#This Row],[Order Date]])</f>
        <v>3</v>
      </c>
      <c r="F462" s="11" t="str">
        <f>TEXT(SalesDataTable[[#This Row],[Order Date]], "MMM")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11">
        <f>YEAR(SalesDataTable[[#This Row],[Order Date]])</f>
        <v>2026</v>
      </c>
      <c r="D463" s="14" t="str">
        <f>"Q"&amp;ROUNDUP(MONTH(SalesDataTable[[#This Row],[Order Date]])/3,0)</f>
        <v>Q1</v>
      </c>
      <c r="E463" s="11">
        <f>MONTH(SalesDataTable[[#This Row],[Order Date]])</f>
        <v>3</v>
      </c>
      <c r="F463" s="11" t="str">
        <f>TEXT(SalesDataTable[[#This Row],[Order Date]], "MMM")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11">
        <f>YEAR(SalesDataTable[[#This Row],[Order Date]])</f>
        <v>2026</v>
      </c>
      <c r="D464" s="14" t="str">
        <f>"Q"&amp;ROUNDUP(MONTH(SalesDataTable[[#This Row],[Order Date]])/3,0)</f>
        <v>Q1</v>
      </c>
      <c r="E464" s="11">
        <f>MONTH(SalesDataTable[[#This Row],[Order Date]])</f>
        <v>3</v>
      </c>
      <c r="F464" s="11" t="str">
        <f>TEXT(SalesDataTable[[#This Row],[Order Date]], "MMM")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11">
        <f>YEAR(SalesDataTable[[#This Row],[Order Date]])</f>
        <v>2026</v>
      </c>
      <c r="D465" s="14" t="str">
        <f>"Q"&amp;ROUNDUP(MONTH(SalesDataTable[[#This Row],[Order Date]])/3,0)</f>
        <v>Q1</v>
      </c>
      <c r="E465" s="11">
        <f>MONTH(SalesDataTable[[#This Row],[Order Date]])</f>
        <v>3</v>
      </c>
      <c r="F465" s="11" t="str">
        <f>TEXT(SalesDataTable[[#This Row],[Order Date]], "MMM")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11">
        <f>YEAR(SalesDataTable[[#This Row],[Order Date]])</f>
        <v>2026</v>
      </c>
      <c r="D466" s="14" t="str">
        <f>"Q"&amp;ROUNDUP(MONTH(SalesDataTable[[#This Row],[Order Date]])/3,0)</f>
        <v>Q1</v>
      </c>
      <c r="E466" s="11">
        <f>MONTH(SalesDataTable[[#This Row],[Order Date]])</f>
        <v>3</v>
      </c>
      <c r="F466" s="11" t="str">
        <f>TEXT(SalesDataTable[[#This Row],[Order Date]], "MMM")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11">
        <f>YEAR(SalesDataTable[[#This Row],[Order Date]])</f>
        <v>2026</v>
      </c>
      <c r="D467" s="14" t="str">
        <f>"Q"&amp;ROUNDUP(MONTH(SalesDataTable[[#This Row],[Order Date]])/3,0)</f>
        <v>Q1</v>
      </c>
      <c r="E467" s="11">
        <f>MONTH(SalesDataTable[[#This Row],[Order Date]])</f>
        <v>3</v>
      </c>
      <c r="F467" s="11" t="str">
        <f>TEXT(SalesDataTable[[#This Row],[Order Date]], "MMM")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11">
        <f>YEAR(SalesDataTable[[#This Row],[Order Date]])</f>
        <v>2026</v>
      </c>
      <c r="D468" s="14" t="str">
        <f>"Q"&amp;ROUNDUP(MONTH(SalesDataTable[[#This Row],[Order Date]])/3,0)</f>
        <v>Q1</v>
      </c>
      <c r="E468" s="11">
        <f>MONTH(SalesDataTable[[#This Row],[Order Date]])</f>
        <v>3</v>
      </c>
      <c r="F468" s="11" t="str">
        <f>TEXT(SalesDataTable[[#This Row],[Order Date]], "MMM")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11">
        <f>YEAR(SalesDataTable[[#This Row],[Order Date]])</f>
        <v>2026</v>
      </c>
      <c r="D469" s="14" t="str">
        <f>"Q"&amp;ROUNDUP(MONTH(SalesDataTable[[#This Row],[Order Date]])/3,0)</f>
        <v>Q1</v>
      </c>
      <c r="E469" s="11">
        <f>MONTH(SalesDataTable[[#This Row],[Order Date]])</f>
        <v>3</v>
      </c>
      <c r="F469" s="11" t="str">
        <f>TEXT(SalesDataTable[[#This Row],[Order Date]], "MMM")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11">
        <f>YEAR(SalesDataTable[[#This Row],[Order Date]])</f>
        <v>2026</v>
      </c>
      <c r="D470" s="14" t="str">
        <f>"Q"&amp;ROUNDUP(MONTH(SalesDataTable[[#This Row],[Order Date]])/3,0)</f>
        <v>Q1</v>
      </c>
      <c r="E470" s="11">
        <f>MONTH(SalesDataTable[[#This Row],[Order Date]])</f>
        <v>3</v>
      </c>
      <c r="F470" s="11" t="str">
        <f>TEXT(SalesDataTable[[#This Row],[Order Date]], "MMM")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11">
        <f>YEAR(SalesDataTable[[#This Row],[Order Date]])</f>
        <v>2026</v>
      </c>
      <c r="D471" s="14" t="str">
        <f>"Q"&amp;ROUNDUP(MONTH(SalesDataTable[[#This Row],[Order Date]])/3,0)</f>
        <v>Q1</v>
      </c>
      <c r="E471" s="11">
        <f>MONTH(SalesDataTable[[#This Row],[Order Date]])</f>
        <v>3</v>
      </c>
      <c r="F471" s="11" t="str">
        <f>TEXT(SalesDataTable[[#This Row],[Order Date]], "MMM")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11">
        <f>YEAR(SalesDataTable[[#This Row],[Order Date]])</f>
        <v>2026</v>
      </c>
      <c r="D472" s="14" t="str">
        <f>"Q"&amp;ROUNDUP(MONTH(SalesDataTable[[#This Row],[Order Date]])/3,0)</f>
        <v>Q1</v>
      </c>
      <c r="E472" s="11">
        <f>MONTH(SalesDataTable[[#This Row],[Order Date]])</f>
        <v>3</v>
      </c>
      <c r="F472" s="11" t="str">
        <f>TEXT(SalesDataTable[[#This Row],[Order Date]], "MMM")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11">
        <f>YEAR(SalesDataTable[[#This Row],[Order Date]])</f>
        <v>2026</v>
      </c>
      <c r="D473" s="14" t="str">
        <f>"Q"&amp;ROUNDUP(MONTH(SalesDataTable[[#This Row],[Order Date]])/3,0)</f>
        <v>Q1</v>
      </c>
      <c r="E473" s="11">
        <f>MONTH(SalesDataTable[[#This Row],[Order Date]])</f>
        <v>3</v>
      </c>
      <c r="F473" s="11" t="str">
        <f>TEXT(SalesDataTable[[#This Row],[Order Date]], "MMM")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11">
        <f>YEAR(SalesDataTable[[#This Row],[Order Date]])</f>
        <v>2026</v>
      </c>
      <c r="D474" s="14" t="str">
        <f>"Q"&amp;ROUNDUP(MONTH(SalesDataTable[[#This Row],[Order Date]])/3,0)</f>
        <v>Q1</v>
      </c>
      <c r="E474" s="11">
        <f>MONTH(SalesDataTable[[#This Row],[Order Date]])</f>
        <v>3</v>
      </c>
      <c r="F474" s="11" t="str">
        <f>TEXT(SalesDataTable[[#This Row],[Order Date]], "MMM")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11">
        <f>YEAR(SalesDataTable[[#This Row],[Order Date]])</f>
        <v>2026</v>
      </c>
      <c r="D475" s="14" t="str">
        <f>"Q"&amp;ROUNDUP(MONTH(SalesDataTable[[#This Row],[Order Date]])/3,0)</f>
        <v>Q1</v>
      </c>
      <c r="E475" s="11">
        <f>MONTH(SalesDataTable[[#This Row],[Order Date]])</f>
        <v>3</v>
      </c>
      <c r="F475" s="11" t="str">
        <f>TEXT(SalesDataTable[[#This Row],[Order Date]], "MMM")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11">
        <f>YEAR(SalesDataTable[[#This Row],[Order Date]])</f>
        <v>2026</v>
      </c>
      <c r="D476" s="14" t="str">
        <f>"Q"&amp;ROUNDUP(MONTH(SalesDataTable[[#This Row],[Order Date]])/3,0)</f>
        <v>Q2</v>
      </c>
      <c r="E476" s="11">
        <f>MONTH(SalesDataTable[[#This Row],[Order Date]])</f>
        <v>4</v>
      </c>
      <c r="F476" s="11" t="str">
        <f>TEXT(SalesDataTable[[#This Row],[Order Date]], "MMM")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11">
        <f>YEAR(SalesDataTable[[#This Row],[Order Date]])</f>
        <v>2026</v>
      </c>
      <c r="D477" s="14" t="str">
        <f>"Q"&amp;ROUNDUP(MONTH(SalesDataTable[[#This Row],[Order Date]])/3,0)</f>
        <v>Q2</v>
      </c>
      <c r="E477" s="11">
        <f>MONTH(SalesDataTable[[#This Row],[Order Date]])</f>
        <v>4</v>
      </c>
      <c r="F477" s="11" t="str">
        <f>TEXT(SalesDataTable[[#This Row],[Order Date]], "MMM")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11">
        <f>YEAR(SalesDataTable[[#This Row],[Order Date]])</f>
        <v>2026</v>
      </c>
      <c r="D478" s="14" t="str">
        <f>"Q"&amp;ROUNDUP(MONTH(SalesDataTable[[#This Row],[Order Date]])/3,0)</f>
        <v>Q2</v>
      </c>
      <c r="E478" s="11">
        <f>MONTH(SalesDataTable[[#This Row],[Order Date]])</f>
        <v>4</v>
      </c>
      <c r="F478" s="11" t="str">
        <f>TEXT(SalesDataTable[[#This Row],[Order Date]], "MMM")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11">
        <f>YEAR(SalesDataTable[[#This Row],[Order Date]])</f>
        <v>2026</v>
      </c>
      <c r="D479" s="14" t="str">
        <f>"Q"&amp;ROUNDUP(MONTH(SalesDataTable[[#This Row],[Order Date]])/3,0)</f>
        <v>Q2</v>
      </c>
      <c r="E479" s="11">
        <f>MONTH(SalesDataTable[[#This Row],[Order Date]])</f>
        <v>4</v>
      </c>
      <c r="F479" s="11" t="str">
        <f>TEXT(SalesDataTable[[#This Row],[Order Date]], "MMM")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11">
        <f>YEAR(SalesDataTable[[#This Row],[Order Date]])</f>
        <v>2026</v>
      </c>
      <c r="D480" s="14" t="str">
        <f>"Q"&amp;ROUNDUP(MONTH(SalesDataTable[[#This Row],[Order Date]])/3,0)</f>
        <v>Q2</v>
      </c>
      <c r="E480" s="11">
        <f>MONTH(SalesDataTable[[#This Row],[Order Date]])</f>
        <v>4</v>
      </c>
      <c r="F480" s="11" t="str">
        <f>TEXT(SalesDataTable[[#This Row],[Order Date]], "MMM")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11">
        <f>YEAR(SalesDataTable[[#This Row],[Order Date]])</f>
        <v>2026</v>
      </c>
      <c r="D481" s="14" t="str">
        <f>"Q"&amp;ROUNDUP(MONTH(SalesDataTable[[#This Row],[Order Date]])/3,0)</f>
        <v>Q2</v>
      </c>
      <c r="E481" s="11">
        <f>MONTH(SalesDataTable[[#This Row],[Order Date]])</f>
        <v>4</v>
      </c>
      <c r="F481" s="11" t="str">
        <f>TEXT(SalesDataTable[[#This Row],[Order Date]], "MMM")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11">
        <f>YEAR(SalesDataTable[[#This Row],[Order Date]])</f>
        <v>2026</v>
      </c>
      <c r="D482" s="14" t="str">
        <f>"Q"&amp;ROUNDUP(MONTH(SalesDataTable[[#This Row],[Order Date]])/3,0)</f>
        <v>Q2</v>
      </c>
      <c r="E482" s="11">
        <f>MONTH(SalesDataTable[[#This Row],[Order Date]])</f>
        <v>4</v>
      </c>
      <c r="F482" s="11" t="str">
        <f>TEXT(SalesDataTable[[#This Row],[Order Date]], "MMM")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11">
        <f>YEAR(SalesDataTable[[#This Row],[Order Date]])</f>
        <v>2026</v>
      </c>
      <c r="D483" s="14" t="str">
        <f>"Q"&amp;ROUNDUP(MONTH(SalesDataTable[[#This Row],[Order Date]])/3,0)</f>
        <v>Q2</v>
      </c>
      <c r="E483" s="11">
        <f>MONTH(SalesDataTable[[#This Row],[Order Date]])</f>
        <v>4</v>
      </c>
      <c r="F483" s="11" t="str">
        <f>TEXT(SalesDataTable[[#This Row],[Order Date]], "MMM")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11">
        <f>YEAR(SalesDataTable[[#This Row],[Order Date]])</f>
        <v>2026</v>
      </c>
      <c r="D484" s="14" t="str">
        <f>"Q"&amp;ROUNDUP(MONTH(SalesDataTable[[#This Row],[Order Date]])/3,0)</f>
        <v>Q2</v>
      </c>
      <c r="E484" s="11">
        <f>MONTH(SalesDataTable[[#This Row],[Order Date]])</f>
        <v>4</v>
      </c>
      <c r="F484" s="11" t="str">
        <f>TEXT(SalesDataTable[[#This Row],[Order Date]], "MMM")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11">
        <f>YEAR(SalesDataTable[[#This Row],[Order Date]])</f>
        <v>2026</v>
      </c>
      <c r="D485" s="14" t="str">
        <f>"Q"&amp;ROUNDUP(MONTH(SalesDataTable[[#This Row],[Order Date]])/3,0)</f>
        <v>Q2</v>
      </c>
      <c r="E485" s="11">
        <f>MONTH(SalesDataTable[[#This Row],[Order Date]])</f>
        <v>4</v>
      </c>
      <c r="F485" s="11" t="str">
        <f>TEXT(SalesDataTable[[#This Row],[Order Date]], "MMM")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11">
        <f>YEAR(SalesDataTable[[#This Row],[Order Date]])</f>
        <v>2026</v>
      </c>
      <c r="D486" s="14" t="str">
        <f>"Q"&amp;ROUNDUP(MONTH(SalesDataTable[[#This Row],[Order Date]])/3,0)</f>
        <v>Q2</v>
      </c>
      <c r="E486" s="11">
        <f>MONTH(SalesDataTable[[#This Row],[Order Date]])</f>
        <v>4</v>
      </c>
      <c r="F486" s="11" t="str">
        <f>TEXT(SalesDataTable[[#This Row],[Order Date]], "MMM")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11">
        <f>YEAR(SalesDataTable[[#This Row],[Order Date]])</f>
        <v>2026</v>
      </c>
      <c r="D487" s="14" t="str">
        <f>"Q"&amp;ROUNDUP(MONTH(SalesDataTable[[#This Row],[Order Date]])/3,0)</f>
        <v>Q2</v>
      </c>
      <c r="E487" s="11">
        <f>MONTH(SalesDataTable[[#This Row],[Order Date]])</f>
        <v>4</v>
      </c>
      <c r="F487" s="11" t="str">
        <f>TEXT(SalesDataTable[[#This Row],[Order Date]], "MMM")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11">
        <f>YEAR(SalesDataTable[[#This Row],[Order Date]])</f>
        <v>2026</v>
      </c>
      <c r="D488" s="14" t="str">
        <f>"Q"&amp;ROUNDUP(MONTH(SalesDataTable[[#This Row],[Order Date]])/3,0)</f>
        <v>Q2</v>
      </c>
      <c r="E488" s="11">
        <f>MONTH(SalesDataTable[[#This Row],[Order Date]])</f>
        <v>4</v>
      </c>
      <c r="F488" s="11" t="str">
        <f>TEXT(SalesDataTable[[#This Row],[Order Date]], "MMM")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11">
        <f>YEAR(SalesDataTable[[#This Row],[Order Date]])</f>
        <v>2026</v>
      </c>
      <c r="D489" s="14" t="str">
        <f>"Q"&amp;ROUNDUP(MONTH(SalesDataTable[[#This Row],[Order Date]])/3,0)</f>
        <v>Q2</v>
      </c>
      <c r="E489" s="11">
        <f>MONTH(SalesDataTable[[#This Row],[Order Date]])</f>
        <v>4</v>
      </c>
      <c r="F489" s="11" t="str">
        <f>TEXT(SalesDataTable[[#This Row],[Order Date]], "MMM")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11">
        <f>YEAR(SalesDataTable[[#This Row],[Order Date]])</f>
        <v>2026</v>
      </c>
      <c r="D490" s="14" t="str">
        <f>"Q"&amp;ROUNDUP(MONTH(SalesDataTable[[#This Row],[Order Date]])/3,0)</f>
        <v>Q2</v>
      </c>
      <c r="E490" s="11">
        <f>MONTH(SalesDataTable[[#This Row],[Order Date]])</f>
        <v>4</v>
      </c>
      <c r="F490" s="11" t="str">
        <f>TEXT(SalesDataTable[[#This Row],[Order Date]], "MMM")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11">
        <f>YEAR(SalesDataTable[[#This Row],[Order Date]])</f>
        <v>2026</v>
      </c>
      <c r="D491" s="14" t="str">
        <f>"Q"&amp;ROUNDUP(MONTH(SalesDataTable[[#This Row],[Order Date]])/3,0)</f>
        <v>Q2</v>
      </c>
      <c r="E491" s="11">
        <f>MONTH(SalesDataTable[[#This Row],[Order Date]])</f>
        <v>4</v>
      </c>
      <c r="F491" s="11" t="str">
        <f>TEXT(SalesDataTable[[#This Row],[Order Date]], "MMM")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11">
        <f>YEAR(SalesDataTable[[#This Row],[Order Date]])</f>
        <v>2026</v>
      </c>
      <c r="D492" s="14" t="str">
        <f>"Q"&amp;ROUNDUP(MONTH(SalesDataTable[[#This Row],[Order Date]])/3,0)</f>
        <v>Q2</v>
      </c>
      <c r="E492" s="11">
        <f>MONTH(SalesDataTable[[#This Row],[Order Date]])</f>
        <v>4</v>
      </c>
      <c r="F492" s="11" t="str">
        <f>TEXT(SalesDataTable[[#This Row],[Order Date]], "MMM")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11">
        <f>YEAR(SalesDataTable[[#This Row],[Order Date]])</f>
        <v>2026</v>
      </c>
      <c r="D493" s="14" t="str">
        <f>"Q"&amp;ROUNDUP(MONTH(SalesDataTable[[#This Row],[Order Date]])/3,0)</f>
        <v>Q2</v>
      </c>
      <c r="E493" s="11">
        <f>MONTH(SalesDataTable[[#This Row],[Order Date]])</f>
        <v>4</v>
      </c>
      <c r="F493" s="11" t="str">
        <f>TEXT(SalesDataTable[[#This Row],[Order Date]], "MMM")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11">
        <f>YEAR(SalesDataTable[[#This Row],[Order Date]])</f>
        <v>2026</v>
      </c>
      <c r="D494" s="14" t="str">
        <f>"Q"&amp;ROUNDUP(MONTH(SalesDataTable[[#This Row],[Order Date]])/3,0)</f>
        <v>Q2</v>
      </c>
      <c r="E494" s="11">
        <f>MONTH(SalesDataTable[[#This Row],[Order Date]])</f>
        <v>4</v>
      </c>
      <c r="F494" s="11" t="str">
        <f>TEXT(SalesDataTable[[#This Row],[Order Date]], "MMM")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11">
        <f>YEAR(SalesDataTable[[#This Row],[Order Date]])</f>
        <v>2026</v>
      </c>
      <c r="D495" s="14" t="str">
        <f>"Q"&amp;ROUNDUP(MONTH(SalesDataTable[[#This Row],[Order Date]])/3,0)</f>
        <v>Q2</v>
      </c>
      <c r="E495" s="11">
        <f>MONTH(SalesDataTable[[#This Row],[Order Date]])</f>
        <v>4</v>
      </c>
      <c r="F495" s="11" t="str">
        <f>TEXT(SalesDataTable[[#This Row],[Order Date]], "MMM")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11">
        <f>YEAR(SalesDataTable[[#This Row],[Order Date]])</f>
        <v>2026</v>
      </c>
      <c r="D496" s="14" t="str">
        <f>"Q"&amp;ROUNDUP(MONTH(SalesDataTable[[#This Row],[Order Date]])/3,0)</f>
        <v>Q2</v>
      </c>
      <c r="E496" s="11">
        <f>MONTH(SalesDataTable[[#This Row],[Order Date]])</f>
        <v>4</v>
      </c>
      <c r="F496" s="11" t="str">
        <f>TEXT(SalesDataTable[[#This Row],[Order Date]], "MMM")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11">
        <f>YEAR(SalesDataTable[[#This Row],[Order Date]])</f>
        <v>2026</v>
      </c>
      <c r="D497" s="14" t="str">
        <f>"Q"&amp;ROUNDUP(MONTH(SalesDataTable[[#This Row],[Order Date]])/3,0)</f>
        <v>Q2</v>
      </c>
      <c r="E497" s="11">
        <f>MONTH(SalesDataTable[[#This Row],[Order Date]])</f>
        <v>4</v>
      </c>
      <c r="F497" s="11" t="str">
        <f>TEXT(SalesDataTable[[#This Row],[Order Date]], "MMM")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11">
        <f>YEAR(SalesDataTable[[#This Row],[Order Date]])</f>
        <v>2026</v>
      </c>
      <c r="D498" s="14" t="str">
        <f>"Q"&amp;ROUNDUP(MONTH(SalesDataTable[[#This Row],[Order Date]])/3,0)</f>
        <v>Q2</v>
      </c>
      <c r="E498" s="11">
        <f>MONTH(SalesDataTable[[#This Row],[Order Date]])</f>
        <v>4</v>
      </c>
      <c r="F498" s="11" t="str">
        <f>TEXT(SalesDataTable[[#This Row],[Order Date]], "MMM")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11">
        <f>YEAR(SalesDataTable[[#This Row],[Order Date]])</f>
        <v>2026</v>
      </c>
      <c r="D499" s="14" t="str">
        <f>"Q"&amp;ROUNDUP(MONTH(SalesDataTable[[#This Row],[Order Date]])/3,0)</f>
        <v>Q2</v>
      </c>
      <c r="E499" s="11">
        <f>MONTH(SalesDataTable[[#This Row],[Order Date]])</f>
        <v>4</v>
      </c>
      <c r="F499" s="11" t="str">
        <f>TEXT(SalesDataTable[[#This Row],[Order Date]], "MMM")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11">
        <f>YEAR(SalesDataTable[[#This Row],[Order Date]])</f>
        <v>2026</v>
      </c>
      <c r="D500" s="14" t="str">
        <f>"Q"&amp;ROUNDUP(MONTH(SalesDataTable[[#This Row],[Order Date]])/3,0)</f>
        <v>Q2</v>
      </c>
      <c r="E500" s="11">
        <f>MONTH(SalesDataTable[[#This Row],[Order Date]])</f>
        <v>4</v>
      </c>
      <c r="F500" s="11" t="str">
        <f>TEXT(SalesDataTable[[#This Row],[Order Date]], "MMM")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11">
        <f>YEAR(SalesDataTable[[#This Row],[Order Date]])</f>
        <v>2026</v>
      </c>
      <c r="D501" s="14" t="str">
        <f>"Q"&amp;ROUNDUP(MONTH(SalesDataTable[[#This Row],[Order Date]])/3,0)</f>
        <v>Q2</v>
      </c>
      <c r="E501" s="11">
        <f>MONTH(SalesDataTable[[#This Row],[Order Date]])</f>
        <v>4</v>
      </c>
      <c r="F501" s="11" t="str">
        <f>TEXT(SalesDataTable[[#This Row],[Order Date]], "MMM")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11">
        <f>YEAR(SalesDataTable[[#This Row],[Order Date]])</f>
        <v>2026</v>
      </c>
      <c r="D502" s="14" t="str">
        <f>"Q"&amp;ROUNDUP(MONTH(SalesDataTable[[#This Row],[Order Date]])/3,0)</f>
        <v>Q2</v>
      </c>
      <c r="E502" s="11">
        <f>MONTH(SalesDataTable[[#This Row],[Order Date]])</f>
        <v>4</v>
      </c>
      <c r="F502" s="11" t="str">
        <f>TEXT(SalesDataTable[[#This Row],[Order Date]], "MMM")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11">
        <f>YEAR(SalesDataTable[[#This Row],[Order Date]])</f>
        <v>2026</v>
      </c>
      <c r="D503" s="14" t="str">
        <f>"Q"&amp;ROUNDUP(MONTH(SalesDataTable[[#This Row],[Order Date]])/3,0)</f>
        <v>Q2</v>
      </c>
      <c r="E503" s="11">
        <f>MONTH(SalesDataTable[[#This Row],[Order Date]])</f>
        <v>4</v>
      </c>
      <c r="F503" s="11" t="str">
        <f>TEXT(SalesDataTable[[#This Row],[Order Date]], "MMM")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11">
        <f>YEAR(SalesDataTable[[#This Row],[Order Date]])</f>
        <v>2026</v>
      </c>
      <c r="D504" s="14" t="str">
        <f>"Q"&amp;ROUNDUP(MONTH(SalesDataTable[[#This Row],[Order Date]])/3,0)</f>
        <v>Q2</v>
      </c>
      <c r="E504" s="11">
        <f>MONTH(SalesDataTable[[#This Row],[Order Date]])</f>
        <v>4</v>
      </c>
      <c r="F504" s="11" t="str">
        <f>TEXT(SalesDataTable[[#This Row],[Order Date]], "MMM")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11">
        <f>YEAR(SalesDataTable[[#This Row],[Order Date]])</f>
        <v>2026</v>
      </c>
      <c r="D505" s="14" t="str">
        <f>"Q"&amp;ROUNDUP(MONTH(SalesDataTable[[#This Row],[Order Date]])/3,0)</f>
        <v>Q2</v>
      </c>
      <c r="E505" s="11">
        <f>MONTH(SalesDataTable[[#This Row],[Order Date]])</f>
        <v>4</v>
      </c>
      <c r="F505" s="11" t="str">
        <f>TEXT(SalesDataTable[[#This Row],[Order Date]], "MMM")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11">
        <f>YEAR(SalesDataTable[[#This Row],[Order Date]])</f>
        <v>2026</v>
      </c>
      <c r="D506" s="14" t="str">
        <f>"Q"&amp;ROUNDUP(MONTH(SalesDataTable[[#This Row],[Order Date]])/3,0)</f>
        <v>Q2</v>
      </c>
      <c r="E506" s="11">
        <f>MONTH(SalesDataTable[[#This Row],[Order Date]])</f>
        <v>4</v>
      </c>
      <c r="F506" s="11" t="str">
        <f>TEXT(SalesDataTable[[#This Row],[Order Date]], "MMM")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11">
        <f>YEAR(SalesDataTable[[#This Row],[Order Date]])</f>
        <v>2026</v>
      </c>
      <c r="D507" s="14" t="str">
        <f>"Q"&amp;ROUNDUP(MONTH(SalesDataTable[[#This Row],[Order Date]])/3,0)</f>
        <v>Q2</v>
      </c>
      <c r="E507" s="11">
        <f>MONTH(SalesDataTable[[#This Row],[Order Date]])</f>
        <v>4</v>
      </c>
      <c r="F507" s="11" t="str">
        <f>TEXT(SalesDataTable[[#This Row],[Order Date]], "MMM")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11">
        <f>YEAR(SalesDataTable[[#This Row],[Order Date]])</f>
        <v>2026</v>
      </c>
      <c r="D508" s="14" t="str">
        <f>"Q"&amp;ROUNDUP(MONTH(SalesDataTable[[#This Row],[Order Date]])/3,0)</f>
        <v>Q2</v>
      </c>
      <c r="E508" s="11">
        <f>MONTH(SalesDataTable[[#This Row],[Order Date]])</f>
        <v>4</v>
      </c>
      <c r="F508" s="11" t="str">
        <f>TEXT(SalesDataTable[[#This Row],[Order Date]], "MMM")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11">
        <f>YEAR(SalesDataTable[[#This Row],[Order Date]])</f>
        <v>2026</v>
      </c>
      <c r="D509" s="14" t="str">
        <f>"Q"&amp;ROUNDUP(MONTH(SalesDataTable[[#This Row],[Order Date]])/3,0)</f>
        <v>Q2</v>
      </c>
      <c r="E509" s="11">
        <f>MONTH(SalesDataTable[[#This Row],[Order Date]])</f>
        <v>4</v>
      </c>
      <c r="F509" s="11" t="str">
        <f>TEXT(SalesDataTable[[#This Row],[Order Date]], "MMM")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11">
        <f>YEAR(SalesDataTable[[#This Row],[Order Date]])</f>
        <v>2026</v>
      </c>
      <c r="D510" s="14" t="str">
        <f>"Q"&amp;ROUNDUP(MONTH(SalesDataTable[[#This Row],[Order Date]])/3,0)</f>
        <v>Q2</v>
      </c>
      <c r="E510" s="11">
        <f>MONTH(SalesDataTable[[#This Row],[Order Date]])</f>
        <v>4</v>
      </c>
      <c r="F510" s="11" t="str">
        <f>TEXT(SalesDataTable[[#This Row],[Order Date]], "MMM")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11">
        <f>YEAR(SalesDataTable[[#This Row],[Order Date]])</f>
        <v>2026</v>
      </c>
      <c r="D511" s="14" t="str">
        <f>"Q"&amp;ROUNDUP(MONTH(SalesDataTable[[#This Row],[Order Date]])/3,0)</f>
        <v>Q2</v>
      </c>
      <c r="E511" s="11">
        <f>MONTH(SalesDataTable[[#This Row],[Order Date]])</f>
        <v>4</v>
      </c>
      <c r="F511" s="11" t="str">
        <f>TEXT(SalesDataTable[[#This Row],[Order Date]], "MMM")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11">
        <f>YEAR(SalesDataTable[[#This Row],[Order Date]])</f>
        <v>2026</v>
      </c>
      <c r="D512" s="14" t="str">
        <f>"Q"&amp;ROUNDUP(MONTH(SalesDataTable[[#This Row],[Order Date]])/3,0)</f>
        <v>Q2</v>
      </c>
      <c r="E512" s="11">
        <f>MONTH(SalesDataTable[[#This Row],[Order Date]])</f>
        <v>4</v>
      </c>
      <c r="F512" s="11" t="str">
        <f>TEXT(SalesDataTable[[#This Row],[Order Date]], "MMM")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11">
        <f>YEAR(SalesDataTable[[#This Row],[Order Date]])</f>
        <v>2026</v>
      </c>
      <c r="D513" s="14" t="str">
        <f>"Q"&amp;ROUNDUP(MONTH(SalesDataTable[[#This Row],[Order Date]])/3,0)</f>
        <v>Q2</v>
      </c>
      <c r="E513" s="11">
        <f>MONTH(SalesDataTable[[#This Row],[Order Date]])</f>
        <v>4</v>
      </c>
      <c r="F513" s="11" t="str">
        <f>TEXT(SalesDataTable[[#This Row],[Order Date]], "MMM")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11">
        <f>YEAR(SalesDataTable[[#This Row],[Order Date]])</f>
        <v>2026</v>
      </c>
      <c r="D514" s="14" t="str">
        <f>"Q"&amp;ROUNDUP(MONTH(SalesDataTable[[#This Row],[Order Date]])/3,0)</f>
        <v>Q2</v>
      </c>
      <c r="E514" s="11">
        <f>MONTH(SalesDataTable[[#This Row],[Order Date]])</f>
        <v>4</v>
      </c>
      <c r="F514" s="11" t="str">
        <f>TEXT(SalesDataTable[[#This Row],[Order Date]], "MMM")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11">
        <f>YEAR(SalesDataTable[[#This Row],[Order Date]])</f>
        <v>2026</v>
      </c>
      <c r="D515" s="14" t="str">
        <f>"Q"&amp;ROUNDUP(MONTH(SalesDataTable[[#This Row],[Order Date]])/3,0)</f>
        <v>Q2</v>
      </c>
      <c r="E515" s="11">
        <f>MONTH(SalesDataTable[[#This Row],[Order Date]])</f>
        <v>4</v>
      </c>
      <c r="F515" s="11" t="str">
        <f>TEXT(SalesDataTable[[#This Row],[Order Date]], "MMM")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11">
        <f>YEAR(SalesDataTable[[#This Row],[Order Date]])</f>
        <v>2026</v>
      </c>
      <c r="D516" s="14" t="str">
        <f>"Q"&amp;ROUNDUP(MONTH(SalesDataTable[[#This Row],[Order Date]])/3,0)</f>
        <v>Q2</v>
      </c>
      <c r="E516" s="11">
        <f>MONTH(SalesDataTable[[#This Row],[Order Date]])</f>
        <v>4</v>
      </c>
      <c r="F516" s="11" t="str">
        <f>TEXT(SalesDataTable[[#This Row],[Order Date]], "MMM")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11">
        <f>YEAR(SalesDataTable[[#This Row],[Order Date]])</f>
        <v>2026</v>
      </c>
      <c r="D517" s="14" t="str">
        <f>"Q"&amp;ROUNDUP(MONTH(SalesDataTable[[#This Row],[Order Date]])/3,0)</f>
        <v>Q2</v>
      </c>
      <c r="E517" s="11">
        <f>MONTH(SalesDataTable[[#This Row],[Order Date]])</f>
        <v>4</v>
      </c>
      <c r="F517" s="11" t="str">
        <f>TEXT(SalesDataTable[[#This Row],[Order Date]], "MMM")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11">
        <f>YEAR(SalesDataTable[[#This Row],[Order Date]])</f>
        <v>2026</v>
      </c>
      <c r="D518" s="14" t="str">
        <f>"Q"&amp;ROUNDUP(MONTH(SalesDataTable[[#This Row],[Order Date]])/3,0)</f>
        <v>Q2</v>
      </c>
      <c r="E518" s="11">
        <f>MONTH(SalesDataTable[[#This Row],[Order Date]])</f>
        <v>4</v>
      </c>
      <c r="F518" s="11" t="str">
        <f>TEXT(SalesDataTable[[#This Row],[Order Date]], "MMM")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11">
        <f>YEAR(SalesDataTable[[#This Row],[Order Date]])</f>
        <v>2026</v>
      </c>
      <c r="D519" s="14" t="str">
        <f>"Q"&amp;ROUNDUP(MONTH(SalesDataTable[[#This Row],[Order Date]])/3,0)</f>
        <v>Q2</v>
      </c>
      <c r="E519" s="11">
        <f>MONTH(SalesDataTable[[#This Row],[Order Date]])</f>
        <v>4</v>
      </c>
      <c r="F519" s="11" t="str">
        <f>TEXT(SalesDataTable[[#This Row],[Order Date]], "MMM")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11">
        <f>YEAR(SalesDataTable[[#This Row],[Order Date]])</f>
        <v>2026</v>
      </c>
      <c r="D520" s="14" t="str">
        <f>"Q"&amp;ROUNDUP(MONTH(SalesDataTable[[#This Row],[Order Date]])/3,0)</f>
        <v>Q2</v>
      </c>
      <c r="E520" s="11">
        <f>MONTH(SalesDataTable[[#This Row],[Order Date]])</f>
        <v>4</v>
      </c>
      <c r="F520" s="11" t="str">
        <f>TEXT(SalesDataTable[[#This Row],[Order Date]], "MMM")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11">
        <f>YEAR(SalesDataTable[[#This Row],[Order Date]])</f>
        <v>2026</v>
      </c>
      <c r="D521" s="14" t="str">
        <f>"Q"&amp;ROUNDUP(MONTH(SalesDataTable[[#This Row],[Order Date]])/3,0)</f>
        <v>Q2</v>
      </c>
      <c r="E521" s="11">
        <f>MONTH(SalesDataTable[[#This Row],[Order Date]])</f>
        <v>4</v>
      </c>
      <c r="F521" s="11" t="str">
        <f>TEXT(SalesDataTable[[#This Row],[Order Date]], "MMM")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11">
        <f>YEAR(SalesDataTable[[#This Row],[Order Date]])</f>
        <v>2026</v>
      </c>
      <c r="D522" s="14" t="str">
        <f>"Q"&amp;ROUNDUP(MONTH(SalesDataTable[[#This Row],[Order Date]])/3,0)</f>
        <v>Q2</v>
      </c>
      <c r="E522" s="11">
        <f>MONTH(SalesDataTable[[#This Row],[Order Date]])</f>
        <v>4</v>
      </c>
      <c r="F522" s="11" t="str">
        <f>TEXT(SalesDataTable[[#This Row],[Order Date]], "MMM")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11">
        <f>YEAR(SalesDataTable[[#This Row],[Order Date]])</f>
        <v>2026</v>
      </c>
      <c r="D523" s="14" t="str">
        <f>"Q"&amp;ROUNDUP(MONTH(SalesDataTable[[#This Row],[Order Date]])/3,0)</f>
        <v>Q2</v>
      </c>
      <c r="E523" s="11">
        <f>MONTH(SalesDataTable[[#This Row],[Order Date]])</f>
        <v>4</v>
      </c>
      <c r="F523" s="11" t="str">
        <f>TEXT(SalesDataTable[[#This Row],[Order Date]], "MMM")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11">
        <f>YEAR(SalesDataTable[[#This Row],[Order Date]])</f>
        <v>2026</v>
      </c>
      <c r="D524" s="14" t="str">
        <f>"Q"&amp;ROUNDUP(MONTH(SalesDataTable[[#This Row],[Order Date]])/3,0)</f>
        <v>Q2</v>
      </c>
      <c r="E524" s="11">
        <f>MONTH(SalesDataTable[[#This Row],[Order Date]])</f>
        <v>4</v>
      </c>
      <c r="F524" s="11" t="str">
        <f>TEXT(SalesDataTable[[#This Row],[Order Date]], "MMM")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11">
        <f>YEAR(SalesDataTable[[#This Row],[Order Date]])</f>
        <v>2026</v>
      </c>
      <c r="D525" s="14" t="str">
        <f>"Q"&amp;ROUNDUP(MONTH(SalesDataTable[[#This Row],[Order Date]])/3,0)</f>
        <v>Q2</v>
      </c>
      <c r="E525" s="11">
        <f>MONTH(SalesDataTable[[#This Row],[Order Date]])</f>
        <v>4</v>
      </c>
      <c r="F525" s="11" t="str">
        <f>TEXT(SalesDataTable[[#This Row],[Order Date]], "MMM")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11">
        <f>YEAR(SalesDataTable[[#This Row],[Order Date]])</f>
        <v>2026</v>
      </c>
      <c r="D526" s="14" t="str">
        <f>"Q"&amp;ROUNDUP(MONTH(SalesDataTable[[#This Row],[Order Date]])/3,0)</f>
        <v>Q2</v>
      </c>
      <c r="E526" s="11">
        <f>MONTH(SalesDataTable[[#This Row],[Order Date]])</f>
        <v>4</v>
      </c>
      <c r="F526" s="11" t="str">
        <f>TEXT(SalesDataTable[[#This Row],[Order Date]], "MMM")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11">
        <f>YEAR(SalesDataTable[[#This Row],[Order Date]])</f>
        <v>2026</v>
      </c>
      <c r="D527" s="14" t="str">
        <f>"Q"&amp;ROUNDUP(MONTH(SalesDataTable[[#This Row],[Order Date]])/3,0)</f>
        <v>Q2</v>
      </c>
      <c r="E527" s="11">
        <f>MONTH(SalesDataTable[[#This Row],[Order Date]])</f>
        <v>4</v>
      </c>
      <c r="F527" s="11" t="str">
        <f>TEXT(SalesDataTable[[#This Row],[Order Date]], "MMM")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11">
        <f>YEAR(SalesDataTable[[#This Row],[Order Date]])</f>
        <v>2026</v>
      </c>
      <c r="D528" s="14" t="str">
        <f>"Q"&amp;ROUNDUP(MONTH(SalesDataTable[[#This Row],[Order Date]])/3,0)</f>
        <v>Q2</v>
      </c>
      <c r="E528" s="11">
        <f>MONTH(SalesDataTable[[#This Row],[Order Date]])</f>
        <v>4</v>
      </c>
      <c r="F528" s="11" t="str">
        <f>TEXT(SalesDataTable[[#This Row],[Order Date]], "MMM")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11">
        <f>YEAR(SalesDataTable[[#This Row],[Order Date]])</f>
        <v>2026</v>
      </c>
      <c r="D529" s="14" t="str">
        <f>"Q"&amp;ROUNDUP(MONTH(SalesDataTable[[#This Row],[Order Date]])/3,0)</f>
        <v>Q2</v>
      </c>
      <c r="E529" s="11">
        <f>MONTH(SalesDataTable[[#This Row],[Order Date]])</f>
        <v>4</v>
      </c>
      <c r="F529" s="11" t="str">
        <f>TEXT(SalesDataTable[[#This Row],[Order Date]], "MMM")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11">
        <f>YEAR(SalesDataTable[[#This Row],[Order Date]])</f>
        <v>2026</v>
      </c>
      <c r="D530" s="14" t="str">
        <f>"Q"&amp;ROUNDUP(MONTH(SalesDataTable[[#This Row],[Order Date]])/3,0)</f>
        <v>Q2</v>
      </c>
      <c r="E530" s="11">
        <f>MONTH(SalesDataTable[[#This Row],[Order Date]])</f>
        <v>4</v>
      </c>
      <c r="F530" s="11" t="str">
        <f>TEXT(SalesDataTable[[#This Row],[Order Date]], "MMM")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11">
        <f>YEAR(SalesDataTable[[#This Row],[Order Date]])</f>
        <v>2026</v>
      </c>
      <c r="D531" s="14" t="str">
        <f>"Q"&amp;ROUNDUP(MONTH(SalesDataTable[[#This Row],[Order Date]])/3,0)</f>
        <v>Q2</v>
      </c>
      <c r="E531" s="11">
        <f>MONTH(SalesDataTable[[#This Row],[Order Date]])</f>
        <v>4</v>
      </c>
      <c r="F531" s="11" t="str">
        <f>TEXT(SalesDataTable[[#This Row],[Order Date]], "MMM")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11">
        <f>YEAR(SalesDataTable[[#This Row],[Order Date]])</f>
        <v>2026</v>
      </c>
      <c r="D532" s="14" t="str">
        <f>"Q"&amp;ROUNDUP(MONTH(SalesDataTable[[#This Row],[Order Date]])/3,0)</f>
        <v>Q2</v>
      </c>
      <c r="E532" s="11">
        <f>MONTH(SalesDataTable[[#This Row],[Order Date]])</f>
        <v>4</v>
      </c>
      <c r="F532" s="11" t="str">
        <f>TEXT(SalesDataTable[[#This Row],[Order Date]], "MMM")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11">
        <f>YEAR(SalesDataTable[[#This Row],[Order Date]])</f>
        <v>2026</v>
      </c>
      <c r="D533" s="14" t="str">
        <f>"Q"&amp;ROUNDUP(MONTH(SalesDataTable[[#This Row],[Order Date]])/3,0)</f>
        <v>Q2</v>
      </c>
      <c r="E533" s="11">
        <f>MONTH(SalesDataTable[[#This Row],[Order Date]])</f>
        <v>4</v>
      </c>
      <c r="F533" s="11" t="str">
        <f>TEXT(SalesDataTable[[#This Row],[Order Date]], "MMM")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11">
        <f>YEAR(SalesDataTable[[#This Row],[Order Date]])</f>
        <v>2026</v>
      </c>
      <c r="D534" s="14" t="str">
        <f>"Q"&amp;ROUNDUP(MONTH(SalesDataTable[[#This Row],[Order Date]])/3,0)</f>
        <v>Q2</v>
      </c>
      <c r="E534" s="11">
        <f>MONTH(SalesDataTable[[#This Row],[Order Date]])</f>
        <v>4</v>
      </c>
      <c r="F534" s="11" t="str">
        <f>TEXT(SalesDataTable[[#This Row],[Order Date]], "MMM")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11">
        <f>YEAR(SalesDataTable[[#This Row],[Order Date]])</f>
        <v>2026</v>
      </c>
      <c r="D535" s="14" t="str">
        <f>"Q"&amp;ROUNDUP(MONTH(SalesDataTable[[#This Row],[Order Date]])/3,0)</f>
        <v>Q2</v>
      </c>
      <c r="E535" s="11">
        <f>MONTH(SalesDataTable[[#This Row],[Order Date]])</f>
        <v>4</v>
      </c>
      <c r="F535" s="11" t="str">
        <f>TEXT(SalesDataTable[[#This Row],[Order Date]], "MMM")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11">
        <f>YEAR(SalesDataTable[[#This Row],[Order Date]])</f>
        <v>2026</v>
      </c>
      <c r="D536" s="14" t="str">
        <f>"Q"&amp;ROUNDUP(MONTH(SalesDataTable[[#This Row],[Order Date]])/3,0)</f>
        <v>Q2</v>
      </c>
      <c r="E536" s="11">
        <f>MONTH(SalesDataTable[[#This Row],[Order Date]])</f>
        <v>4</v>
      </c>
      <c r="F536" s="11" t="str">
        <f>TEXT(SalesDataTable[[#This Row],[Order Date]], "MMM")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11">
        <f>YEAR(SalesDataTable[[#This Row],[Order Date]])</f>
        <v>2026</v>
      </c>
      <c r="D537" s="14" t="str">
        <f>"Q"&amp;ROUNDUP(MONTH(SalesDataTable[[#This Row],[Order Date]])/3,0)</f>
        <v>Q2</v>
      </c>
      <c r="E537" s="11">
        <f>MONTH(SalesDataTable[[#This Row],[Order Date]])</f>
        <v>4</v>
      </c>
      <c r="F537" s="11" t="str">
        <f>TEXT(SalesDataTable[[#This Row],[Order Date]], "MMM")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11">
        <f>YEAR(SalesDataTable[[#This Row],[Order Date]])</f>
        <v>2026</v>
      </c>
      <c r="D538" s="14" t="str">
        <f>"Q"&amp;ROUNDUP(MONTH(SalesDataTable[[#This Row],[Order Date]])/3,0)</f>
        <v>Q2</v>
      </c>
      <c r="E538" s="11">
        <f>MONTH(SalesDataTable[[#This Row],[Order Date]])</f>
        <v>4</v>
      </c>
      <c r="F538" s="11" t="str">
        <f>TEXT(SalesDataTable[[#This Row],[Order Date]], "MMM")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11">
        <f>YEAR(SalesDataTable[[#This Row],[Order Date]])</f>
        <v>2026</v>
      </c>
      <c r="D539" s="14" t="str">
        <f>"Q"&amp;ROUNDUP(MONTH(SalesDataTable[[#This Row],[Order Date]])/3,0)</f>
        <v>Q2</v>
      </c>
      <c r="E539" s="11">
        <f>MONTH(SalesDataTable[[#This Row],[Order Date]])</f>
        <v>4</v>
      </c>
      <c r="F539" s="11" t="str">
        <f>TEXT(SalesDataTable[[#This Row],[Order Date]], "MMM")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11">
        <f>YEAR(SalesDataTable[[#This Row],[Order Date]])</f>
        <v>2026</v>
      </c>
      <c r="D540" s="14" t="str">
        <f>"Q"&amp;ROUNDUP(MONTH(SalesDataTable[[#This Row],[Order Date]])/3,0)</f>
        <v>Q2</v>
      </c>
      <c r="E540" s="11">
        <f>MONTH(SalesDataTable[[#This Row],[Order Date]])</f>
        <v>4</v>
      </c>
      <c r="F540" s="11" t="str">
        <f>TEXT(SalesDataTable[[#This Row],[Order Date]], "MMM")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11">
        <f>YEAR(SalesDataTable[[#This Row],[Order Date]])</f>
        <v>2026</v>
      </c>
      <c r="D541" s="14" t="str">
        <f>"Q"&amp;ROUNDUP(MONTH(SalesDataTable[[#This Row],[Order Date]])/3,0)</f>
        <v>Q2</v>
      </c>
      <c r="E541" s="11">
        <f>MONTH(SalesDataTable[[#This Row],[Order Date]])</f>
        <v>4</v>
      </c>
      <c r="F541" s="11" t="str">
        <f>TEXT(SalesDataTable[[#This Row],[Order Date]], "MMM")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11">
        <f>YEAR(SalesDataTable[[#This Row],[Order Date]])</f>
        <v>2026</v>
      </c>
      <c r="D542" s="14" t="str">
        <f>"Q"&amp;ROUNDUP(MONTH(SalesDataTable[[#This Row],[Order Date]])/3,0)</f>
        <v>Q2</v>
      </c>
      <c r="E542" s="11">
        <f>MONTH(SalesDataTable[[#This Row],[Order Date]])</f>
        <v>4</v>
      </c>
      <c r="F542" s="11" t="str">
        <f>TEXT(SalesDataTable[[#This Row],[Order Date]], "MMM")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11">
        <f>YEAR(SalesDataTable[[#This Row],[Order Date]])</f>
        <v>2026</v>
      </c>
      <c r="D543" s="14" t="str">
        <f>"Q"&amp;ROUNDUP(MONTH(SalesDataTable[[#This Row],[Order Date]])/3,0)</f>
        <v>Q2</v>
      </c>
      <c r="E543" s="11">
        <f>MONTH(SalesDataTable[[#This Row],[Order Date]])</f>
        <v>4</v>
      </c>
      <c r="F543" s="11" t="str">
        <f>TEXT(SalesDataTable[[#This Row],[Order Date]], "MMM")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11">
        <f>YEAR(SalesDataTable[[#This Row],[Order Date]])</f>
        <v>2026</v>
      </c>
      <c r="D544" s="14" t="str">
        <f>"Q"&amp;ROUNDUP(MONTH(SalesDataTable[[#This Row],[Order Date]])/3,0)</f>
        <v>Q2</v>
      </c>
      <c r="E544" s="11">
        <f>MONTH(SalesDataTable[[#This Row],[Order Date]])</f>
        <v>4</v>
      </c>
      <c r="F544" s="11" t="str">
        <f>TEXT(SalesDataTable[[#This Row],[Order Date]], "MMM")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11">
        <f>YEAR(SalesDataTable[[#This Row],[Order Date]])</f>
        <v>2026</v>
      </c>
      <c r="D545" s="14" t="str">
        <f>"Q"&amp;ROUNDUP(MONTH(SalesDataTable[[#This Row],[Order Date]])/3,0)</f>
        <v>Q2</v>
      </c>
      <c r="E545" s="11">
        <f>MONTH(SalesDataTable[[#This Row],[Order Date]])</f>
        <v>4</v>
      </c>
      <c r="F545" s="11" t="str">
        <f>TEXT(SalesDataTable[[#This Row],[Order Date]], "MMM")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11">
        <f>YEAR(SalesDataTable[[#This Row],[Order Date]])</f>
        <v>2026</v>
      </c>
      <c r="D546" s="14" t="str">
        <f>"Q"&amp;ROUNDUP(MONTH(SalesDataTable[[#This Row],[Order Date]])/3,0)</f>
        <v>Q2</v>
      </c>
      <c r="E546" s="11">
        <f>MONTH(SalesDataTable[[#This Row],[Order Date]])</f>
        <v>4</v>
      </c>
      <c r="F546" s="11" t="str">
        <f>TEXT(SalesDataTable[[#This Row],[Order Date]], "MMM")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11">
        <f>YEAR(SalesDataTable[[#This Row],[Order Date]])</f>
        <v>2026</v>
      </c>
      <c r="D547" s="14" t="str">
        <f>"Q"&amp;ROUNDUP(MONTH(SalesDataTable[[#This Row],[Order Date]])/3,0)</f>
        <v>Q2</v>
      </c>
      <c r="E547" s="11">
        <f>MONTH(SalesDataTable[[#This Row],[Order Date]])</f>
        <v>4</v>
      </c>
      <c r="F547" s="11" t="str">
        <f>TEXT(SalesDataTable[[#This Row],[Order Date]], "MMM")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11">
        <f>YEAR(SalesDataTable[[#This Row],[Order Date]])</f>
        <v>2026</v>
      </c>
      <c r="D548" s="14" t="str">
        <f>"Q"&amp;ROUNDUP(MONTH(SalesDataTable[[#This Row],[Order Date]])/3,0)</f>
        <v>Q2</v>
      </c>
      <c r="E548" s="11">
        <f>MONTH(SalesDataTable[[#This Row],[Order Date]])</f>
        <v>4</v>
      </c>
      <c r="F548" s="11" t="str">
        <f>TEXT(SalesDataTable[[#This Row],[Order Date]], "MMM")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11">
        <f>YEAR(SalesDataTable[[#This Row],[Order Date]])</f>
        <v>2026</v>
      </c>
      <c r="D549" s="14" t="str">
        <f>"Q"&amp;ROUNDUP(MONTH(SalesDataTable[[#This Row],[Order Date]])/3,0)</f>
        <v>Q2</v>
      </c>
      <c r="E549" s="11">
        <f>MONTH(SalesDataTable[[#This Row],[Order Date]])</f>
        <v>4</v>
      </c>
      <c r="F549" s="11" t="str">
        <f>TEXT(SalesDataTable[[#This Row],[Order Date]], "MMM")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11">
        <f>YEAR(SalesDataTable[[#This Row],[Order Date]])</f>
        <v>2026</v>
      </c>
      <c r="D550" s="14" t="str">
        <f>"Q"&amp;ROUNDUP(MONTH(SalesDataTable[[#This Row],[Order Date]])/3,0)</f>
        <v>Q2</v>
      </c>
      <c r="E550" s="11">
        <f>MONTH(SalesDataTable[[#This Row],[Order Date]])</f>
        <v>4</v>
      </c>
      <c r="F550" s="11" t="str">
        <f>TEXT(SalesDataTable[[#This Row],[Order Date]], "MMM")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11">
        <f>YEAR(SalesDataTable[[#This Row],[Order Date]])</f>
        <v>2026</v>
      </c>
      <c r="D551" s="14" t="str">
        <f>"Q"&amp;ROUNDUP(MONTH(SalesDataTable[[#This Row],[Order Date]])/3,0)</f>
        <v>Q2</v>
      </c>
      <c r="E551" s="11">
        <f>MONTH(SalesDataTable[[#This Row],[Order Date]])</f>
        <v>4</v>
      </c>
      <c r="F551" s="11" t="str">
        <f>TEXT(SalesDataTable[[#This Row],[Order Date]], "MMM")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11">
        <f>YEAR(SalesDataTable[[#This Row],[Order Date]])</f>
        <v>2026</v>
      </c>
      <c r="D552" s="14" t="str">
        <f>"Q"&amp;ROUNDUP(MONTH(SalesDataTable[[#This Row],[Order Date]])/3,0)</f>
        <v>Q2</v>
      </c>
      <c r="E552" s="11">
        <f>MONTH(SalesDataTable[[#This Row],[Order Date]])</f>
        <v>4</v>
      </c>
      <c r="F552" s="11" t="str">
        <f>TEXT(SalesDataTable[[#This Row],[Order Date]], "MMM")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11">
        <f>YEAR(SalesDataTable[[#This Row],[Order Date]])</f>
        <v>2026</v>
      </c>
      <c r="D553" s="14" t="str">
        <f>"Q"&amp;ROUNDUP(MONTH(SalesDataTable[[#This Row],[Order Date]])/3,0)</f>
        <v>Q2</v>
      </c>
      <c r="E553" s="11">
        <f>MONTH(SalesDataTable[[#This Row],[Order Date]])</f>
        <v>4</v>
      </c>
      <c r="F553" s="11" t="str">
        <f>TEXT(SalesDataTable[[#This Row],[Order Date]], "MMM")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11">
        <f>YEAR(SalesDataTable[[#This Row],[Order Date]])</f>
        <v>2026</v>
      </c>
      <c r="D554" s="14" t="str">
        <f>"Q"&amp;ROUNDUP(MONTH(SalesDataTable[[#This Row],[Order Date]])/3,0)</f>
        <v>Q2</v>
      </c>
      <c r="E554" s="11">
        <f>MONTH(SalesDataTable[[#This Row],[Order Date]])</f>
        <v>4</v>
      </c>
      <c r="F554" s="11" t="str">
        <f>TEXT(SalesDataTable[[#This Row],[Order Date]], "MMM")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11">
        <f>YEAR(SalesDataTable[[#This Row],[Order Date]])</f>
        <v>2026</v>
      </c>
      <c r="D555" s="14" t="str">
        <f>"Q"&amp;ROUNDUP(MONTH(SalesDataTable[[#This Row],[Order Date]])/3,0)</f>
        <v>Q2</v>
      </c>
      <c r="E555" s="11">
        <f>MONTH(SalesDataTable[[#This Row],[Order Date]])</f>
        <v>4</v>
      </c>
      <c r="F555" s="11" t="str">
        <f>TEXT(SalesDataTable[[#This Row],[Order Date]], "MMM")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11">
        <f>YEAR(SalesDataTable[[#This Row],[Order Date]])</f>
        <v>2026</v>
      </c>
      <c r="D556" s="14" t="str">
        <f>"Q"&amp;ROUNDUP(MONTH(SalesDataTable[[#This Row],[Order Date]])/3,0)</f>
        <v>Q2</v>
      </c>
      <c r="E556" s="11">
        <f>MONTH(SalesDataTable[[#This Row],[Order Date]])</f>
        <v>4</v>
      </c>
      <c r="F556" s="11" t="str">
        <f>TEXT(SalesDataTable[[#This Row],[Order Date]], "MMM")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11">
        <f>YEAR(SalesDataTable[[#This Row],[Order Date]])</f>
        <v>2026</v>
      </c>
      <c r="D557" s="14" t="str">
        <f>"Q"&amp;ROUNDUP(MONTH(SalesDataTable[[#This Row],[Order Date]])/3,0)</f>
        <v>Q2</v>
      </c>
      <c r="E557" s="11">
        <f>MONTH(SalesDataTable[[#This Row],[Order Date]])</f>
        <v>4</v>
      </c>
      <c r="F557" s="11" t="str">
        <f>TEXT(SalesDataTable[[#This Row],[Order Date]], "MMM")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11">
        <f>YEAR(SalesDataTable[[#This Row],[Order Date]])</f>
        <v>2026</v>
      </c>
      <c r="D558" s="14" t="str">
        <f>"Q"&amp;ROUNDUP(MONTH(SalesDataTable[[#This Row],[Order Date]])/3,0)</f>
        <v>Q2</v>
      </c>
      <c r="E558" s="11">
        <f>MONTH(SalesDataTable[[#This Row],[Order Date]])</f>
        <v>4</v>
      </c>
      <c r="F558" s="11" t="str">
        <f>TEXT(SalesDataTable[[#This Row],[Order Date]], "MMM")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11">
        <f>YEAR(SalesDataTable[[#This Row],[Order Date]])</f>
        <v>2026</v>
      </c>
      <c r="D559" s="14" t="str">
        <f>"Q"&amp;ROUNDUP(MONTH(SalesDataTable[[#This Row],[Order Date]])/3,0)</f>
        <v>Q2</v>
      </c>
      <c r="E559" s="11">
        <f>MONTH(SalesDataTable[[#This Row],[Order Date]])</f>
        <v>4</v>
      </c>
      <c r="F559" s="11" t="str">
        <f>TEXT(SalesDataTable[[#This Row],[Order Date]], "MMM")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11">
        <f>YEAR(SalesDataTable[[#This Row],[Order Date]])</f>
        <v>2026</v>
      </c>
      <c r="D560" s="14" t="str">
        <f>"Q"&amp;ROUNDUP(MONTH(SalesDataTable[[#This Row],[Order Date]])/3,0)</f>
        <v>Q2</v>
      </c>
      <c r="E560" s="11">
        <f>MONTH(SalesDataTable[[#This Row],[Order Date]])</f>
        <v>4</v>
      </c>
      <c r="F560" s="11" t="str">
        <f>TEXT(SalesDataTable[[#This Row],[Order Date]], "MMM")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11">
        <f>YEAR(SalesDataTable[[#This Row],[Order Date]])</f>
        <v>2026</v>
      </c>
      <c r="D561" s="14" t="str">
        <f>"Q"&amp;ROUNDUP(MONTH(SalesDataTable[[#This Row],[Order Date]])/3,0)</f>
        <v>Q2</v>
      </c>
      <c r="E561" s="11">
        <f>MONTH(SalesDataTable[[#This Row],[Order Date]])</f>
        <v>4</v>
      </c>
      <c r="F561" s="11" t="str">
        <f>TEXT(SalesDataTable[[#This Row],[Order Date]], "MMM")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11">
        <f>YEAR(SalesDataTable[[#This Row],[Order Date]])</f>
        <v>2026</v>
      </c>
      <c r="D562" s="14" t="str">
        <f>"Q"&amp;ROUNDUP(MONTH(SalesDataTable[[#This Row],[Order Date]])/3,0)</f>
        <v>Q2</v>
      </c>
      <c r="E562" s="11">
        <f>MONTH(SalesDataTable[[#This Row],[Order Date]])</f>
        <v>4</v>
      </c>
      <c r="F562" s="11" t="str">
        <f>TEXT(SalesDataTable[[#This Row],[Order Date]], "MMM")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11">
        <f>YEAR(SalesDataTable[[#This Row],[Order Date]])</f>
        <v>2026</v>
      </c>
      <c r="D563" s="14" t="str">
        <f>"Q"&amp;ROUNDUP(MONTH(SalesDataTable[[#This Row],[Order Date]])/3,0)</f>
        <v>Q2</v>
      </c>
      <c r="E563" s="11">
        <f>MONTH(SalesDataTable[[#This Row],[Order Date]])</f>
        <v>4</v>
      </c>
      <c r="F563" s="11" t="str">
        <f>TEXT(SalesDataTable[[#This Row],[Order Date]], "MMM")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11">
        <f>YEAR(SalesDataTable[[#This Row],[Order Date]])</f>
        <v>2026</v>
      </c>
      <c r="D564" s="14" t="str">
        <f>"Q"&amp;ROUNDUP(MONTH(SalesDataTable[[#This Row],[Order Date]])/3,0)</f>
        <v>Q2</v>
      </c>
      <c r="E564" s="11">
        <f>MONTH(SalesDataTable[[#This Row],[Order Date]])</f>
        <v>4</v>
      </c>
      <c r="F564" s="11" t="str">
        <f>TEXT(SalesDataTable[[#This Row],[Order Date]], "MMM")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11">
        <f>YEAR(SalesDataTable[[#This Row],[Order Date]])</f>
        <v>2026</v>
      </c>
      <c r="D565" s="14" t="str">
        <f>"Q"&amp;ROUNDUP(MONTH(SalesDataTable[[#This Row],[Order Date]])/3,0)</f>
        <v>Q2</v>
      </c>
      <c r="E565" s="11">
        <f>MONTH(SalesDataTable[[#This Row],[Order Date]])</f>
        <v>4</v>
      </c>
      <c r="F565" s="11" t="str">
        <f>TEXT(SalesDataTable[[#This Row],[Order Date]], "MMM")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11">
        <f>YEAR(SalesDataTable[[#This Row],[Order Date]])</f>
        <v>2026</v>
      </c>
      <c r="D566" s="14" t="str">
        <f>"Q"&amp;ROUNDUP(MONTH(SalesDataTable[[#This Row],[Order Date]])/3,0)</f>
        <v>Q2</v>
      </c>
      <c r="E566" s="11">
        <f>MONTH(SalesDataTable[[#This Row],[Order Date]])</f>
        <v>4</v>
      </c>
      <c r="F566" s="11" t="str">
        <f>TEXT(SalesDataTable[[#This Row],[Order Date]], "MMM")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11">
        <f>YEAR(SalesDataTable[[#This Row],[Order Date]])</f>
        <v>2026</v>
      </c>
      <c r="D567" s="14" t="str">
        <f>"Q"&amp;ROUNDUP(MONTH(SalesDataTable[[#This Row],[Order Date]])/3,0)</f>
        <v>Q2</v>
      </c>
      <c r="E567" s="11">
        <f>MONTH(SalesDataTable[[#This Row],[Order Date]])</f>
        <v>4</v>
      </c>
      <c r="F567" s="11" t="str">
        <f>TEXT(SalesDataTable[[#This Row],[Order Date]], "MMM")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11">
        <f>YEAR(SalesDataTable[[#This Row],[Order Date]])</f>
        <v>2026</v>
      </c>
      <c r="D568" s="14" t="str">
        <f>"Q"&amp;ROUNDUP(MONTH(SalesDataTable[[#This Row],[Order Date]])/3,0)</f>
        <v>Q2</v>
      </c>
      <c r="E568" s="11">
        <f>MONTH(SalesDataTable[[#This Row],[Order Date]])</f>
        <v>4</v>
      </c>
      <c r="F568" s="11" t="str">
        <f>TEXT(SalesDataTable[[#This Row],[Order Date]], "MMM")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11">
        <f>YEAR(SalesDataTable[[#This Row],[Order Date]])</f>
        <v>2026</v>
      </c>
      <c r="D569" s="14" t="str">
        <f>"Q"&amp;ROUNDUP(MONTH(SalesDataTable[[#This Row],[Order Date]])/3,0)</f>
        <v>Q2</v>
      </c>
      <c r="E569" s="11">
        <f>MONTH(SalesDataTable[[#This Row],[Order Date]])</f>
        <v>4</v>
      </c>
      <c r="F569" s="11" t="str">
        <f>TEXT(SalesDataTable[[#This Row],[Order Date]], "MMM")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11">
        <f>YEAR(SalesDataTable[[#This Row],[Order Date]])</f>
        <v>2026</v>
      </c>
      <c r="D570" s="14" t="str">
        <f>"Q"&amp;ROUNDUP(MONTH(SalesDataTable[[#This Row],[Order Date]])/3,0)</f>
        <v>Q2</v>
      </c>
      <c r="E570" s="11">
        <f>MONTH(SalesDataTable[[#This Row],[Order Date]])</f>
        <v>4</v>
      </c>
      <c r="F570" s="11" t="str">
        <f>TEXT(SalesDataTable[[#This Row],[Order Date]], "MMM")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11">
        <f>YEAR(SalesDataTable[[#This Row],[Order Date]])</f>
        <v>2026</v>
      </c>
      <c r="D571" s="14" t="str">
        <f>"Q"&amp;ROUNDUP(MONTH(SalesDataTable[[#This Row],[Order Date]])/3,0)</f>
        <v>Q2</v>
      </c>
      <c r="E571" s="11">
        <f>MONTH(SalesDataTable[[#This Row],[Order Date]])</f>
        <v>4</v>
      </c>
      <c r="F571" s="11" t="str">
        <f>TEXT(SalesDataTable[[#This Row],[Order Date]], "MMM")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11">
        <f>YEAR(SalesDataTable[[#This Row],[Order Date]])</f>
        <v>2026</v>
      </c>
      <c r="D572" s="14" t="str">
        <f>"Q"&amp;ROUNDUP(MONTH(SalesDataTable[[#This Row],[Order Date]])/3,0)</f>
        <v>Q2</v>
      </c>
      <c r="E572" s="11">
        <f>MONTH(SalesDataTable[[#This Row],[Order Date]])</f>
        <v>4</v>
      </c>
      <c r="F572" s="11" t="str">
        <f>TEXT(SalesDataTable[[#This Row],[Order Date]], "MMM")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11">
        <f>YEAR(SalesDataTable[[#This Row],[Order Date]])</f>
        <v>2026</v>
      </c>
      <c r="D573" s="14" t="str">
        <f>"Q"&amp;ROUNDUP(MONTH(SalesDataTable[[#This Row],[Order Date]])/3,0)</f>
        <v>Q2</v>
      </c>
      <c r="E573" s="11">
        <f>MONTH(SalesDataTable[[#This Row],[Order Date]])</f>
        <v>4</v>
      </c>
      <c r="F573" s="11" t="str">
        <f>TEXT(SalesDataTable[[#This Row],[Order Date]], "MMM")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11">
        <f>YEAR(SalesDataTable[[#This Row],[Order Date]])</f>
        <v>2026</v>
      </c>
      <c r="D574" s="14" t="str">
        <f>"Q"&amp;ROUNDUP(MONTH(SalesDataTable[[#This Row],[Order Date]])/3,0)</f>
        <v>Q2</v>
      </c>
      <c r="E574" s="11">
        <f>MONTH(SalesDataTable[[#This Row],[Order Date]])</f>
        <v>4</v>
      </c>
      <c r="F574" s="11" t="str">
        <f>TEXT(SalesDataTable[[#This Row],[Order Date]], "MMM")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11">
        <f>YEAR(SalesDataTable[[#This Row],[Order Date]])</f>
        <v>2026</v>
      </c>
      <c r="D575" s="14" t="str">
        <f>"Q"&amp;ROUNDUP(MONTH(SalesDataTable[[#This Row],[Order Date]])/3,0)</f>
        <v>Q2</v>
      </c>
      <c r="E575" s="11">
        <f>MONTH(SalesDataTable[[#This Row],[Order Date]])</f>
        <v>4</v>
      </c>
      <c r="F575" s="11" t="str">
        <f>TEXT(SalesDataTable[[#This Row],[Order Date]], "MMM")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11">
        <f>YEAR(SalesDataTable[[#This Row],[Order Date]])</f>
        <v>2026</v>
      </c>
      <c r="D576" s="14" t="str">
        <f>"Q"&amp;ROUNDUP(MONTH(SalesDataTable[[#This Row],[Order Date]])/3,0)</f>
        <v>Q2</v>
      </c>
      <c r="E576" s="11">
        <f>MONTH(SalesDataTable[[#This Row],[Order Date]])</f>
        <v>4</v>
      </c>
      <c r="F576" s="11" t="str">
        <f>TEXT(SalesDataTable[[#This Row],[Order Date]], "MMM")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11">
        <f>YEAR(SalesDataTable[[#This Row],[Order Date]])</f>
        <v>2026</v>
      </c>
      <c r="D577" s="14" t="str">
        <f>"Q"&amp;ROUNDUP(MONTH(SalesDataTable[[#This Row],[Order Date]])/3,0)</f>
        <v>Q2</v>
      </c>
      <c r="E577" s="11">
        <f>MONTH(SalesDataTable[[#This Row],[Order Date]])</f>
        <v>4</v>
      </c>
      <c r="F577" s="11" t="str">
        <f>TEXT(SalesDataTable[[#This Row],[Order Date]], "MMM")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11">
        <f>YEAR(SalesDataTable[[#This Row],[Order Date]])</f>
        <v>2026</v>
      </c>
      <c r="D578" s="14" t="str">
        <f>"Q"&amp;ROUNDUP(MONTH(SalesDataTable[[#This Row],[Order Date]])/3,0)</f>
        <v>Q2</v>
      </c>
      <c r="E578" s="11">
        <f>MONTH(SalesDataTable[[#This Row],[Order Date]])</f>
        <v>4</v>
      </c>
      <c r="F578" s="11" t="str">
        <f>TEXT(SalesDataTable[[#This Row],[Order Date]], "MMM")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11">
        <f>YEAR(SalesDataTable[[#This Row],[Order Date]])</f>
        <v>2026</v>
      </c>
      <c r="D579" s="14" t="str">
        <f>"Q"&amp;ROUNDUP(MONTH(SalesDataTable[[#This Row],[Order Date]])/3,0)</f>
        <v>Q2</v>
      </c>
      <c r="E579" s="11">
        <f>MONTH(SalesDataTable[[#This Row],[Order Date]])</f>
        <v>4</v>
      </c>
      <c r="F579" s="11" t="str">
        <f>TEXT(SalesDataTable[[#This Row],[Order Date]], "MMM")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11">
        <f>YEAR(SalesDataTable[[#This Row],[Order Date]])</f>
        <v>2026</v>
      </c>
      <c r="D580" s="14" t="str">
        <f>"Q"&amp;ROUNDUP(MONTH(SalesDataTable[[#This Row],[Order Date]])/3,0)</f>
        <v>Q2</v>
      </c>
      <c r="E580" s="11">
        <f>MONTH(SalesDataTable[[#This Row],[Order Date]])</f>
        <v>4</v>
      </c>
      <c r="F580" s="11" t="str">
        <f>TEXT(SalesDataTable[[#This Row],[Order Date]], "MMM")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11">
        <f>YEAR(SalesDataTable[[#This Row],[Order Date]])</f>
        <v>2026</v>
      </c>
      <c r="D581" s="14" t="str">
        <f>"Q"&amp;ROUNDUP(MONTH(SalesDataTable[[#This Row],[Order Date]])/3,0)</f>
        <v>Q2</v>
      </c>
      <c r="E581" s="11">
        <f>MONTH(SalesDataTable[[#This Row],[Order Date]])</f>
        <v>4</v>
      </c>
      <c r="F581" s="11" t="str">
        <f>TEXT(SalesDataTable[[#This Row],[Order Date]], "MMM")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11">
        <f>YEAR(SalesDataTable[[#This Row],[Order Date]])</f>
        <v>2026</v>
      </c>
      <c r="D582" s="14" t="str">
        <f>"Q"&amp;ROUNDUP(MONTH(SalesDataTable[[#This Row],[Order Date]])/3,0)</f>
        <v>Q2</v>
      </c>
      <c r="E582" s="11">
        <f>MONTH(SalesDataTable[[#This Row],[Order Date]])</f>
        <v>4</v>
      </c>
      <c r="F582" s="11" t="str">
        <f>TEXT(SalesDataTable[[#This Row],[Order Date]], "MMM")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11">
        <f>YEAR(SalesDataTable[[#This Row],[Order Date]])</f>
        <v>2026</v>
      </c>
      <c r="D583" s="14" t="str">
        <f>"Q"&amp;ROUNDUP(MONTH(SalesDataTable[[#This Row],[Order Date]])/3,0)</f>
        <v>Q2</v>
      </c>
      <c r="E583" s="11">
        <f>MONTH(SalesDataTable[[#This Row],[Order Date]])</f>
        <v>4</v>
      </c>
      <c r="F583" s="11" t="str">
        <f>TEXT(SalesDataTable[[#This Row],[Order Date]], "MMM")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11">
        <f>YEAR(SalesDataTable[[#This Row],[Order Date]])</f>
        <v>2026</v>
      </c>
      <c r="D584" s="14" t="str">
        <f>"Q"&amp;ROUNDUP(MONTH(SalesDataTable[[#This Row],[Order Date]])/3,0)</f>
        <v>Q2</v>
      </c>
      <c r="E584" s="11">
        <f>MONTH(SalesDataTable[[#This Row],[Order Date]])</f>
        <v>4</v>
      </c>
      <c r="F584" s="11" t="str">
        <f>TEXT(SalesDataTable[[#This Row],[Order Date]], "MMM")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11">
        <f>YEAR(SalesDataTable[[#This Row],[Order Date]])</f>
        <v>2026</v>
      </c>
      <c r="D585" s="14" t="str">
        <f>"Q"&amp;ROUNDUP(MONTH(SalesDataTable[[#This Row],[Order Date]])/3,0)</f>
        <v>Q2</v>
      </c>
      <c r="E585" s="11">
        <f>MONTH(SalesDataTable[[#This Row],[Order Date]])</f>
        <v>4</v>
      </c>
      <c r="F585" s="11" t="str">
        <f>TEXT(SalesDataTable[[#This Row],[Order Date]], "MMM")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11">
        <f>YEAR(SalesDataTable[[#This Row],[Order Date]])</f>
        <v>2026</v>
      </c>
      <c r="D586" s="14" t="str">
        <f>"Q"&amp;ROUNDUP(MONTH(SalesDataTable[[#This Row],[Order Date]])/3,0)</f>
        <v>Q2</v>
      </c>
      <c r="E586" s="11">
        <f>MONTH(SalesDataTable[[#This Row],[Order Date]])</f>
        <v>4</v>
      </c>
      <c r="F586" s="11" t="str">
        <f>TEXT(SalesDataTable[[#This Row],[Order Date]], "MMM")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11">
        <f>YEAR(SalesDataTable[[#This Row],[Order Date]])</f>
        <v>2026</v>
      </c>
      <c r="D587" s="14" t="str">
        <f>"Q"&amp;ROUNDUP(MONTH(SalesDataTable[[#This Row],[Order Date]])/3,0)</f>
        <v>Q2</v>
      </c>
      <c r="E587" s="11">
        <f>MONTH(SalesDataTable[[#This Row],[Order Date]])</f>
        <v>4</v>
      </c>
      <c r="F587" s="11" t="str">
        <f>TEXT(SalesDataTable[[#This Row],[Order Date]], "MMM")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11">
        <f>YEAR(SalesDataTable[[#This Row],[Order Date]])</f>
        <v>2026</v>
      </c>
      <c r="D588" s="14" t="str">
        <f>"Q"&amp;ROUNDUP(MONTH(SalesDataTable[[#This Row],[Order Date]])/3,0)</f>
        <v>Q2</v>
      </c>
      <c r="E588" s="11">
        <f>MONTH(SalesDataTable[[#This Row],[Order Date]])</f>
        <v>4</v>
      </c>
      <c r="F588" s="11" t="str">
        <f>TEXT(SalesDataTable[[#This Row],[Order Date]], "MMM")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11">
        <f>YEAR(SalesDataTable[[#This Row],[Order Date]])</f>
        <v>2026</v>
      </c>
      <c r="D589" s="14" t="str">
        <f>"Q"&amp;ROUNDUP(MONTH(SalesDataTable[[#This Row],[Order Date]])/3,0)</f>
        <v>Q2</v>
      </c>
      <c r="E589" s="11">
        <f>MONTH(SalesDataTable[[#This Row],[Order Date]])</f>
        <v>4</v>
      </c>
      <c r="F589" s="11" t="str">
        <f>TEXT(SalesDataTable[[#This Row],[Order Date]], "MMM")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11">
        <f>YEAR(SalesDataTable[[#This Row],[Order Date]])</f>
        <v>2026</v>
      </c>
      <c r="D590" s="14" t="str">
        <f>"Q"&amp;ROUNDUP(MONTH(SalesDataTable[[#This Row],[Order Date]])/3,0)</f>
        <v>Q2</v>
      </c>
      <c r="E590" s="11">
        <f>MONTH(SalesDataTable[[#This Row],[Order Date]])</f>
        <v>4</v>
      </c>
      <c r="F590" s="11" t="str">
        <f>TEXT(SalesDataTable[[#This Row],[Order Date]], "MMM")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11">
        <f>YEAR(SalesDataTable[[#This Row],[Order Date]])</f>
        <v>2026</v>
      </c>
      <c r="D591" s="14" t="str">
        <f>"Q"&amp;ROUNDUP(MONTH(SalesDataTable[[#This Row],[Order Date]])/3,0)</f>
        <v>Q2</v>
      </c>
      <c r="E591" s="11">
        <f>MONTH(SalesDataTable[[#This Row],[Order Date]])</f>
        <v>4</v>
      </c>
      <c r="F591" s="11" t="str">
        <f>TEXT(SalesDataTable[[#This Row],[Order Date]], "MMM")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11">
        <f>YEAR(SalesDataTable[[#This Row],[Order Date]])</f>
        <v>2026</v>
      </c>
      <c r="D592" s="14" t="str">
        <f>"Q"&amp;ROUNDUP(MONTH(SalesDataTable[[#This Row],[Order Date]])/3,0)</f>
        <v>Q2</v>
      </c>
      <c r="E592" s="11">
        <f>MONTH(SalesDataTable[[#This Row],[Order Date]])</f>
        <v>4</v>
      </c>
      <c r="F592" s="11" t="str">
        <f>TEXT(SalesDataTable[[#This Row],[Order Date]], "MMM")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11">
        <f>YEAR(SalesDataTable[[#This Row],[Order Date]])</f>
        <v>2026</v>
      </c>
      <c r="D593" s="14" t="str">
        <f>"Q"&amp;ROUNDUP(MONTH(SalesDataTable[[#This Row],[Order Date]])/3,0)</f>
        <v>Q2</v>
      </c>
      <c r="E593" s="11">
        <f>MONTH(SalesDataTable[[#This Row],[Order Date]])</f>
        <v>4</v>
      </c>
      <c r="F593" s="11" t="str">
        <f>TEXT(SalesDataTable[[#This Row],[Order Date]], "MMM")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11">
        <f>YEAR(SalesDataTable[[#This Row],[Order Date]])</f>
        <v>2026</v>
      </c>
      <c r="D594" s="14" t="str">
        <f>"Q"&amp;ROUNDUP(MONTH(SalesDataTable[[#This Row],[Order Date]])/3,0)</f>
        <v>Q2</v>
      </c>
      <c r="E594" s="11">
        <f>MONTH(SalesDataTable[[#This Row],[Order Date]])</f>
        <v>4</v>
      </c>
      <c r="F594" s="11" t="str">
        <f>TEXT(SalesDataTable[[#This Row],[Order Date]], "MMM")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11">
        <f>YEAR(SalesDataTable[[#This Row],[Order Date]])</f>
        <v>2026</v>
      </c>
      <c r="D595" s="14" t="str">
        <f>"Q"&amp;ROUNDUP(MONTH(SalesDataTable[[#This Row],[Order Date]])/3,0)</f>
        <v>Q2</v>
      </c>
      <c r="E595" s="11">
        <f>MONTH(SalesDataTable[[#This Row],[Order Date]])</f>
        <v>4</v>
      </c>
      <c r="F595" s="11" t="str">
        <f>TEXT(SalesDataTable[[#This Row],[Order Date]], "MMM")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11">
        <f>YEAR(SalesDataTable[[#This Row],[Order Date]])</f>
        <v>2026</v>
      </c>
      <c r="D596" s="14" t="str">
        <f>"Q"&amp;ROUNDUP(MONTH(SalesDataTable[[#This Row],[Order Date]])/3,0)</f>
        <v>Q2</v>
      </c>
      <c r="E596" s="11">
        <f>MONTH(SalesDataTable[[#This Row],[Order Date]])</f>
        <v>4</v>
      </c>
      <c r="F596" s="11" t="str">
        <f>TEXT(SalesDataTable[[#This Row],[Order Date]], "MMM")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11">
        <f>YEAR(SalesDataTable[[#This Row],[Order Date]])</f>
        <v>2026</v>
      </c>
      <c r="D597" s="14" t="str">
        <f>"Q"&amp;ROUNDUP(MONTH(SalesDataTable[[#This Row],[Order Date]])/3,0)</f>
        <v>Q2</v>
      </c>
      <c r="E597" s="11">
        <f>MONTH(SalesDataTable[[#This Row],[Order Date]])</f>
        <v>4</v>
      </c>
      <c r="F597" s="11" t="str">
        <f>TEXT(SalesDataTable[[#This Row],[Order Date]], "MMM")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11">
        <f>YEAR(SalesDataTable[[#This Row],[Order Date]])</f>
        <v>2026</v>
      </c>
      <c r="D598" s="14" t="str">
        <f>"Q"&amp;ROUNDUP(MONTH(SalesDataTable[[#This Row],[Order Date]])/3,0)</f>
        <v>Q2</v>
      </c>
      <c r="E598" s="11">
        <f>MONTH(SalesDataTable[[#This Row],[Order Date]])</f>
        <v>4</v>
      </c>
      <c r="F598" s="11" t="str">
        <f>TEXT(SalesDataTable[[#This Row],[Order Date]], "MMM")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11">
        <f>YEAR(SalesDataTable[[#This Row],[Order Date]])</f>
        <v>2026</v>
      </c>
      <c r="D599" s="14" t="str">
        <f>"Q"&amp;ROUNDUP(MONTH(SalesDataTable[[#This Row],[Order Date]])/3,0)</f>
        <v>Q2</v>
      </c>
      <c r="E599" s="11">
        <f>MONTH(SalesDataTable[[#This Row],[Order Date]])</f>
        <v>4</v>
      </c>
      <c r="F599" s="11" t="str">
        <f>TEXT(SalesDataTable[[#This Row],[Order Date]], "MMM")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11">
        <f>YEAR(SalesDataTable[[#This Row],[Order Date]])</f>
        <v>2026</v>
      </c>
      <c r="D600" s="14" t="str">
        <f>"Q"&amp;ROUNDUP(MONTH(SalesDataTable[[#This Row],[Order Date]])/3,0)</f>
        <v>Q2</v>
      </c>
      <c r="E600" s="11">
        <f>MONTH(SalesDataTable[[#This Row],[Order Date]])</f>
        <v>4</v>
      </c>
      <c r="F600" s="11" t="str">
        <f>TEXT(SalesDataTable[[#This Row],[Order Date]], "MMM")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11">
        <f>YEAR(SalesDataTable[[#This Row],[Order Date]])</f>
        <v>2026</v>
      </c>
      <c r="D601" s="14" t="str">
        <f>"Q"&amp;ROUNDUP(MONTH(SalesDataTable[[#This Row],[Order Date]])/3,0)</f>
        <v>Q2</v>
      </c>
      <c r="E601" s="11">
        <f>MONTH(SalesDataTable[[#This Row],[Order Date]])</f>
        <v>4</v>
      </c>
      <c r="F601" s="11" t="str">
        <f>TEXT(SalesDataTable[[#This Row],[Order Date]], "MMM")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11">
        <f>YEAR(SalesDataTable[[#This Row],[Order Date]])</f>
        <v>2026</v>
      </c>
      <c r="D602" s="14" t="str">
        <f>"Q"&amp;ROUNDUP(MONTH(SalesDataTable[[#This Row],[Order Date]])/3,0)</f>
        <v>Q2</v>
      </c>
      <c r="E602" s="11">
        <f>MONTH(SalesDataTable[[#This Row],[Order Date]])</f>
        <v>4</v>
      </c>
      <c r="F602" s="11" t="str">
        <f>TEXT(SalesDataTable[[#This Row],[Order Date]], "MMM")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11">
        <f>YEAR(SalesDataTable[[#This Row],[Order Date]])</f>
        <v>2026</v>
      </c>
      <c r="D603" s="14" t="str">
        <f>"Q"&amp;ROUNDUP(MONTH(SalesDataTable[[#This Row],[Order Date]])/3,0)</f>
        <v>Q2</v>
      </c>
      <c r="E603" s="11">
        <f>MONTH(SalesDataTable[[#This Row],[Order Date]])</f>
        <v>4</v>
      </c>
      <c r="F603" s="11" t="str">
        <f>TEXT(SalesDataTable[[#This Row],[Order Date]], "MMM")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11">
        <f>YEAR(SalesDataTable[[#This Row],[Order Date]])</f>
        <v>2026</v>
      </c>
      <c r="D604" s="14" t="str">
        <f>"Q"&amp;ROUNDUP(MONTH(SalesDataTable[[#This Row],[Order Date]])/3,0)</f>
        <v>Q2</v>
      </c>
      <c r="E604" s="11">
        <f>MONTH(SalesDataTable[[#This Row],[Order Date]])</f>
        <v>4</v>
      </c>
      <c r="F604" s="11" t="str">
        <f>TEXT(SalesDataTable[[#This Row],[Order Date]], "MMM")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11">
        <f>YEAR(SalesDataTable[[#This Row],[Order Date]])</f>
        <v>2026</v>
      </c>
      <c r="D605" s="14" t="str">
        <f>"Q"&amp;ROUNDUP(MONTH(SalesDataTable[[#This Row],[Order Date]])/3,0)</f>
        <v>Q2</v>
      </c>
      <c r="E605" s="11">
        <f>MONTH(SalesDataTable[[#This Row],[Order Date]])</f>
        <v>4</v>
      </c>
      <c r="F605" s="11" t="str">
        <f>TEXT(SalesDataTable[[#This Row],[Order Date]], "MMM")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11">
        <f>YEAR(SalesDataTable[[#This Row],[Order Date]])</f>
        <v>2026</v>
      </c>
      <c r="D606" s="14" t="str">
        <f>"Q"&amp;ROUNDUP(MONTH(SalesDataTable[[#This Row],[Order Date]])/3,0)</f>
        <v>Q2</v>
      </c>
      <c r="E606" s="11">
        <f>MONTH(SalesDataTable[[#This Row],[Order Date]])</f>
        <v>4</v>
      </c>
      <c r="F606" s="11" t="str">
        <f>TEXT(SalesDataTable[[#This Row],[Order Date]], "MMM")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11">
        <f>YEAR(SalesDataTable[[#This Row],[Order Date]])</f>
        <v>2026</v>
      </c>
      <c r="D607" s="14" t="str">
        <f>"Q"&amp;ROUNDUP(MONTH(SalesDataTable[[#This Row],[Order Date]])/3,0)</f>
        <v>Q2</v>
      </c>
      <c r="E607" s="11">
        <f>MONTH(SalesDataTable[[#This Row],[Order Date]])</f>
        <v>4</v>
      </c>
      <c r="F607" s="11" t="str">
        <f>TEXT(SalesDataTable[[#This Row],[Order Date]], "MMM")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11">
        <f>YEAR(SalesDataTable[[#This Row],[Order Date]])</f>
        <v>2026</v>
      </c>
      <c r="D608" s="14" t="str">
        <f>"Q"&amp;ROUNDUP(MONTH(SalesDataTable[[#This Row],[Order Date]])/3,0)</f>
        <v>Q2</v>
      </c>
      <c r="E608" s="11">
        <f>MONTH(SalesDataTable[[#This Row],[Order Date]])</f>
        <v>4</v>
      </c>
      <c r="F608" s="11" t="str">
        <f>TEXT(SalesDataTable[[#This Row],[Order Date]], "MMM")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11">
        <f>YEAR(SalesDataTable[[#This Row],[Order Date]])</f>
        <v>2026</v>
      </c>
      <c r="D609" s="14" t="str">
        <f>"Q"&amp;ROUNDUP(MONTH(SalesDataTable[[#This Row],[Order Date]])/3,0)</f>
        <v>Q2</v>
      </c>
      <c r="E609" s="11">
        <f>MONTH(SalesDataTable[[#This Row],[Order Date]])</f>
        <v>4</v>
      </c>
      <c r="F609" s="11" t="str">
        <f>TEXT(SalesDataTable[[#This Row],[Order Date]], "MMM")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11">
        <f>YEAR(SalesDataTable[[#This Row],[Order Date]])</f>
        <v>2026</v>
      </c>
      <c r="D610" s="14" t="str">
        <f>"Q"&amp;ROUNDUP(MONTH(SalesDataTable[[#This Row],[Order Date]])/3,0)</f>
        <v>Q2</v>
      </c>
      <c r="E610" s="11">
        <f>MONTH(SalesDataTable[[#This Row],[Order Date]])</f>
        <v>4</v>
      </c>
      <c r="F610" s="11" t="str">
        <f>TEXT(SalesDataTable[[#This Row],[Order Date]], "MMM")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11">
        <f>YEAR(SalesDataTable[[#This Row],[Order Date]])</f>
        <v>2026</v>
      </c>
      <c r="D611" s="14" t="str">
        <f>"Q"&amp;ROUNDUP(MONTH(SalesDataTable[[#This Row],[Order Date]])/3,0)</f>
        <v>Q2</v>
      </c>
      <c r="E611" s="11">
        <f>MONTH(SalesDataTable[[#This Row],[Order Date]])</f>
        <v>4</v>
      </c>
      <c r="F611" s="11" t="str">
        <f>TEXT(SalesDataTable[[#This Row],[Order Date]], "MMM")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11">
        <f>YEAR(SalesDataTable[[#This Row],[Order Date]])</f>
        <v>2026</v>
      </c>
      <c r="D612" s="14" t="str">
        <f>"Q"&amp;ROUNDUP(MONTH(SalesDataTable[[#This Row],[Order Date]])/3,0)</f>
        <v>Q2</v>
      </c>
      <c r="E612" s="11">
        <f>MONTH(SalesDataTable[[#This Row],[Order Date]])</f>
        <v>4</v>
      </c>
      <c r="F612" s="11" t="str">
        <f>TEXT(SalesDataTable[[#This Row],[Order Date]], "MMM")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11">
        <f>YEAR(SalesDataTable[[#This Row],[Order Date]])</f>
        <v>2026</v>
      </c>
      <c r="D613" s="14" t="str">
        <f>"Q"&amp;ROUNDUP(MONTH(SalesDataTable[[#This Row],[Order Date]])/3,0)</f>
        <v>Q2</v>
      </c>
      <c r="E613" s="11">
        <f>MONTH(SalesDataTable[[#This Row],[Order Date]])</f>
        <v>4</v>
      </c>
      <c r="F613" s="11" t="str">
        <f>TEXT(SalesDataTable[[#This Row],[Order Date]], "MMM")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11">
        <f>YEAR(SalesDataTable[[#This Row],[Order Date]])</f>
        <v>2026</v>
      </c>
      <c r="D614" s="14" t="str">
        <f>"Q"&amp;ROUNDUP(MONTH(SalesDataTable[[#This Row],[Order Date]])/3,0)</f>
        <v>Q2</v>
      </c>
      <c r="E614" s="11">
        <f>MONTH(SalesDataTable[[#This Row],[Order Date]])</f>
        <v>4</v>
      </c>
      <c r="F614" s="11" t="str">
        <f>TEXT(SalesDataTable[[#This Row],[Order Date]], "MMM")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11">
        <f>YEAR(SalesDataTable[[#This Row],[Order Date]])</f>
        <v>2026</v>
      </c>
      <c r="D615" s="14" t="str">
        <f>"Q"&amp;ROUNDUP(MONTH(SalesDataTable[[#This Row],[Order Date]])/3,0)</f>
        <v>Q2</v>
      </c>
      <c r="E615" s="11">
        <f>MONTH(SalesDataTable[[#This Row],[Order Date]])</f>
        <v>4</v>
      </c>
      <c r="F615" s="11" t="str">
        <f>TEXT(SalesDataTable[[#This Row],[Order Date]], "MMM")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11">
        <f>YEAR(SalesDataTable[[#This Row],[Order Date]])</f>
        <v>2026</v>
      </c>
      <c r="D616" s="14" t="str">
        <f>"Q"&amp;ROUNDUP(MONTH(SalesDataTable[[#This Row],[Order Date]])/3,0)</f>
        <v>Q2</v>
      </c>
      <c r="E616" s="11">
        <f>MONTH(SalesDataTable[[#This Row],[Order Date]])</f>
        <v>4</v>
      </c>
      <c r="F616" s="11" t="str">
        <f>TEXT(SalesDataTable[[#This Row],[Order Date]], "MMM")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11">
        <f>YEAR(SalesDataTable[[#This Row],[Order Date]])</f>
        <v>2026</v>
      </c>
      <c r="D617" s="14" t="str">
        <f>"Q"&amp;ROUNDUP(MONTH(SalesDataTable[[#This Row],[Order Date]])/3,0)</f>
        <v>Q2</v>
      </c>
      <c r="E617" s="11">
        <f>MONTH(SalesDataTable[[#This Row],[Order Date]])</f>
        <v>4</v>
      </c>
      <c r="F617" s="11" t="str">
        <f>TEXT(SalesDataTable[[#This Row],[Order Date]], "MMM")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11">
        <f>YEAR(SalesDataTable[[#This Row],[Order Date]])</f>
        <v>2026</v>
      </c>
      <c r="D618" s="14" t="str">
        <f>"Q"&amp;ROUNDUP(MONTH(SalesDataTable[[#This Row],[Order Date]])/3,0)</f>
        <v>Q2</v>
      </c>
      <c r="E618" s="11">
        <f>MONTH(SalesDataTable[[#This Row],[Order Date]])</f>
        <v>4</v>
      </c>
      <c r="F618" s="11" t="str">
        <f>TEXT(SalesDataTable[[#This Row],[Order Date]], "MMM")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11">
        <f>YEAR(SalesDataTable[[#This Row],[Order Date]])</f>
        <v>2026</v>
      </c>
      <c r="D619" s="14" t="str">
        <f>"Q"&amp;ROUNDUP(MONTH(SalesDataTable[[#This Row],[Order Date]])/3,0)</f>
        <v>Q2</v>
      </c>
      <c r="E619" s="11">
        <f>MONTH(SalesDataTable[[#This Row],[Order Date]])</f>
        <v>4</v>
      </c>
      <c r="F619" s="11" t="str">
        <f>TEXT(SalesDataTable[[#This Row],[Order Date]], "MMM")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11">
        <f>YEAR(SalesDataTable[[#This Row],[Order Date]])</f>
        <v>2026</v>
      </c>
      <c r="D620" s="14" t="str">
        <f>"Q"&amp;ROUNDUP(MONTH(SalesDataTable[[#This Row],[Order Date]])/3,0)</f>
        <v>Q2</v>
      </c>
      <c r="E620" s="11">
        <f>MONTH(SalesDataTable[[#This Row],[Order Date]])</f>
        <v>4</v>
      </c>
      <c r="F620" s="11" t="str">
        <f>TEXT(SalesDataTable[[#This Row],[Order Date]], "MMM")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11">
        <f>YEAR(SalesDataTable[[#This Row],[Order Date]])</f>
        <v>2026</v>
      </c>
      <c r="D621" s="14" t="str">
        <f>"Q"&amp;ROUNDUP(MONTH(SalesDataTable[[#This Row],[Order Date]])/3,0)</f>
        <v>Q2</v>
      </c>
      <c r="E621" s="11">
        <f>MONTH(SalesDataTable[[#This Row],[Order Date]])</f>
        <v>4</v>
      </c>
      <c r="F621" s="11" t="str">
        <f>TEXT(SalesDataTable[[#This Row],[Order Date]], "MMM")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11">
        <f>YEAR(SalesDataTable[[#This Row],[Order Date]])</f>
        <v>2026</v>
      </c>
      <c r="D622" s="14" t="str">
        <f>"Q"&amp;ROUNDUP(MONTH(SalesDataTable[[#This Row],[Order Date]])/3,0)</f>
        <v>Q2</v>
      </c>
      <c r="E622" s="11">
        <f>MONTH(SalesDataTable[[#This Row],[Order Date]])</f>
        <v>4</v>
      </c>
      <c r="F622" s="11" t="str">
        <f>TEXT(SalesDataTable[[#This Row],[Order Date]], "MMM")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11">
        <f>YEAR(SalesDataTable[[#This Row],[Order Date]])</f>
        <v>2026</v>
      </c>
      <c r="D623" s="14" t="str">
        <f>"Q"&amp;ROUNDUP(MONTH(SalesDataTable[[#This Row],[Order Date]])/3,0)</f>
        <v>Q2</v>
      </c>
      <c r="E623" s="11">
        <f>MONTH(SalesDataTable[[#This Row],[Order Date]])</f>
        <v>4</v>
      </c>
      <c r="F623" s="11" t="str">
        <f>TEXT(SalesDataTable[[#This Row],[Order Date]], "MMM")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11">
        <f>YEAR(SalesDataTable[[#This Row],[Order Date]])</f>
        <v>2026</v>
      </c>
      <c r="D624" s="14" t="str">
        <f>"Q"&amp;ROUNDUP(MONTH(SalesDataTable[[#This Row],[Order Date]])/3,0)</f>
        <v>Q2</v>
      </c>
      <c r="E624" s="11">
        <f>MONTH(SalesDataTable[[#This Row],[Order Date]])</f>
        <v>4</v>
      </c>
      <c r="F624" s="11" t="str">
        <f>TEXT(SalesDataTable[[#This Row],[Order Date]], "MMM")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11">
        <f>YEAR(SalesDataTable[[#This Row],[Order Date]])</f>
        <v>2026</v>
      </c>
      <c r="D625" s="14" t="str">
        <f>"Q"&amp;ROUNDUP(MONTH(SalesDataTable[[#This Row],[Order Date]])/3,0)</f>
        <v>Q2</v>
      </c>
      <c r="E625" s="11">
        <f>MONTH(SalesDataTable[[#This Row],[Order Date]])</f>
        <v>4</v>
      </c>
      <c r="F625" s="11" t="str">
        <f>TEXT(SalesDataTable[[#This Row],[Order Date]], "MMM")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11">
        <f>YEAR(SalesDataTable[[#This Row],[Order Date]])</f>
        <v>2026</v>
      </c>
      <c r="D626" s="14" t="str">
        <f>"Q"&amp;ROUNDUP(MONTH(SalesDataTable[[#This Row],[Order Date]])/3,0)</f>
        <v>Q2</v>
      </c>
      <c r="E626" s="11">
        <f>MONTH(SalesDataTable[[#This Row],[Order Date]])</f>
        <v>4</v>
      </c>
      <c r="F626" s="11" t="str">
        <f>TEXT(SalesDataTable[[#This Row],[Order Date]], "MMM")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11">
        <f>YEAR(SalesDataTable[[#This Row],[Order Date]])</f>
        <v>2026</v>
      </c>
      <c r="D627" s="14" t="str">
        <f>"Q"&amp;ROUNDUP(MONTH(SalesDataTable[[#This Row],[Order Date]])/3,0)</f>
        <v>Q2</v>
      </c>
      <c r="E627" s="11">
        <f>MONTH(SalesDataTable[[#This Row],[Order Date]])</f>
        <v>4</v>
      </c>
      <c r="F627" s="11" t="str">
        <f>TEXT(SalesDataTable[[#This Row],[Order Date]], "MMM")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11">
        <f>YEAR(SalesDataTable[[#This Row],[Order Date]])</f>
        <v>2026</v>
      </c>
      <c r="D628" s="14" t="str">
        <f>"Q"&amp;ROUNDUP(MONTH(SalesDataTable[[#This Row],[Order Date]])/3,0)</f>
        <v>Q2</v>
      </c>
      <c r="E628" s="11">
        <f>MONTH(SalesDataTable[[#This Row],[Order Date]])</f>
        <v>4</v>
      </c>
      <c r="F628" s="11" t="str">
        <f>TEXT(SalesDataTable[[#This Row],[Order Date]], "MMM")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11">
        <f>YEAR(SalesDataTable[[#This Row],[Order Date]])</f>
        <v>2026</v>
      </c>
      <c r="D629" s="14" t="str">
        <f>"Q"&amp;ROUNDUP(MONTH(SalesDataTable[[#This Row],[Order Date]])/3,0)</f>
        <v>Q2</v>
      </c>
      <c r="E629" s="11">
        <f>MONTH(SalesDataTable[[#This Row],[Order Date]])</f>
        <v>4</v>
      </c>
      <c r="F629" s="11" t="str">
        <f>TEXT(SalesDataTable[[#This Row],[Order Date]], "MMM")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11">
        <f>YEAR(SalesDataTable[[#This Row],[Order Date]])</f>
        <v>2026</v>
      </c>
      <c r="D630" s="14" t="str">
        <f>"Q"&amp;ROUNDUP(MONTH(SalesDataTable[[#This Row],[Order Date]])/3,0)</f>
        <v>Q2</v>
      </c>
      <c r="E630" s="11">
        <f>MONTH(SalesDataTable[[#This Row],[Order Date]])</f>
        <v>4</v>
      </c>
      <c r="F630" s="11" t="str">
        <f>TEXT(SalesDataTable[[#This Row],[Order Date]], "MMM")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11">
        <f>YEAR(SalesDataTable[[#This Row],[Order Date]])</f>
        <v>2026</v>
      </c>
      <c r="D631" s="14" t="str">
        <f>"Q"&amp;ROUNDUP(MONTH(SalesDataTable[[#This Row],[Order Date]])/3,0)</f>
        <v>Q2</v>
      </c>
      <c r="E631" s="11">
        <f>MONTH(SalesDataTable[[#This Row],[Order Date]])</f>
        <v>4</v>
      </c>
      <c r="F631" s="11" t="str">
        <f>TEXT(SalesDataTable[[#This Row],[Order Date]], "MMM")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11">
        <f>YEAR(SalesDataTable[[#This Row],[Order Date]])</f>
        <v>2026</v>
      </c>
      <c r="D632" s="14" t="str">
        <f>"Q"&amp;ROUNDUP(MONTH(SalesDataTable[[#This Row],[Order Date]])/3,0)</f>
        <v>Q2</v>
      </c>
      <c r="E632" s="11">
        <f>MONTH(SalesDataTable[[#This Row],[Order Date]])</f>
        <v>4</v>
      </c>
      <c r="F632" s="11" t="str">
        <f>TEXT(SalesDataTable[[#This Row],[Order Date]], "MMM")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11">
        <f>YEAR(SalesDataTable[[#This Row],[Order Date]])</f>
        <v>2026</v>
      </c>
      <c r="D633" s="14" t="str">
        <f>"Q"&amp;ROUNDUP(MONTH(SalesDataTable[[#This Row],[Order Date]])/3,0)</f>
        <v>Q2</v>
      </c>
      <c r="E633" s="11">
        <f>MONTH(SalesDataTable[[#This Row],[Order Date]])</f>
        <v>4</v>
      </c>
      <c r="F633" s="11" t="str">
        <f>TEXT(SalesDataTable[[#This Row],[Order Date]], "MMM")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11">
        <f>YEAR(SalesDataTable[[#This Row],[Order Date]])</f>
        <v>2026</v>
      </c>
      <c r="D634" s="14" t="str">
        <f>"Q"&amp;ROUNDUP(MONTH(SalesDataTable[[#This Row],[Order Date]])/3,0)</f>
        <v>Q2</v>
      </c>
      <c r="E634" s="11">
        <f>MONTH(SalesDataTable[[#This Row],[Order Date]])</f>
        <v>4</v>
      </c>
      <c r="F634" s="11" t="str">
        <f>TEXT(SalesDataTable[[#This Row],[Order Date]], "MMM")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11">
        <f>YEAR(SalesDataTable[[#This Row],[Order Date]])</f>
        <v>2026</v>
      </c>
      <c r="D635" s="14" t="str">
        <f>"Q"&amp;ROUNDUP(MONTH(SalesDataTable[[#This Row],[Order Date]])/3,0)</f>
        <v>Q2</v>
      </c>
      <c r="E635" s="11">
        <f>MONTH(SalesDataTable[[#This Row],[Order Date]])</f>
        <v>4</v>
      </c>
      <c r="F635" s="11" t="str">
        <f>TEXT(SalesDataTable[[#This Row],[Order Date]], "MMM")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11">
        <f>YEAR(SalesDataTable[[#This Row],[Order Date]])</f>
        <v>2026</v>
      </c>
      <c r="D636" s="14" t="str">
        <f>"Q"&amp;ROUNDUP(MONTH(SalesDataTable[[#This Row],[Order Date]])/3,0)</f>
        <v>Q2</v>
      </c>
      <c r="E636" s="11">
        <f>MONTH(SalesDataTable[[#This Row],[Order Date]])</f>
        <v>4</v>
      </c>
      <c r="F636" s="11" t="str">
        <f>TEXT(SalesDataTable[[#This Row],[Order Date]], "MMM")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11">
        <f>YEAR(SalesDataTable[[#This Row],[Order Date]])</f>
        <v>2026</v>
      </c>
      <c r="D637" s="14" t="str">
        <f>"Q"&amp;ROUNDUP(MONTH(SalesDataTable[[#This Row],[Order Date]])/3,0)</f>
        <v>Q2</v>
      </c>
      <c r="E637" s="11">
        <f>MONTH(SalesDataTable[[#This Row],[Order Date]])</f>
        <v>4</v>
      </c>
      <c r="F637" s="11" t="str">
        <f>TEXT(SalesDataTable[[#This Row],[Order Date]], "MMM")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11">
        <f>YEAR(SalesDataTable[[#This Row],[Order Date]])</f>
        <v>2026</v>
      </c>
      <c r="D638" s="14" t="str">
        <f>"Q"&amp;ROUNDUP(MONTH(SalesDataTable[[#This Row],[Order Date]])/3,0)</f>
        <v>Q2</v>
      </c>
      <c r="E638" s="11">
        <f>MONTH(SalesDataTable[[#This Row],[Order Date]])</f>
        <v>4</v>
      </c>
      <c r="F638" s="11" t="str">
        <f>TEXT(SalesDataTable[[#This Row],[Order Date]], "MMM")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11">
        <f>YEAR(SalesDataTable[[#This Row],[Order Date]])</f>
        <v>2026</v>
      </c>
      <c r="D639" s="14" t="str">
        <f>"Q"&amp;ROUNDUP(MONTH(SalesDataTable[[#This Row],[Order Date]])/3,0)</f>
        <v>Q2</v>
      </c>
      <c r="E639" s="11">
        <f>MONTH(SalesDataTable[[#This Row],[Order Date]])</f>
        <v>4</v>
      </c>
      <c r="F639" s="11" t="str">
        <f>TEXT(SalesDataTable[[#This Row],[Order Date]], "MMM")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11">
        <f>YEAR(SalesDataTable[[#This Row],[Order Date]])</f>
        <v>2026</v>
      </c>
      <c r="D640" s="14" t="str">
        <f>"Q"&amp;ROUNDUP(MONTH(SalesDataTable[[#This Row],[Order Date]])/3,0)</f>
        <v>Q2</v>
      </c>
      <c r="E640" s="11">
        <f>MONTH(SalesDataTable[[#This Row],[Order Date]])</f>
        <v>4</v>
      </c>
      <c r="F640" s="11" t="str">
        <f>TEXT(SalesDataTable[[#This Row],[Order Date]], "MMM")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11">
        <f>YEAR(SalesDataTable[[#This Row],[Order Date]])</f>
        <v>2026</v>
      </c>
      <c r="D641" s="14" t="str">
        <f>"Q"&amp;ROUNDUP(MONTH(SalesDataTable[[#This Row],[Order Date]])/3,0)</f>
        <v>Q2</v>
      </c>
      <c r="E641" s="11">
        <f>MONTH(SalesDataTable[[#This Row],[Order Date]])</f>
        <v>4</v>
      </c>
      <c r="F641" s="11" t="str">
        <f>TEXT(SalesDataTable[[#This Row],[Order Date]], "MMM")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11">
        <f>YEAR(SalesDataTable[[#This Row],[Order Date]])</f>
        <v>2026</v>
      </c>
      <c r="D642" s="14" t="str">
        <f>"Q"&amp;ROUNDUP(MONTH(SalesDataTable[[#This Row],[Order Date]])/3,0)</f>
        <v>Q2</v>
      </c>
      <c r="E642" s="11">
        <f>MONTH(SalesDataTable[[#This Row],[Order Date]])</f>
        <v>4</v>
      </c>
      <c r="F642" s="11" t="str">
        <f>TEXT(SalesDataTable[[#This Row],[Order Date]], "MMM")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11">
        <f>YEAR(SalesDataTable[[#This Row],[Order Date]])</f>
        <v>2026</v>
      </c>
      <c r="D643" s="14" t="str">
        <f>"Q"&amp;ROUNDUP(MONTH(SalesDataTable[[#This Row],[Order Date]])/3,0)</f>
        <v>Q2</v>
      </c>
      <c r="E643" s="11">
        <f>MONTH(SalesDataTable[[#This Row],[Order Date]])</f>
        <v>4</v>
      </c>
      <c r="F643" s="11" t="str">
        <f>TEXT(SalesDataTable[[#This Row],[Order Date]], "MMM")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11">
        <f>YEAR(SalesDataTable[[#This Row],[Order Date]])</f>
        <v>2026</v>
      </c>
      <c r="D644" s="14" t="str">
        <f>"Q"&amp;ROUNDUP(MONTH(SalesDataTable[[#This Row],[Order Date]])/3,0)</f>
        <v>Q2</v>
      </c>
      <c r="E644" s="11">
        <f>MONTH(SalesDataTable[[#This Row],[Order Date]])</f>
        <v>4</v>
      </c>
      <c r="F644" s="11" t="str">
        <f>TEXT(SalesDataTable[[#This Row],[Order Date]], "MMM")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11">
        <f>YEAR(SalesDataTable[[#This Row],[Order Date]])</f>
        <v>2026</v>
      </c>
      <c r="D645" s="14" t="str">
        <f>"Q"&amp;ROUNDUP(MONTH(SalesDataTable[[#This Row],[Order Date]])/3,0)</f>
        <v>Q2</v>
      </c>
      <c r="E645" s="11">
        <f>MONTH(SalesDataTable[[#This Row],[Order Date]])</f>
        <v>4</v>
      </c>
      <c r="F645" s="11" t="str">
        <f>TEXT(SalesDataTable[[#This Row],[Order Date]], "MMM")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11">
        <f>YEAR(SalesDataTable[[#This Row],[Order Date]])</f>
        <v>2026</v>
      </c>
      <c r="D646" s="14" t="str">
        <f>"Q"&amp;ROUNDUP(MONTH(SalesDataTable[[#This Row],[Order Date]])/3,0)</f>
        <v>Q2</v>
      </c>
      <c r="E646" s="11">
        <f>MONTH(SalesDataTable[[#This Row],[Order Date]])</f>
        <v>4</v>
      </c>
      <c r="F646" s="11" t="str">
        <f>TEXT(SalesDataTable[[#This Row],[Order Date]], "MMM")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11">
        <f>YEAR(SalesDataTable[[#This Row],[Order Date]])</f>
        <v>2026</v>
      </c>
      <c r="D647" s="14" t="str">
        <f>"Q"&amp;ROUNDUP(MONTH(SalesDataTable[[#This Row],[Order Date]])/3,0)</f>
        <v>Q2</v>
      </c>
      <c r="E647" s="11">
        <f>MONTH(SalesDataTable[[#This Row],[Order Date]])</f>
        <v>4</v>
      </c>
      <c r="F647" s="11" t="str">
        <f>TEXT(SalesDataTable[[#This Row],[Order Date]], "MMM")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11">
        <f>YEAR(SalesDataTable[[#This Row],[Order Date]])</f>
        <v>2026</v>
      </c>
      <c r="D648" s="14" t="str">
        <f>"Q"&amp;ROUNDUP(MONTH(SalesDataTable[[#This Row],[Order Date]])/3,0)</f>
        <v>Q2</v>
      </c>
      <c r="E648" s="11">
        <f>MONTH(SalesDataTable[[#This Row],[Order Date]])</f>
        <v>4</v>
      </c>
      <c r="F648" s="11" t="str">
        <f>TEXT(SalesDataTable[[#This Row],[Order Date]], "MMM")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11">
        <f>YEAR(SalesDataTable[[#This Row],[Order Date]])</f>
        <v>2026</v>
      </c>
      <c r="D649" s="14" t="str">
        <f>"Q"&amp;ROUNDUP(MONTH(SalesDataTable[[#This Row],[Order Date]])/3,0)</f>
        <v>Q2</v>
      </c>
      <c r="E649" s="11">
        <f>MONTH(SalesDataTable[[#This Row],[Order Date]])</f>
        <v>4</v>
      </c>
      <c r="F649" s="11" t="str">
        <f>TEXT(SalesDataTable[[#This Row],[Order Date]], "MMM")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11">
        <f>YEAR(SalesDataTable[[#This Row],[Order Date]])</f>
        <v>2026</v>
      </c>
      <c r="D650" s="14" t="str">
        <f>"Q"&amp;ROUNDUP(MONTH(SalesDataTable[[#This Row],[Order Date]])/3,0)</f>
        <v>Q2</v>
      </c>
      <c r="E650" s="11">
        <f>MONTH(SalesDataTable[[#This Row],[Order Date]])</f>
        <v>4</v>
      </c>
      <c r="F650" s="11" t="str">
        <f>TEXT(SalesDataTable[[#This Row],[Order Date]], "MMM")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11">
        <f>YEAR(SalesDataTable[[#This Row],[Order Date]])</f>
        <v>2026</v>
      </c>
      <c r="D651" s="14" t="str">
        <f>"Q"&amp;ROUNDUP(MONTH(SalesDataTable[[#This Row],[Order Date]])/3,0)</f>
        <v>Q2</v>
      </c>
      <c r="E651" s="11">
        <f>MONTH(SalesDataTable[[#This Row],[Order Date]])</f>
        <v>4</v>
      </c>
      <c r="F651" s="11" t="str">
        <f>TEXT(SalesDataTable[[#This Row],[Order Date]], "MMM")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11">
        <f>YEAR(SalesDataTable[[#This Row],[Order Date]])</f>
        <v>2026</v>
      </c>
      <c r="D652" s="14" t="str">
        <f>"Q"&amp;ROUNDUP(MONTH(SalesDataTable[[#This Row],[Order Date]])/3,0)</f>
        <v>Q2</v>
      </c>
      <c r="E652" s="11">
        <f>MONTH(SalesDataTable[[#This Row],[Order Date]])</f>
        <v>4</v>
      </c>
      <c r="F652" s="11" t="str">
        <f>TEXT(SalesDataTable[[#This Row],[Order Date]], "MMM")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11">
        <f>YEAR(SalesDataTable[[#This Row],[Order Date]])</f>
        <v>2026</v>
      </c>
      <c r="D653" s="14" t="str">
        <f>"Q"&amp;ROUNDUP(MONTH(SalesDataTable[[#This Row],[Order Date]])/3,0)</f>
        <v>Q2</v>
      </c>
      <c r="E653" s="11">
        <f>MONTH(SalesDataTable[[#This Row],[Order Date]])</f>
        <v>4</v>
      </c>
      <c r="F653" s="11" t="str">
        <f>TEXT(SalesDataTable[[#This Row],[Order Date]], "MMM")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11">
        <f>YEAR(SalesDataTable[[#This Row],[Order Date]])</f>
        <v>2026</v>
      </c>
      <c r="D654" s="14" t="str">
        <f>"Q"&amp;ROUNDUP(MONTH(SalesDataTable[[#This Row],[Order Date]])/3,0)</f>
        <v>Q2</v>
      </c>
      <c r="E654" s="11">
        <f>MONTH(SalesDataTable[[#This Row],[Order Date]])</f>
        <v>4</v>
      </c>
      <c r="F654" s="11" t="str">
        <f>TEXT(SalesDataTable[[#This Row],[Order Date]], "MMM")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11">
        <f>YEAR(SalesDataTable[[#This Row],[Order Date]])</f>
        <v>2026</v>
      </c>
      <c r="D655" s="14" t="str">
        <f>"Q"&amp;ROUNDUP(MONTH(SalesDataTable[[#This Row],[Order Date]])/3,0)</f>
        <v>Q2</v>
      </c>
      <c r="E655" s="11">
        <f>MONTH(SalesDataTable[[#This Row],[Order Date]])</f>
        <v>4</v>
      </c>
      <c r="F655" s="11" t="str">
        <f>TEXT(SalesDataTable[[#This Row],[Order Date]], "MMM")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11">
        <f>YEAR(SalesDataTable[[#This Row],[Order Date]])</f>
        <v>2026</v>
      </c>
      <c r="D656" s="14" t="str">
        <f>"Q"&amp;ROUNDUP(MONTH(SalesDataTable[[#This Row],[Order Date]])/3,0)</f>
        <v>Q2</v>
      </c>
      <c r="E656" s="11">
        <f>MONTH(SalesDataTable[[#This Row],[Order Date]])</f>
        <v>4</v>
      </c>
      <c r="F656" s="11" t="str">
        <f>TEXT(SalesDataTable[[#This Row],[Order Date]], "MMM")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11">
        <f>YEAR(SalesDataTable[[#This Row],[Order Date]])</f>
        <v>2026</v>
      </c>
      <c r="D657" s="14" t="str">
        <f>"Q"&amp;ROUNDUP(MONTH(SalesDataTable[[#This Row],[Order Date]])/3,0)</f>
        <v>Q2</v>
      </c>
      <c r="E657" s="11">
        <f>MONTH(SalesDataTable[[#This Row],[Order Date]])</f>
        <v>4</v>
      </c>
      <c r="F657" s="11" t="str">
        <f>TEXT(SalesDataTable[[#This Row],[Order Date]], "MMM")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11">
        <f>YEAR(SalesDataTable[[#This Row],[Order Date]])</f>
        <v>2026</v>
      </c>
      <c r="D658" s="14" t="str">
        <f>"Q"&amp;ROUNDUP(MONTH(SalesDataTable[[#This Row],[Order Date]])/3,0)</f>
        <v>Q2</v>
      </c>
      <c r="E658" s="11">
        <f>MONTH(SalesDataTable[[#This Row],[Order Date]])</f>
        <v>4</v>
      </c>
      <c r="F658" s="11" t="str">
        <f>TEXT(SalesDataTable[[#This Row],[Order Date]], "MMM")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11">
        <f>YEAR(SalesDataTable[[#This Row],[Order Date]])</f>
        <v>2026</v>
      </c>
      <c r="D659" s="14" t="str">
        <f>"Q"&amp;ROUNDUP(MONTH(SalesDataTable[[#This Row],[Order Date]])/3,0)</f>
        <v>Q2</v>
      </c>
      <c r="E659" s="11">
        <f>MONTH(SalesDataTable[[#This Row],[Order Date]])</f>
        <v>4</v>
      </c>
      <c r="F659" s="11" t="str">
        <f>TEXT(SalesDataTable[[#This Row],[Order Date]], "MMM")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11">
        <f>YEAR(SalesDataTable[[#This Row],[Order Date]])</f>
        <v>2026</v>
      </c>
      <c r="D660" s="14" t="str">
        <f>"Q"&amp;ROUNDUP(MONTH(SalesDataTable[[#This Row],[Order Date]])/3,0)</f>
        <v>Q2</v>
      </c>
      <c r="E660" s="11">
        <f>MONTH(SalesDataTable[[#This Row],[Order Date]])</f>
        <v>4</v>
      </c>
      <c r="F660" s="11" t="str">
        <f>TEXT(SalesDataTable[[#This Row],[Order Date]], "MMM")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11">
        <f>YEAR(SalesDataTable[[#This Row],[Order Date]])</f>
        <v>2026</v>
      </c>
      <c r="D661" s="14" t="str">
        <f>"Q"&amp;ROUNDUP(MONTH(SalesDataTable[[#This Row],[Order Date]])/3,0)</f>
        <v>Q2</v>
      </c>
      <c r="E661" s="11">
        <f>MONTH(SalesDataTable[[#This Row],[Order Date]])</f>
        <v>4</v>
      </c>
      <c r="F661" s="11" t="str">
        <f>TEXT(SalesDataTable[[#This Row],[Order Date]], "MMM")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11">
        <f>YEAR(SalesDataTable[[#This Row],[Order Date]])</f>
        <v>2026</v>
      </c>
      <c r="D662" s="14" t="str">
        <f>"Q"&amp;ROUNDUP(MONTH(SalesDataTable[[#This Row],[Order Date]])/3,0)</f>
        <v>Q2</v>
      </c>
      <c r="E662" s="11">
        <f>MONTH(SalesDataTable[[#This Row],[Order Date]])</f>
        <v>4</v>
      </c>
      <c r="F662" s="11" t="str">
        <f>TEXT(SalesDataTable[[#This Row],[Order Date]], "MMM")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11">
        <f>YEAR(SalesDataTable[[#This Row],[Order Date]])</f>
        <v>2026</v>
      </c>
      <c r="D663" s="14" t="str">
        <f>"Q"&amp;ROUNDUP(MONTH(SalesDataTable[[#This Row],[Order Date]])/3,0)</f>
        <v>Q2</v>
      </c>
      <c r="E663" s="11">
        <f>MONTH(SalesDataTable[[#This Row],[Order Date]])</f>
        <v>4</v>
      </c>
      <c r="F663" s="11" t="str">
        <f>TEXT(SalesDataTable[[#This Row],[Order Date]], "MMM")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11">
        <f>YEAR(SalesDataTable[[#This Row],[Order Date]])</f>
        <v>2026</v>
      </c>
      <c r="D664" s="14" t="str">
        <f>"Q"&amp;ROUNDUP(MONTH(SalesDataTable[[#This Row],[Order Date]])/3,0)</f>
        <v>Q2</v>
      </c>
      <c r="E664" s="11">
        <f>MONTH(SalesDataTable[[#This Row],[Order Date]])</f>
        <v>4</v>
      </c>
      <c r="F664" s="11" t="str">
        <f>TEXT(SalesDataTable[[#This Row],[Order Date]], "MMM")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11">
        <f>YEAR(SalesDataTable[[#This Row],[Order Date]])</f>
        <v>2026</v>
      </c>
      <c r="D665" s="14" t="str">
        <f>"Q"&amp;ROUNDUP(MONTH(SalesDataTable[[#This Row],[Order Date]])/3,0)</f>
        <v>Q2</v>
      </c>
      <c r="E665" s="11">
        <f>MONTH(SalesDataTable[[#This Row],[Order Date]])</f>
        <v>4</v>
      </c>
      <c r="F665" s="11" t="str">
        <f>TEXT(SalesDataTable[[#This Row],[Order Date]], "MMM")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11">
        <f>YEAR(SalesDataTable[[#This Row],[Order Date]])</f>
        <v>2026</v>
      </c>
      <c r="D666" s="14" t="str">
        <f>"Q"&amp;ROUNDUP(MONTH(SalesDataTable[[#This Row],[Order Date]])/3,0)</f>
        <v>Q2</v>
      </c>
      <c r="E666" s="11">
        <f>MONTH(SalesDataTable[[#This Row],[Order Date]])</f>
        <v>4</v>
      </c>
      <c r="F666" s="11" t="str">
        <f>TEXT(SalesDataTable[[#This Row],[Order Date]], "MMM")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11">
        <f>YEAR(SalesDataTable[[#This Row],[Order Date]])</f>
        <v>2026</v>
      </c>
      <c r="D667" s="14" t="str">
        <f>"Q"&amp;ROUNDUP(MONTH(SalesDataTable[[#This Row],[Order Date]])/3,0)</f>
        <v>Q2</v>
      </c>
      <c r="E667" s="11">
        <f>MONTH(SalesDataTable[[#This Row],[Order Date]])</f>
        <v>4</v>
      </c>
      <c r="F667" s="11" t="str">
        <f>TEXT(SalesDataTable[[#This Row],[Order Date]], "MMM")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11">
        <f>YEAR(SalesDataTable[[#This Row],[Order Date]])</f>
        <v>2026</v>
      </c>
      <c r="D668" s="14" t="str">
        <f>"Q"&amp;ROUNDUP(MONTH(SalesDataTable[[#This Row],[Order Date]])/3,0)</f>
        <v>Q2</v>
      </c>
      <c r="E668" s="11">
        <f>MONTH(SalesDataTable[[#This Row],[Order Date]])</f>
        <v>4</v>
      </c>
      <c r="F668" s="11" t="str">
        <f>TEXT(SalesDataTable[[#This Row],[Order Date]], "MMM")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11">
        <f>YEAR(SalesDataTable[[#This Row],[Order Date]])</f>
        <v>2026</v>
      </c>
      <c r="D669" s="14" t="str">
        <f>"Q"&amp;ROUNDUP(MONTH(SalesDataTable[[#This Row],[Order Date]])/3,0)</f>
        <v>Q2</v>
      </c>
      <c r="E669" s="11">
        <f>MONTH(SalesDataTable[[#This Row],[Order Date]])</f>
        <v>4</v>
      </c>
      <c r="F669" s="11" t="str">
        <f>TEXT(SalesDataTable[[#This Row],[Order Date]], "MMM")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11">
        <f>YEAR(SalesDataTable[[#This Row],[Order Date]])</f>
        <v>2026</v>
      </c>
      <c r="D670" s="14" t="str">
        <f>"Q"&amp;ROUNDUP(MONTH(SalesDataTable[[#This Row],[Order Date]])/3,0)</f>
        <v>Q2</v>
      </c>
      <c r="E670" s="11">
        <f>MONTH(SalesDataTable[[#This Row],[Order Date]])</f>
        <v>4</v>
      </c>
      <c r="F670" s="11" t="str">
        <f>TEXT(SalesDataTable[[#This Row],[Order Date]], "MMM")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11">
        <f>YEAR(SalesDataTable[[#This Row],[Order Date]])</f>
        <v>2026</v>
      </c>
      <c r="D671" s="14" t="str">
        <f>"Q"&amp;ROUNDUP(MONTH(SalesDataTable[[#This Row],[Order Date]])/3,0)</f>
        <v>Q2</v>
      </c>
      <c r="E671" s="11">
        <f>MONTH(SalesDataTable[[#This Row],[Order Date]])</f>
        <v>4</v>
      </c>
      <c r="F671" s="11" t="str">
        <f>TEXT(SalesDataTable[[#This Row],[Order Date]], "MMM")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11">
        <f>YEAR(SalesDataTable[[#This Row],[Order Date]])</f>
        <v>2026</v>
      </c>
      <c r="D672" s="14" t="str">
        <f>"Q"&amp;ROUNDUP(MONTH(SalesDataTable[[#This Row],[Order Date]])/3,0)</f>
        <v>Q2</v>
      </c>
      <c r="E672" s="11">
        <f>MONTH(SalesDataTable[[#This Row],[Order Date]])</f>
        <v>4</v>
      </c>
      <c r="F672" s="11" t="str">
        <f>TEXT(SalesDataTable[[#This Row],[Order Date]], "MMM")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11">
        <f>YEAR(SalesDataTable[[#This Row],[Order Date]])</f>
        <v>2026</v>
      </c>
      <c r="D673" s="14" t="str">
        <f>"Q"&amp;ROUNDUP(MONTH(SalesDataTable[[#This Row],[Order Date]])/3,0)</f>
        <v>Q2</v>
      </c>
      <c r="E673" s="11">
        <f>MONTH(SalesDataTable[[#This Row],[Order Date]])</f>
        <v>4</v>
      </c>
      <c r="F673" s="11" t="str">
        <f>TEXT(SalesDataTable[[#This Row],[Order Date]], "MMM")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11">
        <f>YEAR(SalesDataTable[[#This Row],[Order Date]])</f>
        <v>2026</v>
      </c>
      <c r="D674" s="14" t="str">
        <f>"Q"&amp;ROUNDUP(MONTH(SalesDataTable[[#This Row],[Order Date]])/3,0)</f>
        <v>Q2</v>
      </c>
      <c r="E674" s="11">
        <f>MONTH(SalesDataTable[[#This Row],[Order Date]])</f>
        <v>4</v>
      </c>
      <c r="F674" s="11" t="str">
        <f>TEXT(SalesDataTable[[#This Row],[Order Date]], "MMM")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11">
        <f>YEAR(SalesDataTable[[#This Row],[Order Date]])</f>
        <v>2026</v>
      </c>
      <c r="D675" s="14" t="str">
        <f>"Q"&amp;ROUNDUP(MONTH(SalesDataTable[[#This Row],[Order Date]])/3,0)</f>
        <v>Q2</v>
      </c>
      <c r="E675" s="11">
        <f>MONTH(SalesDataTable[[#This Row],[Order Date]])</f>
        <v>4</v>
      </c>
      <c r="F675" s="11" t="str">
        <f>TEXT(SalesDataTable[[#This Row],[Order Date]], "MMM")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11">
        <f>YEAR(SalesDataTable[[#This Row],[Order Date]])</f>
        <v>2026</v>
      </c>
      <c r="D676" s="14" t="str">
        <f>"Q"&amp;ROUNDUP(MONTH(SalesDataTable[[#This Row],[Order Date]])/3,0)</f>
        <v>Q2</v>
      </c>
      <c r="E676" s="11">
        <f>MONTH(SalesDataTable[[#This Row],[Order Date]])</f>
        <v>4</v>
      </c>
      <c r="F676" s="11" t="str">
        <f>TEXT(SalesDataTable[[#This Row],[Order Date]], "MMM")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11">
        <f>YEAR(SalesDataTable[[#This Row],[Order Date]])</f>
        <v>2026</v>
      </c>
      <c r="D677" s="14" t="str">
        <f>"Q"&amp;ROUNDUP(MONTH(SalesDataTable[[#This Row],[Order Date]])/3,0)</f>
        <v>Q2</v>
      </c>
      <c r="E677" s="11">
        <f>MONTH(SalesDataTable[[#This Row],[Order Date]])</f>
        <v>4</v>
      </c>
      <c r="F677" s="11" t="str">
        <f>TEXT(SalesDataTable[[#This Row],[Order Date]], "MMM")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11">
        <f>YEAR(SalesDataTable[[#This Row],[Order Date]])</f>
        <v>2026</v>
      </c>
      <c r="D678" s="14" t="str">
        <f>"Q"&amp;ROUNDUP(MONTH(SalesDataTable[[#This Row],[Order Date]])/3,0)</f>
        <v>Q2</v>
      </c>
      <c r="E678" s="11">
        <f>MONTH(SalesDataTable[[#This Row],[Order Date]])</f>
        <v>4</v>
      </c>
      <c r="F678" s="11" t="str">
        <f>TEXT(SalesDataTable[[#This Row],[Order Date]], "MMM")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11">
        <f>YEAR(SalesDataTable[[#This Row],[Order Date]])</f>
        <v>2026</v>
      </c>
      <c r="D679" s="14" t="str">
        <f>"Q"&amp;ROUNDUP(MONTH(SalesDataTable[[#This Row],[Order Date]])/3,0)</f>
        <v>Q2</v>
      </c>
      <c r="E679" s="11">
        <f>MONTH(SalesDataTable[[#This Row],[Order Date]])</f>
        <v>4</v>
      </c>
      <c r="F679" s="11" t="str">
        <f>TEXT(SalesDataTable[[#This Row],[Order Date]], "MMM")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11">
        <f>YEAR(SalesDataTable[[#This Row],[Order Date]])</f>
        <v>2026</v>
      </c>
      <c r="D680" s="14" t="str">
        <f>"Q"&amp;ROUNDUP(MONTH(SalesDataTable[[#This Row],[Order Date]])/3,0)</f>
        <v>Q2</v>
      </c>
      <c r="E680" s="11">
        <f>MONTH(SalesDataTable[[#This Row],[Order Date]])</f>
        <v>4</v>
      </c>
      <c r="F680" s="11" t="str">
        <f>TEXT(SalesDataTable[[#This Row],[Order Date]], "MMM")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11">
        <f>YEAR(SalesDataTable[[#This Row],[Order Date]])</f>
        <v>2026</v>
      </c>
      <c r="D681" s="14" t="str">
        <f>"Q"&amp;ROUNDUP(MONTH(SalesDataTable[[#This Row],[Order Date]])/3,0)</f>
        <v>Q2</v>
      </c>
      <c r="E681" s="11">
        <f>MONTH(SalesDataTable[[#This Row],[Order Date]])</f>
        <v>4</v>
      </c>
      <c r="F681" s="11" t="str">
        <f>TEXT(SalesDataTable[[#This Row],[Order Date]], "MMM")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11">
        <f>YEAR(SalesDataTable[[#This Row],[Order Date]])</f>
        <v>2026</v>
      </c>
      <c r="D682" s="14" t="str">
        <f>"Q"&amp;ROUNDUP(MONTH(SalesDataTable[[#This Row],[Order Date]])/3,0)</f>
        <v>Q2</v>
      </c>
      <c r="E682" s="11">
        <f>MONTH(SalesDataTable[[#This Row],[Order Date]])</f>
        <v>4</v>
      </c>
      <c r="F682" s="11" t="str">
        <f>TEXT(SalesDataTable[[#This Row],[Order Date]], "MMM")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11">
        <f>YEAR(SalesDataTable[[#This Row],[Order Date]])</f>
        <v>2026</v>
      </c>
      <c r="D683" s="14" t="str">
        <f>"Q"&amp;ROUNDUP(MONTH(SalesDataTable[[#This Row],[Order Date]])/3,0)</f>
        <v>Q2</v>
      </c>
      <c r="E683" s="11">
        <f>MONTH(SalesDataTable[[#This Row],[Order Date]])</f>
        <v>4</v>
      </c>
      <c r="F683" s="11" t="str">
        <f>TEXT(SalesDataTable[[#This Row],[Order Date]], "MMM")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11">
        <f>YEAR(SalesDataTable[[#This Row],[Order Date]])</f>
        <v>2026</v>
      </c>
      <c r="D684" s="14" t="str">
        <f>"Q"&amp;ROUNDUP(MONTH(SalesDataTable[[#This Row],[Order Date]])/3,0)</f>
        <v>Q2</v>
      </c>
      <c r="E684" s="11">
        <f>MONTH(SalesDataTable[[#This Row],[Order Date]])</f>
        <v>4</v>
      </c>
      <c r="F684" s="11" t="str">
        <f>TEXT(SalesDataTable[[#This Row],[Order Date]], "MMM")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11">
        <f>YEAR(SalesDataTable[[#This Row],[Order Date]])</f>
        <v>2026</v>
      </c>
      <c r="D685" s="14" t="str">
        <f>"Q"&amp;ROUNDUP(MONTH(SalesDataTable[[#This Row],[Order Date]])/3,0)</f>
        <v>Q2</v>
      </c>
      <c r="E685" s="11">
        <f>MONTH(SalesDataTable[[#This Row],[Order Date]])</f>
        <v>4</v>
      </c>
      <c r="F685" s="11" t="str">
        <f>TEXT(SalesDataTable[[#This Row],[Order Date]], "MMM")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11">
        <f>YEAR(SalesDataTable[[#This Row],[Order Date]])</f>
        <v>2026</v>
      </c>
      <c r="D686" s="14" t="str">
        <f>"Q"&amp;ROUNDUP(MONTH(SalesDataTable[[#This Row],[Order Date]])/3,0)</f>
        <v>Q2</v>
      </c>
      <c r="E686" s="11">
        <f>MONTH(SalesDataTable[[#This Row],[Order Date]])</f>
        <v>4</v>
      </c>
      <c r="F686" s="11" t="str">
        <f>TEXT(SalesDataTable[[#This Row],[Order Date]], "MMM")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11">
        <f>YEAR(SalesDataTable[[#This Row],[Order Date]])</f>
        <v>2026</v>
      </c>
      <c r="D687" s="14" t="str">
        <f>"Q"&amp;ROUNDUP(MONTH(SalesDataTable[[#This Row],[Order Date]])/3,0)</f>
        <v>Q2</v>
      </c>
      <c r="E687" s="11">
        <f>MONTH(SalesDataTable[[#This Row],[Order Date]])</f>
        <v>4</v>
      </c>
      <c r="F687" s="11" t="str">
        <f>TEXT(SalesDataTable[[#This Row],[Order Date]], "MMM")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11">
        <f>YEAR(SalesDataTable[[#This Row],[Order Date]])</f>
        <v>2026</v>
      </c>
      <c r="D688" s="14" t="str">
        <f>"Q"&amp;ROUNDUP(MONTH(SalesDataTable[[#This Row],[Order Date]])/3,0)</f>
        <v>Q2</v>
      </c>
      <c r="E688" s="11">
        <f>MONTH(SalesDataTable[[#This Row],[Order Date]])</f>
        <v>4</v>
      </c>
      <c r="F688" s="11" t="str">
        <f>TEXT(SalesDataTable[[#This Row],[Order Date]], "MMM")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11">
        <f>YEAR(SalesDataTable[[#This Row],[Order Date]])</f>
        <v>2026</v>
      </c>
      <c r="D689" s="14" t="str">
        <f>"Q"&amp;ROUNDUP(MONTH(SalesDataTable[[#This Row],[Order Date]])/3,0)</f>
        <v>Q2</v>
      </c>
      <c r="E689" s="11">
        <f>MONTH(SalesDataTable[[#This Row],[Order Date]])</f>
        <v>4</v>
      </c>
      <c r="F689" s="11" t="str">
        <f>TEXT(SalesDataTable[[#This Row],[Order Date]], "MMM")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11">
        <f>YEAR(SalesDataTable[[#This Row],[Order Date]])</f>
        <v>2026</v>
      </c>
      <c r="D690" s="14" t="str">
        <f>"Q"&amp;ROUNDUP(MONTH(SalesDataTable[[#This Row],[Order Date]])/3,0)</f>
        <v>Q2</v>
      </c>
      <c r="E690" s="11">
        <f>MONTH(SalesDataTable[[#This Row],[Order Date]])</f>
        <v>4</v>
      </c>
      <c r="F690" s="11" t="str">
        <f>TEXT(SalesDataTable[[#This Row],[Order Date]], "MMM")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11">
        <f>YEAR(SalesDataTable[[#This Row],[Order Date]])</f>
        <v>2026</v>
      </c>
      <c r="D691" s="14" t="str">
        <f>"Q"&amp;ROUNDUP(MONTH(SalesDataTable[[#This Row],[Order Date]])/3,0)</f>
        <v>Q2</v>
      </c>
      <c r="E691" s="11">
        <f>MONTH(SalesDataTable[[#This Row],[Order Date]])</f>
        <v>4</v>
      </c>
      <c r="F691" s="11" t="str">
        <f>TEXT(SalesDataTable[[#This Row],[Order Date]], "MMM")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11">
        <f>YEAR(SalesDataTable[[#This Row],[Order Date]])</f>
        <v>2026</v>
      </c>
      <c r="D692" s="14" t="str">
        <f>"Q"&amp;ROUNDUP(MONTH(SalesDataTable[[#This Row],[Order Date]])/3,0)</f>
        <v>Q2</v>
      </c>
      <c r="E692" s="11">
        <f>MONTH(SalesDataTable[[#This Row],[Order Date]])</f>
        <v>4</v>
      </c>
      <c r="F692" s="11" t="str">
        <f>TEXT(SalesDataTable[[#This Row],[Order Date]], "MMM")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11">
        <f>YEAR(SalesDataTable[[#This Row],[Order Date]])</f>
        <v>2026</v>
      </c>
      <c r="D693" s="14" t="str">
        <f>"Q"&amp;ROUNDUP(MONTH(SalesDataTable[[#This Row],[Order Date]])/3,0)</f>
        <v>Q2</v>
      </c>
      <c r="E693" s="11">
        <f>MONTH(SalesDataTable[[#This Row],[Order Date]])</f>
        <v>4</v>
      </c>
      <c r="F693" s="11" t="str">
        <f>TEXT(SalesDataTable[[#This Row],[Order Date]], "MMM")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11">
        <f>YEAR(SalesDataTable[[#This Row],[Order Date]])</f>
        <v>2026</v>
      </c>
      <c r="D694" s="14" t="str">
        <f>"Q"&amp;ROUNDUP(MONTH(SalesDataTable[[#This Row],[Order Date]])/3,0)</f>
        <v>Q2</v>
      </c>
      <c r="E694" s="11">
        <f>MONTH(SalesDataTable[[#This Row],[Order Date]])</f>
        <v>4</v>
      </c>
      <c r="F694" s="11" t="str">
        <f>TEXT(SalesDataTable[[#This Row],[Order Date]], "MMM")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11">
        <f>YEAR(SalesDataTable[[#This Row],[Order Date]])</f>
        <v>2026</v>
      </c>
      <c r="D695" s="14" t="str">
        <f>"Q"&amp;ROUNDUP(MONTH(SalesDataTable[[#This Row],[Order Date]])/3,0)</f>
        <v>Q2</v>
      </c>
      <c r="E695" s="11">
        <f>MONTH(SalesDataTable[[#This Row],[Order Date]])</f>
        <v>4</v>
      </c>
      <c r="F695" s="11" t="str">
        <f>TEXT(SalesDataTable[[#This Row],[Order Date]], "MMM")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11">
        <f>YEAR(SalesDataTable[[#This Row],[Order Date]])</f>
        <v>2026</v>
      </c>
      <c r="D696" s="14" t="str">
        <f>"Q"&amp;ROUNDUP(MONTH(SalesDataTable[[#This Row],[Order Date]])/3,0)</f>
        <v>Q2</v>
      </c>
      <c r="E696" s="11">
        <f>MONTH(SalesDataTable[[#This Row],[Order Date]])</f>
        <v>4</v>
      </c>
      <c r="F696" s="11" t="str">
        <f>TEXT(SalesDataTable[[#This Row],[Order Date]], "MMM")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11">
        <f>YEAR(SalesDataTable[[#This Row],[Order Date]])</f>
        <v>2026</v>
      </c>
      <c r="D697" s="14" t="str">
        <f>"Q"&amp;ROUNDUP(MONTH(SalesDataTable[[#This Row],[Order Date]])/3,0)</f>
        <v>Q2</v>
      </c>
      <c r="E697" s="11">
        <f>MONTH(SalesDataTable[[#This Row],[Order Date]])</f>
        <v>4</v>
      </c>
      <c r="F697" s="11" t="str">
        <f>TEXT(SalesDataTable[[#This Row],[Order Date]], "MMM")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11">
        <f>YEAR(SalesDataTable[[#This Row],[Order Date]])</f>
        <v>2026</v>
      </c>
      <c r="D698" s="14" t="str">
        <f>"Q"&amp;ROUNDUP(MONTH(SalesDataTable[[#This Row],[Order Date]])/3,0)</f>
        <v>Q2</v>
      </c>
      <c r="E698" s="11">
        <f>MONTH(SalesDataTable[[#This Row],[Order Date]])</f>
        <v>4</v>
      </c>
      <c r="F698" s="11" t="str">
        <f>TEXT(SalesDataTable[[#This Row],[Order Date]], "MMM")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11">
        <f>YEAR(SalesDataTable[[#This Row],[Order Date]])</f>
        <v>2026</v>
      </c>
      <c r="D699" s="14" t="str">
        <f>"Q"&amp;ROUNDUP(MONTH(SalesDataTable[[#This Row],[Order Date]])/3,0)</f>
        <v>Q2</v>
      </c>
      <c r="E699" s="11">
        <f>MONTH(SalesDataTable[[#This Row],[Order Date]])</f>
        <v>4</v>
      </c>
      <c r="F699" s="11" t="str">
        <f>TEXT(SalesDataTable[[#This Row],[Order Date]], "MMM")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11">
        <f>YEAR(SalesDataTable[[#This Row],[Order Date]])</f>
        <v>2026</v>
      </c>
      <c r="D700" s="14" t="str">
        <f>"Q"&amp;ROUNDUP(MONTH(SalesDataTable[[#This Row],[Order Date]])/3,0)</f>
        <v>Q2</v>
      </c>
      <c r="E700" s="11">
        <f>MONTH(SalesDataTable[[#This Row],[Order Date]])</f>
        <v>4</v>
      </c>
      <c r="F700" s="11" t="str">
        <f>TEXT(SalesDataTable[[#This Row],[Order Date]], "MMM")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11">
        <f>YEAR(SalesDataTable[[#This Row],[Order Date]])</f>
        <v>2026</v>
      </c>
      <c r="D701" s="14" t="str">
        <f>"Q"&amp;ROUNDUP(MONTH(SalesDataTable[[#This Row],[Order Date]])/3,0)</f>
        <v>Q2</v>
      </c>
      <c r="E701" s="11">
        <f>MONTH(SalesDataTable[[#This Row],[Order Date]])</f>
        <v>4</v>
      </c>
      <c r="F701" s="11" t="str">
        <f>TEXT(SalesDataTable[[#This Row],[Order Date]], "MMM")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11">
        <f>YEAR(SalesDataTable[[#This Row],[Order Date]])</f>
        <v>2026</v>
      </c>
      <c r="D702" s="14" t="str">
        <f>"Q"&amp;ROUNDUP(MONTH(SalesDataTable[[#This Row],[Order Date]])/3,0)</f>
        <v>Q2</v>
      </c>
      <c r="E702" s="11">
        <f>MONTH(SalesDataTable[[#This Row],[Order Date]])</f>
        <v>4</v>
      </c>
      <c r="F702" s="11" t="str">
        <f>TEXT(SalesDataTable[[#This Row],[Order Date]], "MMM")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11">
        <f>YEAR(SalesDataTable[[#This Row],[Order Date]])</f>
        <v>2026</v>
      </c>
      <c r="D703" s="14" t="str">
        <f>"Q"&amp;ROUNDUP(MONTH(SalesDataTable[[#This Row],[Order Date]])/3,0)</f>
        <v>Q2</v>
      </c>
      <c r="E703" s="11">
        <f>MONTH(SalesDataTable[[#This Row],[Order Date]])</f>
        <v>4</v>
      </c>
      <c r="F703" s="11" t="str">
        <f>TEXT(SalesDataTable[[#This Row],[Order Date]], "MMM")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11">
        <f>YEAR(SalesDataTable[[#This Row],[Order Date]])</f>
        <v>2026</v>
      </c>
      <c r="D704" s="14" t="str">
        <f>"Q"&amp;ROUNDUP(MONTH(SalesDataTable[[#This Row],[Order Date]])/3,0)</f>
        <v>Q2</v>
      </c>
      <c r="E704" s="11">
        <f>MONTH(SalesDataTable[[#This Row],[Order Date]])</f>
        <v>4</v>
      </c>
      <c r="F704" s="11" t="str">
        <f>TEXT(SalesDataTable[[#This Row],[Order Date]], "MMM")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11">
        <f>YEAR(SalesDataTable[[#This Row],[Order Date]])</f>
        <v>2026</v>
      </c>
      <c r="D705" s="14" t="str">
        <f>"Q"&amp;ROUNDUP(MONTH(SalesDataTable[[#This Row],[Order Date]])/3,0)</f>
        <v>Q2</v>
      </c>
      <c r="E705" s="11">
        <f>MONTH(SalesDataTable[[#This Row],[Order Date]])</f>
        <v>4</v>
      </c>
      <c r="F705" s="11" t="str">
        <f>TEXT(SalesDataTable[[#This Row],[Order Date]], "MMM")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11">
        <f>YEAR(SalesDataTable[[#This Row],[Order Date]])</f>
        <v>2026</v>
      </c>
      <c r="D706" s="14" t="str">
        <f>"Q"&amp;ROUNDUP(MONTH(SalesDataTable[[#This Row],[Order Date]])/3,0)</f>
        <v>Q2</v>
      </c>
      <c r="E706" s="11">
        <f>MONTH(SalesDataTable[[#This Row],[Order Date]])</f>
        <v>4</v>
      </c>
      <c r="F706" s="11" t="str">
        <f>TEXT(SalesDataTable[[#This Row],[Order Date]], "MMM")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11">
        <f>YEAR(SalesDataTable[[#This Row],[Order Date]])</f>
        <v>2026</v>
      </c>
      <c r="D707" s="14" t="str">
        <f>"Q"&amp;ROUNDUP(MONTH(SalesDataTable[[#This Row],[Order Date]])/3,0)</f>
        <v>Q2</v>
      </c>
      <c r="E707" s="11">
        <f>MONTH(SalesDataTable[[#This Row],[Order Date]])</f>
        <v>4</v>
      </c>
      <c r="F707" s="11" t="str">
        <f>TEXT(SalesDataTable[[#This Row],[Order Date]], "MMM")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11">
        <f>YEAR(SalesDataTable[[#This Row],[Order Date]])</f>
        <v>2026</v>
      </c>
      <c r="D708" s="14" t="str">
        <f>"Q"&amp;ROUNDUP(MONTH(SalesDataTable[[#This Row],[Order Date]])/3,0)</f>
        <v>Q2</v>
      </c>
      <c r="E708" s="11">
        <f>MONTH(SalesDataTable[[#This Row],[Order Date]])</f>
        <v>4</v>
      </c>
      <c r="F708" s="11" t="str">
        <f>TEXT(SalesDataTable[[#This Row],[Order Date]], "MMM")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11">
        <f>YEAR(SalesDataTable[[#This Row],[Order Date]])</f>
        <v>2026</v>
      </c>
      <c r="D709" s="14" t="str">
        <f>"Q"&amp;ROUNDUP(MONTH(SalesDataTable[[#This Row],[Order Date]])/3,0)</f>
        <v>Q2</v>
      </c>
      <c r="E709" s="11">
        <f>MONTH(SalesDataTable[[#This Row],[Order Date]])</f>
        <v>4</v>
      </c>
      <c r="F709" s="11" t="str">
        <f>TEXT(SalesDataTable[[#This Row],[Order Date]], "MMM")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11">
        <f>YEAR(SalesDataTable[[#This Row],[Order Date]])</f>
        <v>2026</v>
      </c>
      <c r="D710" s="14" t="str">
        <f>"Q"&amp;ROUNDUP(MONTH(SalesDataTable[[#This Row],[Order Date]])/3,0)</f>
        <v>Q2</v>
      </c>
      <c r="E710" s="11">
        <f>MONTH(SalesDataTable[[#This Row],[Order Date]])</f>
        <v>5</v>
      </c>
      <c r="F710" s="11" t="str">
        <f>TEXT(SalesDataTable[[#This Row],[Order Date]], "MMM")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11">
        <f>YEAR(SalesDataTable[[#This Row],[Order Date]])</f>
        <v>2026</v>
      </c>
      <c r="D711" s="14" t="str">
        <f>"Q"&amp;ROUNDUP(MONTH(SalesDataTable[[#This Row],[Order Date]])/3,0)</f>
        <v>Q2</v>
      </c>
      <c r="E711" s="11">
        <f>MONTH(SalesDataTable[[#This Row],[Order Date]])</f>
        <v>5</v>
      </c>
      <c r="F711" s="11" t="str">
        <f>TEXT(SalesDataTable[[#This Row],[Order Date]], "MMM")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11">
        <f>YEAR(SalesDataTable[[#This Row],[Order Date]])</f>
        <v>2026</v>
      </c>
      <c r="D712" s="14" t="str">
        <f>"Q"&amp;ROUNDUP(MONTH(SalesDataTable[[#This Row],[Order Date]])/3,0)</f>
        <v>Q2</v>
      </c>
      <c r="E712" s="11">
        <f>MONTH(SalesDataTable[[#This Row],[Order Date]])</f>
        <v>5</v>
      </c>
      <c r="F712" s="11" t="str">
        <f>TEXT(SalesDataTable[[#This Row],[Order Date]], "MMM")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11">
        <f>YEAR(SalesDataTable[[#This Row],[Order Date]])</f>
        <v>2026</v>
      </c>
      <c r="D713" s="14" t="str">
        <f>"Q"&amp;ROUNDUP(MONTH(SalesDataTable[[#This Row],[Order Date]])/3,0)</f>
        <v>Q2</v>
      </c>
      <c r="E713" s="11">
        <f>MONTH(SalesDataTable[[#This Row],[Order Date]])</f>
        <v>5</v>
      </c>
      <c r="F713" s="11" t="str">
        <f>TEXT(SalesDataTable[[#This Row],[Order Date]], "MMM")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11">
        <f>YEAR(SalesDataTable[[#This Row],[Order Date]])</f>
        <v>2026</v>
      </c>
      <c r="D714" s="14" t="str">
        <f>"Q"&amp;ROUNDUP(MONTH(SalesDataTable[[#This Row],[Order Date]])/3,0)</f>
        <v>Q2</v>
      </c>
      <c r="E714" s="11">
        <f>MONTH(SalesDataTable[[#This Row],[Order Date]])</f>
        <v>5</v>
      </c>
      <c r="F714" s="11" t="str">
        <f>TEXT(SalesDataTable[[#This Row],[Order Date]], "MMM")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11">
        <f>YEAR(SalesDataTable[[#This Row],[Order Date]])</f>
        <v>2026</v>
      </c>
      <c r="D715" s="14" t="str">
        <f>"Q"&amp;ROUNDUP(MONTH(SalesDataTable[[#This Row],[Order Date]])/3,0)</f>
        <v>Q2</v>
      </c>
      <c r="E715" s="11">
        <f>MONTH(SalesDataTable[[#This Row],[Order Date]])</f>
        <v>5</v>
      </c>
      <c r="F715" s="11" t="str">
        <f>TEXT(SalesDataTable[[#This Row],[Order Date]], "MMM")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11">
        <f>YEAR(SalesDataTable[[#This Row],[Order Date]])</f>
        <v>2026</v>
      </c>
      <c r="D716" s="14" t="str">
        <f>"Q"&amp;ROUNDUP(MONTH(SalesDataTable[[#This Row],[Order Date]])/3,0)</f>
        <v>Q2</v>
      </c>
      <c r="E716" s="11">
        <f>MONTH(SalesDataTable[[#This Row],[Order Date]])</f>
        <v>5</v>
      </c>
      <c r="F716" s="11" t="str">
        <f>TEXT(SalesDataTable[[#This Row],[Order Date]], "MMM")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11">
        <f>YEAR(SalesDataTable[[#This Row],[Order Date]])</f>
        <v>2026</v>
      </c>
      <c r="D717" s="14" t="str">
        <f>"Q"&amp;ROUNDUP(MONTH(SalesDataTable[[#This Row],[Order Date]])/3,0)</f>
        <v>Q2</v>
      </c>
      <c r="E717" s="11">
        <f>MONTH(SalesDataTable[[#This Row],[Order Date]])</f>
        <v>5</v>
      </c>
      <c r="F717" s="11" t="str">
        <f>TEXT(SalesDataTable[[#This Row],[Order Date]], "MMM")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11">
        <f>YEAR(SalesDataTable[[#This Row],[Order Date]])</f>
        <v>2026</v>
      </c>
      <c r="D718" s="14" t="str">
        <f>"Q"&amp;ROUNDUP(MONTH(SalesDataTable[[#This Row],[Order Date]])/3,0)</f>
        <v>Q2</v>
      </c>
      <c r="E718" s="11">
        <f>MONTH(SalesDataTable[[#This Row],[Order Date]])</f>
        <v>5</v>
      </c>
      <c r="F718" s="11" t="str">
        <f>TEXT(SalesDataTable[[#This Row],[Order Date]], "MMM")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11">
        <f>YEAR(SalesDataTable[[#This Row],[Order Date]])</f>
        <v>2026</v>
      </c>
      <c r="D719" s="14" t="str">
        <f>"Q"&amp;ROUNDUP(MONTH(SalesDataTable[[#This Row],[Order Date]])/3,0)</f>
        <v>Q2</v>
      </c>
      <c r="E719" s="11">
        <f>MONTH(SalesDataTable[[#This Row],[Order Date]])</f>
        <v>5</v>
      </c>
      <c r="F719" s="11" t="str">
        <f>TEXT(SalesDataTable[[#This Row],[Order Date]], "MMM")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11">
        <f>YEAR(SalesDataTable[[#This Row],[Order Date]])</f>
        <v>2026</v>
      </c>
      <c r="D720" s="14" t="str">
        <f>"Q"&amp;ROUNDUP(MONTH(SalesDataTable[[#This Row],[Order Date]])/3,0)</f>
        <v>Q2</v>
      </c>
      <c r="E720" s="11">
        <f>MONTH(SalesDataTable[[#This Row],[Order Date]])</f>
        <v>5</v>
      </c>
      <c r="F720" s="11" t="str">
        <f>TEXT(SalesDataTable[[#This Row],[Order Date]], "MMM")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11">
        <f>YEAR(SalesDataTable[[#This Row],[Order Date]])</f>
        <v>2026</v>
      </c>
      <c r="D721" s="14" t="str">
        <f>"Q"&amp;ROUNDUP(MONTH(SalesDataTable[[#This Row],[Order Date]])/3,0)</f>
        <v>Q2</v>
      </c>
      <c r="E721" s="11">
        <f>MONTH(SalesDataTable[[#This Row],[Order Date]])</f>
        <v>5</v>
      </c>
      <c r="F721" s="11" t="str">
        <f>TEXT(SalesDataTable[[#This Row],[Order Date]], "MMM")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11">
        <f>YEAR(SalesDataTable[[#This Row],[Order Date]])</f>
        <v>2026</v>
      </c>
      <c r="D722" s="14" t="str">
        <f>"Q"&amp;ROUNDUP(MONTH(SalesDataTable[[#This Row],[Order Date]])/3,0)</f>
        <v>Q2</v>
      </c>
      <c r="E722" s="11">
        <f>MONTH(SalesDataTable[[#This Row],[Order Date]])</f>
        <v>5</v>
      </c>
      <c r="F722" s="11" t="str">
        <f>TEXT(SalesDataTable[[#This Row],[Order Date]], "MMM")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11">
        <f>YEAR(SalesDataTable[[#This Row],[Order Date]])</f>
        <v>2026</v>
      </c>
      <c r="D723" s="14" t="str">
        <f>"Q"&amp;ROUNDUP(MONTH(SalesDataTable[[#This Row],[Order Date]])/3,0)</f>
        <v>Q2</v>
      </c>
      <c r="E723" s="11">
        <f>MONTH(SalesDataTable[[#This Row],[Order Date]])</f>
        <v>5</v>
      </c>
      <c r="F723" s="11" t="str">
        <f>TEXT(SalesDataTable[[#This Row],[Order Date]], "MMM")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11">
        <f>YEAR(SalesDataTable[[#This Row],[Order Date]])</f>
        <v>2026</v>
      </c>
      <c r="D724" s="14" t="str">
        <f>"Q"&amp;ROUNDUP(MONTH(SalesDataTable[[#This Row],[Order Date]])/3,0)</f>
        <v>Q2</v>
      </c>
      <c r="E724" s="11">
        <f>MONTH(SalesDataTable[[#This Row],[Order Date]])</f>
        <v>5</v>
      </c>
      <c r="F724" s="11" t="str">
        <f>TEXT(SalesDataTable[[#This Row],[Order Date]], "MMM")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11">
        <f>YEAR(SalesDataTable[[#This Row],[Order Date]])</f>
        <v>2026</v>
      </c>
      <c r="D725" s="14" t="str">
        <f>"Q"&amp;ROUNDUP(MONTH(SalesDataTable[[#This Row],[Order Date]])/3,0)</f>
        <v>Q2</v>
      </c>
      <c r="E725" s="11">
        <f>MONTH(SalesDataTable[[#This Row],[Order Date]])</f>
        <v>5</v>
      </c>
      <c r="F725" s="11" t="str">
        <f>TEXT(SalesDataTable[[#This Row],[Order Date]], "MMM")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11">
        <f>YEAR(SalesDataTable[[#This Row],[Order Date]])</f>
        <v>2026</v>
      </c>
      <c r="D726" s="14" t="str">
        <f>"Q"&amp;ROUNDUP(MONTH(SalesDataTable[[#This Row],[Order Date]])/3,0)</f>
        <v>Q2</v>
      </c>
      <c r="E726" s="11">
        <f>MONTH(SalesDataTable[[#This Row],[Order Date]])</f>
        <v>5</v>
      </c>
      <c r="F726" s="11" t="str">
        <f>TEXT(SalesDataTable[[#This Row],[Order Date]], "MMM")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11">
        <f>YEAR(SalesDataTable[[#This Row],[Order Date]])</f>
        <v>2026</v>
      </c>
      <c r="D727" s="14" t="str">
        <f>"Q"&amp;ROUNDUP(MONTH(SalesDataTable[[#This Row],[Order Date]])/3,0)</f>
        <v>Q2</v>
      </c>
      <c r="E727" s="11">
        <f>MONTH(SalesDataTable[[#This Row],[Order Date]])</f>
        <v>5</v>
      </c>
      <c r="F727" s="11" t="str">
        <f>TEXT(SalesDataTable[[#This Row],[Order Date]], "MMM")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11">
        <f>YEAR(SalesDataTable[[#This Row],[Order Date]])</f>
        <v>2026</v>
      </c>
      <c r="D728" s="14" t="str">
        <f>"Q"&amp;ROUNDUP(MONTH(SalesDataTable[[#This Row],[Order Date]])/3,0)</f>
        <v>Q2</v>
      </c>
      <c r="E728" s="11">
        <f>MONTH(SalesDataTable[[#This Row],[Order Date]])</f>
        <v>5</v>
      </c>
      <c r="F728" s="11" t="str">
        <f>TEXT(SalesDataTable[[#This Row],[Order Date]], "MMM")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11">
        <f>YEAR(SalesDataTable[[#This Row],[Order Date]])</f>
        <v>2026</v>
      </c>
      <c r="D729" s="14" t="str">
        <f>"Q"&amp;ROUNDUP(MONTH(SalesDataTable[[#This Row],[Order Date]])/3,0)</f>
        <v>Q2</v>
      </c>
      <c r="E729" s="11">
        <f>MONTH(SalesDataTable[[#This Row],[Order Date]])</f>
        <v>5</v>
      </c>
      <c r="F729" s="11" t="str">
        <f>TEXT(SalesDataTable[[#This Row],[Order Date]], "MMM")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11">
        <f>YEAR(SalesDataTable[[#This Row],[Order Date]])</f>
        <v>2026</v>
      </c>
      <c r="D730" s="14" t="str">
        <f>"Q"&amp;ROUNDUP(MONTH(SalesDataTable[[#This Row],[Order Date]])/3,0)</f>
        <v>Q2</v>
      </c>
      <c r="E730" s="11">
        <f>MONTH(SalesDataTable[[#This Row],[Order Date]])</f>
        <v>5</v>
      </c>
      <c r="F730" s="11" t="str">
        <f>TEXT(SalesDataTable[[#This Row],[Order Date]], "MMM")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11">
        <f>YEAR(SalesDataTable[[#This Row],[Order Date]])</f>
        <v>2026</v>
      </c>
      <c r="D731" s="14" t="str">
        <f>"Q"&amp;ROUNDUP(MONTH(SalesDataTable[[#This Row],[Order Date]])/3,0)</f>
        <v>Q2</v>
      </c>
      <c r="E731" s="11">
        <f>MONTH(SalesDataTable[[#This Row],[Order Date]])</f>
        <v>5</v>
      </c>
      <c r="F731" s="11" t="str">
        <f>TEXT(SalesDataTable[[#This Row],[Order Date]], "MMM")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11">
        <f>YEAR(SalesDataTable[[#This Row],[Order Date]])</f>
        <v>2026</v>
      </c>
      <c r="D732" s="14" t="str">
        <f>"Q"&amp;ROUNDUP(MONTH(SalesDataTable[[#This Row],[Order Date]])/3,0)</f>
        <v>Q2</v>
      </c>
      <c r="E732" s="11">
        <f>MONTH(SalesDataTable[[#This Row],[Order Date]])</f>
        <v>5</v>
      </c>
      <c r="F732" s="11" t="str">
        <f>TEXT(SalesDataTable[[#This Row],[Order Date]], "MMM")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11">
        <f>YEAR(SalesDataTable[[#This Row],[Order Date]])</f>
        <v>2026</v>
      </c>
      <c r="D733" s="14" t="str">
        <f>"Q"&amp;ROUNDUP(MONTH(SalesDataTable[[#This Row],[Order Date]])/3,0)</f>
        <v>Q2</v>
      </c>
      <c r="E733" s="11">
        <f>MONTH(SalesDataTable[[#This Row],[Order Date]])</f>
        <v>5</v>
      </c>
      <c r="F733" s="11" t="str">
        <f>TEXT(SalesDataTable[[#This Row],[Order Date]], "MMM")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11">
        <f>YEAR(SalesDataTable[[#This Row],[Order Date]])</f>
        <v>2026</v>
      </c>
      <c r="D734" s="14" t="str">
        <f>"Q"&amp;ROUNDUP(MONTH(SalesDataTable[[#This Row],[Order Date]])/3,0)</f>
        <v>Q2</v>
      </c>
      <c r="E734" s="11">
        <f>MONTH(SalesDataTable[[#This Row],[Order Date]])</f>
        <v>5</v>
      </c>
      <c r="F734" s="11" t="str">
        <f>TEXT(SalesDataTable[[#This Row],[Order Date]], "MMM")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11">
        <f>YEAR(SalesDataTable[[#This Row],[Order Date]])</f>
        <v>2026</v>
      </c>
      <c r="D735" s="14" t="str">
        <f>"Q"&amp;ROUNDUP(MONTH(SalesDataTable[[#This Row],[Order Date]])/3,0)</f>
        <v>Q2</v>
      </c>
      <c r="E735" s="11">
        <f>MONTH(SalesDataTable[[#This Row],[Order Date]])</f>
        <v>5</v>
      </c>
      <c r="F735" s="11" t="str">
        <f>TEXT(SalesDataTable[[#This Row],[Order Date]], "MMM")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11">
        <f>YEAR(SalesDataTable[[#This Row],[Order Date]])</f>
        <v>2026</v>
      </c>
      <c r="D736" s="14" t="str">
        <f>"Q"&amp;ROUNDUP(MONTH(SalesDataTable[[#This Row],[Order Date]])/3,0)</f>
        <v>Q2</v>
      </c>
      <c r="E736" s="11">
        <f>MONTH(SalesDataTable[[#This Row],[Order Date]])</f>
        <v>5</v>
      </c>
      <c r="F736" s="11" t="str">
        <f>TEXT(SalesDataTable[[#This Row],[Order Date]], "MMM")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11">
        <f>YEAR(SalesDataTable[[#This Row],[Order Date]])</f>
        <v>2026</v>
      </c>
      <c r="D737" s="14" t="str">
        <f>"Q"&amp;ROUNDUP(MONTH(SalesDataTable[[#This Row],[Order Date]])/3,0)</f>
        <v>Q2</v>
      </c>
      <c r="E737" s="11">
        <f>MONTH(SalesDataTable[[#This Row],[Order Date]])</f>
        <v>5</v>
      </c>
      <c r="F737" s="11" t="str">
        <f>TEXT(SalesDataTable[[#This Row],[Order Date]], "MMM")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11">
        <f>YEAR(SalesDataTable[[#This Row],[Order Date]])</f>
        <v>2026</v>
      </c>
      <c r="D738" s="14" t="str">
        <f>"Q"&amp;ROUNDUP(MONTH(SalesDataTable[[#This Row],[Order Date]])/3,0)</f>
        <v>Q2</v>
      </c>
      <c r="E738" s="11">
        <f>MONTH(SalesDataTable[[#This Row],[Order Date]])</f>
        <v>5</v>
      </c>
      <c r="F738" s="11" t="str">
        <f>TEXT(SalesDataTable[[#This Row],[Order Date]], "MMM")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11">
        <f>YEAR(SalesDataTable[[#This Row],[Order Date]])</f>
        <v>2026</v>
      </c>
      <c r="D739" s="14" t="str">
        <f>"Q"&amp;ROUNDUP(MONTH(SalesDataTable[[#This Row],[Order Date]])/3,0)</f>
        <v>Q2</v>
      </c>
      <c r="E739" s="11">
        <f>MONTH(SalesDataTable[[#This Row],[Order Date]])</f>
        <v>5</v>
      </c>
      <c r="F739" s="11" t="str">
        <f>TEXT(SalesDataTable[[#This Row],[Order Date]], "MMM")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11">
        <f>YEAR(SalesDataTable[[#This Row],[Order Date]])</f>
        <v>2026</v>
      </c>
      <c r="D740" s="14" t="str">
        <f>"Q"&amp;ROUNDUP(MONTH(SalesDataTable[[#This Row],[Order Date]])/3,0)</f>
        <v>Q2</v>
      </c>
      <c r="E740" s="11">
        <f>MONTH(SalesDataTable[[#This Row],[Order Date]])</f>
        <v>5</v>
      </c>
      <c r="F740" s="11" t="str">
        <f>TEXT(SalesDataTable[[#This Row],[Order Date]], "MMM")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11">
        <f>YEAR(SalesDataTable[[#This Row],[Order Date]])</f>
        <v>2026</v>
      </c>
      <c r="D741" s="14" t="str">
        <f>"Q"&amp;ROUNDUP(MONTH(SalesDataTable[[#This Row],[Order Date]])/3,0)</f>
        <v>Q2</v>
      </c>
      <c r="E741" s="11">
        <f>MONTH(SalesDataTable[[#This Row],[Order Date]])</f>
        <v>5</v>
      </c>
      <c r="F741" s="11" t="str">
        <f>TEXT(SalesDataTable[[#This Row],[Order Date]], "MMM")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11">
        <f>YEAR(SalesDataTable[[#This Row],[Order Date]])</f>
        <v>2026</v>
      </c>
      <c r="D742" s="14" t="str">
        <f>"Q"&amp;ROUNDUP(MONTH(SalesDataTable[[#This Row],[Order Date]])/3,0)</f>
        <v>Q2</v>
      </c>
      <c r="E742" s="11">
        <f>MONTH(SalesDataTable[[#This Row],[Order Date]])</f>
        <v>5</v>
      </c>
      <c r="F742" s="11" t="str">
        <f>TEXT(SalesDataTable[[#This Row],[Order Date]], "MMM")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11">
        <f>YEAR(SalesDataTable[[#This Row],[Order Date]])</f>
        <v>2026</v>
      </c>
      <c r="D743" s="14" t="str">
        <f>"Q"&amp;ROUNDUP(MONTH(SalesDataTable[[#This Row],[Order Date]])/3,0)</f>
        <v>Q2</v>
      </c>
      <c r="E743" s="11">
        <f>MONTH(SalesDataTable[[#This Row],[Order Date]])</f>
        <v>5</v>
      </c>
      <c r="F743" s="11" t="str">
        <f>TEXT(SalesDataTable[[#This Row],[Order Date]], "MMM")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11">
        <f>YEAR(SalesDataTable[[#This Row],[Order Date]])</f>
        <v>2026</v>
      </c>
      <c r="D744" s="14" t="str">
        <f>"Q"&amp;ROUNDUP(MONTH(SalesDataTable[[#This Row],[Order Date]])/3,0)</f>
        <v>Q2</v>
      </c>
      <c r="E744" s="11">
        <f>MONTH(SalesDataTable[[#This Row],[Order Date]])</f>
        <v>5</v>
      </c>
      <c r="F744" s="11" t="str">
        <f>TEXT(SalesDataTable[[#This Row],[Order Date]], "MMM")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11">
        <f>YEAR(SalesDataTable[[#This Row],[Order Date]])</f>
        <v>2026</v>
      </c>
      <c r="D745" s="14" t="str">
        <f>"Q"&amp;ROUNDUP(MONTH(SalesDataTable[[#This Row],[Order Date]])/3,0)</f>
        <v>Q2</v>
      </c>
      <c r="E745" s="11">
        <f>MONTH(SalesDataTable[[#This Row],[Order Date]])</f>
        <v>5</v>
      </c>
      <c r="F745" s="11" t="str">
        <f>TEXT(SalesDataTable[[#This Row],[Order Date]], "MMM")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11">
        <f>YEAR(SalesDataTable[[#This Row],[Order Date]])</f>
        <v>2026</v>
      </c>
      <c r="D746" s="14" t="str">
        <f>"Q"&amp;ROUNDUP(MONTH(SalesDataTable[[#This Row],[Order Date]])/3,0)</f>
        <v>Q2</v>
      </c>
      <c r="E746" s="11">
        <f>MONTH(SalesDataTable[[#This Row],[Order Date]])</f>
        <v>5</v>
      </c>
      <c r="F746" s="11" t="str">
        <f>TEXT(SalesDataTable[[#This Row],[Order Date]], "MMM")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11">
        <f>YEAR(SalesDataTable[[#This Row],[Order Date]])</f>
        <v>2026</v>
      </c>
      <c r="D747" s="14" t="str">
        <f>"Q"&amp;ROUNDUP(MONTH(SalesDataTable[[#This Row],[Order Date]])/3,0)</f>
        <v>Q2</v>
      </c>
      <c r="E747" s="11">
        <f>MONTH(SalesDataTable[[#This Row],[Order Date]])</f>
        <v>5</v>
      </c>
      <c r="F747" s="11" t="str">
        <f>TEXT(SalesDataTable[[#This Row],[Order Date]], "MMM")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11">
        <f>YEAR(SalesDataTable[[#This Row],[Order Date]])</f>
        <v>2026</v>
      </c>
      <c r="D748" s="14" t="str">
        <f>"Q"&amp;ROUNDUP(MONTH(SalesDataTable[[#This Row],[Order Date]])/3,0)</f>
        <v>Q2</v>
      </c>
      <c r="E748" s="11">
        <f>MONTH(SalesDataTable[[#This Row],[Order Date]])</f>
        <v>5</v>
      </c>
      <c r="F748" s="11" t="str">
        <f>TEXT(SalesDataTable[[#This Row],[Order Date]], "MMM")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11">
        <f>YEAR(SalesDataTable[[#This Row],[Order Date]])</f>
        <v>2026</v>
      </c>
      <c r="D749" s="14" t="str">
        <f>"Q"&amp;ROUNDUP(MONTH(SalesDataTable[[#This Row],[Order Date]])/3,0)</f>
        <v>Q2</v>
      </c>
      <c r="E749" s="11">
        <f>MONTH(SalesDataTable[[#This Row],[Order Date]])</f>
        <v>5</v>
      </c>
      <c r="F749" s="11" t="str">
        <f>TEXT(SalesDataTable[[#This Row],[Order Date]], "MMM")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11">
        <f>YEAR(SalesDataTable[[#This Row],[Order Date]])</f>
        <v>2026</v>
      </c>
      <c r="D750" s="14" t="str">
        <f>"Q"&amp;ROUNDUP(MONTH(SalesDataTable[[#This Row],[Order Date]])/3,0)</f>
        <v>Q2</v>
      </c>
      <c r="E750" s="11">
        <f>MONTH(SalesDataTable[[#This Row],[Order Date]])</f>
        <v>5</v>
      </c>
      <c r="F750" s="11" t="str">
        <f>TEXT(SalesDataTable[[#This Row],[Order Date]], "MMM")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11">
        <f>YEAR(SalesDataTable[[#This Row],[Order Date]])</f>
        <v>2026</v>
      </c>
      <c r="D751" s="14" t="str">
        <f>"Q"&amp;ROUNDUP(MONTH(SalesDataTable[[#This Row],[Order Date]])/3,0)</f>
        <v>Q2</v>
      </c>
      <c r="E751" s="11">
        <f>MONTH(SalesDataTable[[#This Row],[Order Date]])</f>
        <v>5</v>
      </c>
      <c r="F751" s="11" t="str">
        <f>TEXT(SalesDataTable[[#This Row],[Order Date]], "MMM")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11">
        <f>YEAR(SalesDataTable[[#This Row],[Order Date]])</f>
        <v>2026</v>
      </c>
      <c r="D752" s="14" t="str">
        <f>"Q"&amp;ROUNDUP(MONTH(SalesDataTable[[#This Row],[Order Date]])/3,0)</f>
        <v>Q2</v>
      </c>
      <c r="E752" s="11">
        <f>MONTH(SalesDataTable[[#This Row],[Order Date]])</f>
        <v>5</v>
      </c>
      <c r="F752" s="11" t="str">
        <f>TEXT(SalesDataTable[[#This Row],[Order Date]], "MMM")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11">
        <f>YEAR(SalesDataTable[[#This Row],[Order Date]])</f>
        <v>2026</v>
      </c>
      <c r="D753" s="14" t="str">
        <f>"Q"&amp;ROUNDUP(MONTH(SalesDataTable[[#This Row],[Order Date]])/3,0)</f>
        <v>Q2</v>
      </c>
      <c r="E753" s="11">
        <f>MONTH(SalesDataTable[[#This Row],[Order Date]])</f>
        <v>5</v>
      </c>
      <c r="F753" s="11" t="str">
        <f>TEXT(SalesDataTable[[#This Row],[Order Date]], "MMM")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11">
        <f>YEAR(SalesDataTable[[#This Row],[Order Date]])</f>
        <v>2026</v>
      </c>
      <c r="D754" s="14" t="str">
        <f>"Q"&amp;ROUNDUP(MONTH(SalesDataTable[[#This Row],[Order Date]])/3,0)</f>
        <v>Q2</v>
      </c>
      <c r="E754" s="11">
        <f>MONTH(SalesDataTable[[#This Row],[Order Date]])</f>
        <v>5</v>
      </c>
      <c r="F754" s="11" t="str">
        <f>TEXT(SalesDataTable[[#This Row],[Order Date]], "MMM")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11">
        <f>YEAR(SalesDataTable[[#This Row],[Order Date]])</f>
        <v>2026</v>
      </c>
      <c r="D755" s="14" t="str">
        <f>"Q"&amp;ROUNDUP(MONTH(SalesDataTable[[#This Row],[Order Date]])/3,0)</f>
        <v>Q2</v>
      </c>
      <c r="E755" s="11">
        <f>MONTH(SalesDataTable[[#This Row],[Order Date]])</f>
        <v>5</v>
      </c>
      <c r="F755" s="11" t="str">
        <f>TEXT(SalesDataTable[[#This Row],[Order Date]], "MMM")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11">
        <f>YEAR(SalesDataTable[[#This Row],[Order Date]])</f>
        <v>2026</v>
      </c>
      <c r="D756" s="14" t="str">
        <f>"Q"&amp;ROUNDUP(MONTH(SalesDataTable[[#This Row],[Order Date]])/3,0)</f>
        <v>Q2</v>
      </c>
      <c r="E756" s="11">
        <f>MONTH(SalesDataTable[[#This Row],[Order Date]])</f>
        <v>5</v>
      </c>
      <c r="F756" s="11" t="str">
        <f>TEXT(SalesDataTable[[#This Row],[Order Date]], "MMM")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11">
        <f>YEAR(SalesDataTable[[#This Row],[Order Date]])</f>
        <v>2026</v>
      </c>
      <c r="D757" s="14" t="str">
        <f>"Q"&amp;ROUNDUP(MONTH(SalesDataTable[[#This Row],[Order Date]])/3,0)</f>
        <v>Q2</v>
      </c>
      <c r="E757" s="11">
        <f>MONTH(SalesDataTable[[#This Row],[Order Date]])</f>
        <v>5</v>
      </c>
      <c r="F757" s="11" t="str">
        <f>TEXT(SalesDataTable[[#This Row],[Order Date]], "MMM")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11">
        <f>YEAR(SalesDataTable[[#This Row],[Order Date]])</f>
        <v>2026</v>
      </c>
      <c r="D758" s="14" t="str">
        <f>"Q"&amp;ROUNDUP(MONTH(SalesDataTable[[#This Row],[Order Date]])/3,0)</f>
        <v>Q2</v>
      </c>
      <c r="E758" s="11">
        <f>MONTH(SalesDataTable[[#This Row],[Order Date]])</f>
        <v>5</v>
      </c>
      <c r="F758" s="11" t="str">
        <f>TEXT(SalesDataTable[[#This Row],[Order Date]], "MMM")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11">
        <f>YEAR(SalesDataTable[[#This Row],[Order Date]])</f>
        <v>2026</v>
      </c>
      <c r="D759" s="14" t="str">
        <f>"Q"&amp;ROUNDUP(MONTH(SalesDataTable[[#This Row],[Order Date]])/3,0)</f>
        <v>Q2</v>
      </c>
      <c r="E759" s="11">
        <f>MONTH(SalesDataTable[[#This Row],[Order Date]])</f>
        <v>5</v>
      </c>
      <c r="F759" s="11" t="str">
        <f>TEXT(SalesDataTable[[#This Row],[Order Date]], "MMM")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11">
        <f>YEAR(SalesDataTable[[#This Row],[Order Date]])</f>
        <v>2026</v>
      </c>
      <c r="D760" s="14" t="str">
        <f>"Q"&amp;ROUNDUP(MONTH(SalesDataTable[[#This Row],[Order Date]])/3,0)</f>
        <v>Q2</v>
      </c>
      <c r="E760" s="11">
        <f>MONTH(SalesDataTable[[#This Row],[Order Date]])</f>
        <v>5</v>
      </c>
      <c r="F760" s="11" t="str">
        <f>TEXT(SalesDataTable[[#This Row],[Order Date]], "MMM")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11">
        <f>YEAR(SalesDataTable[[#This Row],[Order Date]])</f>
        <v>2026</v>
      </c>
      <c r="D761" s="14" t="str">
        <f>"Q"&amp;ROUNDUP(MONTH(SalesDataTable[[#This Row],[Order Date]])/3,0)</f>
        <v>Q2</v>
      </c>
      <c r="E761" s="11">
        <f>MONTH(SalesDataTable[[#This Row],[Order Date]])</f>
        <v>5</v>
      </c>
      <c r="F761" s="11" t="str">
        <f>TEXT(SalesDataTable[[#This Row],[Order Date]], "MMM")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11">
        <f>YEAR(SalesDataTable[[#This Row],[Order Date]])</f>
        <v>2026</v>
      </c>
      <c r="D762" s="14" t="str">
        <f>"Q"&amp;ROUNDUP(MONTH(SalesDataTable[[#This Row],[Order Date]])/3,0)</f>
        <v>Q2</v>
      </c>
      <c r="E762" s="11">
        <f>MONTH(SalesDataTable[[#This Row],[Order Date]])</f>
        <v>5</v>
      </c>
      <c r="F762" s="11" t="str">
        <f>TEXT(SalesDataTable[[#This Row],[Order Date]], "MMM")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11">
        <f>YEAR(SalesDataTable[[#This Row],[Order Date]])</f>
        <v>2026</v>
      </c>
      <c r="D763" s="14" t="str">
        <f>"Q"&amp;ROUNDUP(MONTH(SalesDataTable[[#This Row],[Order Date]])/3,0)</f>
        <v>Q2</v>
      </c>
      <c r="E763" s="11">
        <f>MONTH(SalesDataTable[[#This Row],[Order Date]])</f>
        <v>5</v>
      </c>
      <c r="F763" s="11" t="str">
        <f>TEXT(SalesDataTable[[#This Row],[Order Date]], "MMM")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11">
        <f>YEAR(SalesDataTable[[#This Row],[Order Date]])</f>
        <v>2026</v>
      </c>
      <c r="D764" s="14" t="str">
        <f>"Q"&amp;ROUNDUP(MONTH(SalesDataTable[[#This Row],[Order Date]])/3,0)</f>
        <v>Q2</v>
      </c>
      <c r="E764" s="11">
        <f>MONTH(SalesDataTable[[#This Row],[Order Date]])</f>
        <v>5</v>
      </c>
      <c r="F764" s="11" t="str">
        <f>TEXT(SalesDataTable[[#This Row],[Order Date]], "MMM")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11">
        <f>YEAR(SalesDataTable[[#This Row],[Order Date]])</f>
        <v>2026</v>
      </c>
      <c r="D765" s="14" t="str">
        <f>"Q"&amp;ROUNDUP(MONTH(SalesDataTable[[#This Row],[Order Date]])/3,0)</f>
        <v>Q2</v>
      </c>
      <c r="E765" s="11">
        <f>MONTH(SalesDataTable[[#This Row],[Order Date]])</f>
        <v>5</v>
      </c>
      <c r="F765" s="11" t="str">
        <f>TEXT(SalesDataTable[[#This Row],[Order Date]], "MMM")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11">
        <f>YEAR(SalesDataTable[[#This Row],[Order Date]])</f>
        <v>2026</v>
      </c>
      <c r="D766" s="14" t="str">
        <f>"Q"&amp;ROUNDUP(MONTH(SalesDataTable[[#This Row],[Order Date]])/3,0)</f>
        <v>Q2</v>
      </c>
      <c r="E766" s="11">
        <f>MONTH(SalesDataTable[[#This Row],[Order Date]])</f>
        <v>5</v>
      </c>
      <c r="F766" s="11" t="str">
        <f>TEXT(SalesDataTable[[#This Row],[Order Date]], "MMM")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11">
        <f>YEAR(SalesDataTable[[#This Row],[Order Date]])</f>
        <v>2026</v>
      </c>
      <c r="D767" s="14" t="str">
        <f>"Q"&amp;ROUNDUP(MONTH(SalesDataTable[[#This Row],[Order Date]])/3,0)</f>
        <v>Q2</v>
      </c>
      <c r="E767" s="11">
        <f>MONTH(SalesDataTable[[#This Row],[Order Date]])</f>
        <v>5</v>
      </c>
      <c r="F767" s="11" t="str">
        <f>TEXT(SalesDataTable[[#This Row],[Order Date]], "MMM")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11">
        <f>YEAR(SalesDataTable[[#This Row],[Order Date]])</f>
        <v>2026</v>
      </c>
      <c r="D768" s="14" t="str">
        <f>"Q"&amp;ROUNDUP(MONTH(SalesDataTable[[#This Row],[Order Date]])/3,0)</f>
        <v>Q2</v>
      </c>
      <c r="E768" s="11">
        <f>MONTH(SalesDataTable[[#This Row],[Order Date]])</f>
        <v>5</v>
      </c>
      <c r="F768" s="11" t="str">
        <f>TEXT(SalesDataTable[[#This Row],[Order Date]], "MMM")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11">
        <f>YEAR(SalesDataTable[[#This Row],[Order Date]])</f>
        <v>2026</v>
      </c>
      <c r="D769" s="14" t="str">
        <f>"Q"&amp;ROUNDUP(MONTH(SalesDataTable[[#This Row],[Order Date]])/3,0)</f>
        <v>Q2</v>
      </c>
      <c r="E769" s="11">
        <f>MONTH(SalesDataTable[[#This Row],[Order Date]])</f>
        <v>5</v>
      </c>
      <c r="F769" s="11" t="str">
        <f>TEXT(SalesDataTable[[#This Row],[Order Date]], "MMM")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11">
        <f>YEAR(SalesDataTable[[#This Row],[Order Date]])</f>
        <v>2026</v>
      </c>
      <c r="D770" s="14" t="str">
        <f>"Q"&amp;ROUNDUP(MONTH(SalesDataTable[[#This Row],[Order Date]])/3,0)</f>
        <v>Q2</v>
      </c>
      <c r="E770" s="11">
        <f>MONTH(SalesDataTable[[#This Row],[Order Date]])</f>
        <v>5</v>
      </c>
      <c r="F770" s="11" t="str">
        <f>TEXT(SalesDataTable[[#This Row],[Order Date]], "MMM")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11">
        <f>YEAR(SalesDataTable[[#This Row],[Order Date]])</f>
        <v>2026</v>
      </c>
      <c r="D771" s="14" t="str">
        <f>"Q"&amp;ROUNDUP(MONTH(SalesDataTable[[#This Row],[Order Date]])/3,0)</f>
        <v>Q2</v>
      </c>
      <c r="E771" s="11">
        <f>MONTH(SalesDataTable[[#This Row],[Order Date]])</f>
        <v>5</v>
      </c>
      <c r="F771" s="11" t="str">
        <f>TEXT(SalesDataTable[[#This Row],[Order Date]], "MMM")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11">
        <f>YEAR(SalesDataTable[[#This Row],[Order Date]])</f>
        <v>2026</v>
      </c>
      <c r="D772" s="14" t="str">
        <f>"Q"&amp;ROUNDUP(MONTH(SalesDataTable[[#This Row],[Order Date]])/3,0)</f>
        <v>Q2</v>
      </c>
      <c r="E772" s="11">
        <f>MONTH(SalesDataTable[[#This Row],[Order Date]])</f>
        <v>5</v>
      </c>
      <c r="F772" s="11" t="str">
        <f>TEXT(SalesDataTable[[#This Row],[Order Date]], "MMM")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11">
        <f>YEAR(SalesDataTable[[#This Row],[Order Date]])</f>
        <v>2026</v>
      </c>
      <c r="D773" s="14" t="str">
        <f>"Q"&amp;ROUNDUP(MONTH(SalesDataTable[[#This Row],[Order Date]])/3,0)</f>
        <v>Q2</v>
      </c>
      <c r="E773" s="11">
        <f>MONTH(SalesDataTable[[#This Row],[Order Date]])</f>
        <v>5</v>
      </c>
      <c r="F773" s="11" t="str">
        <f>TEXT(SalesDataTable[[#This Row],[Order Date]], "MMM")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11">
        <f>YEAR(SalesDataTable[[#This Row],[Order Date]])</f>
        <v>2026</v>
      </c>
      <c r="D774" s="14" t="str">
        <f>"Q"&amp;ROUNDUP(MONTH(SalesDataTable[[#This Row],[Order Date]])/3,0)</f>
        <v>Q2</v>
      </c>
      <c r="E774" s="11">
        <f>MONTH(SalesDataTable[[#This Row],[Order Date]])</f>
        <v>5</v>
      </c>
      <c r="F774" s="11" t="str">
        <f>TEXT(SalesDataTable[[#This Row],[Order Date]], "MMM")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11">
        <f>YEAR(SalesDataTable[[#This Row],[Order Date]])</f>
        <v>2026</v>
      </c>
      <c r="D775" s="14" t="str">
        <f>"Q"&amp;ROUNDUP(MONTH(SalesDataTable[[#This Row],[Order Date]])/3,0)</f>
        <v>Q2</v>
      </c>
      <c r="E775" s="11">
        <f>MONTH(SalesDataTable[[#This Row],[Order Date]])</f>
        <v>5</v>
      </c>
      <c r="F775" s="11" t="str">
        <f>TEXT(SalesDataTable[[#This Row],[Order Date]], "MMM")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11">
        <f>YEAR(SalesDataTable[[#This Row],[Order Date]])</f>
        <v>2026</v>
      </c>
      <c r="D776" s="14" t="str">
        <f>"Q"&amp;ROUNDUP(MONTH(SalesDataTable[[#This Row],[Order Date]])/3,0)</f>
        <v>Q2</v>
      </c>
      <c r="E776" s="11">
        <f>MONTH(SalesDataTable[[#This Row],[Order Date]])</f>
        <v>5</v>
      </c>
      <c r="F776" s="11" t="str">
        <f>TEXT(SalesDataTable[[#This Row],[Order Date]], "MMM")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11">
        <f>YEAR(SalesDataTable[[#This Row],[Order Date]])</f>
        <v>2026</v>
      </c>
      <c r="D777" s="14" t="str">
        <f>"Q"&amp;ROUNDUP(MONTH(SalesDataTable[[#This Row],[Order Date]])/3,0)</f>
        <v>Q2</v>
      </c>
      <c r="E777" s="11">
        <f>MONTH(SalesDataTable[[#This Row],[Order Date]])</f>
        <v>5</v>
      </c>
      <c r="F777" s="11" t="str">
        <f>TEXT(SalesDataTable[[#This Row],[Order Date]], "MMM")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11">
        <f>YEAR(SalesDataTable[[#This Row],[Order Date]])</f>
        <v>2026</v>
      </c>
      <c r="D778" s="14" t="str">
        <f>"Q"&amp;ROUNDUP(MONTH(SalesDataTable[[#This Row],[Order Date]])/3,0)</f>
        <v>Q2</v>
      </c>
      <c r="E778" s="11">
        <f>MONTH(SalesDataTable[[#This Row],[Order Date]])</f>
        <v>5</v>
      </c>
      <c r="F778" s="11" t="str">
        <f>TEXT(SalesDataTable[[#This Row],[Order Date]], "MMM")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11">
        <f>YEAR(SalesDataTable[[#This Row],[Order Date]])</f>
        <v>2026</v>
      </c>
      <c r="D779" s="14" t="str">
        <f>"Q"&amp;ROUNDUP(MONTH(SalesDataTable[[#This Row],[Order Date]])/3,0)</f>
        <v>Q2</v>
      </c>
      <c r="E779" s="11">
        <f>MONTH(SalesDataTable[[#This Row],[Order Date]])</f>
        <v>5</v>
      </c>
      <c r="F779" s="11" t="str">
        <f>TEXT(SalesDataTable[[#This Row],[Order Date]], "MMM")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11">
        <f>YEAR(SalesDataTable[[#This Row],[Order Date]])</f>
        <v>2026</v>
      </c>
      <c r="D780" s="14" t="str">
        <f>"Q"&amp;ROUNDUP(MONTH(SalesDataTable[[#This Row],[Order Date]])/3,0)</f>
        <v>Q2</v>
      </c>
      <c r="E780" s="11">
        <f>MONTH(SalesDataTable[[#This Row],[Order Date]])</f>
        <v>5</v>
      </c>
      <c r="F780" s="11" t="str">
        <f>TEXT(SalesDataTable[[#This Row],[Order Date]], "MMM")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11">
        <f>YEAR(SalesDataTable[[#This Row],[Order Date]])</f>
        <v>2026</v>
      </c>
      <c r="D781" s="14" t="str">
        <f>"Q"&amp;ROUNDUP(MONTH(SalesDataTable[[#This Row],[Order Date]])/3,0)</f>
        <v>Q2</v>
      </c>
      <c r="E781" s="11">
        <f>MONTH(SalesDataTable[[#This Row],[Order Date]])</f>
        <v>5</v>
      </c>
      <c r="F781" s="11" t="str">
        <f>TEXT(SalesDataTable[[#This Row],[Order Date]], "MMM")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11">
        <f>YEAR(SalesDataTable[[#This Row],[Order Date]])</f>
        <v>2026</v>
      </c>
      <c r="D782" s="14" t="str">
        <f>"Q"&amp;ROUNDUP(MONTH(SalesDataTable[[#This Row],[Order Date]])/3,0)</f>
        <v>Q2</v>
      </c>
      <c r="E782" s="11">
        <f>MONTH(SalesDataTable[[#This Row],[Order Date]])</f>
        <v>5</v>
      </c>
      <c r="F782" s="11" t="str">
        <f>TEXT(SalesDataTable[[#This Row],[Order Date]], "MMM")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11">
        <f>YEAR(SalesDataTable[[#This Row],[Order Date]])</f>
        <v>2026</v>
      </c>
      <c r="D783" s="14" t="str">
        <f>"Q"&amp;ROUNDUP(MONTH(SalesDataTable[[#This Row],[Order Date]])/3,0)</f>
        <v>Q2</v>
      </c>
      <c r="E783" s="11">
        <f>MONTH(SalesDataTable[[#This Row],[Order Date]])</f>
        <v>5</v>
      </c>
      <c r="F783" s="11" t="str">
        <f>TEXT(SalesDataTable[[#This Row],[Order Date]], "MMM")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11">
        <f>YEAR(SalesDataTable[[#This Row],[Order Date]])</f>
        <v>2026</v>
      </c>
      <c r="D784" s="14" t="str">
        <f>"Q"&amp;ROUNDUP(MONTH(SalesDataTable[[#This Row],[Order Date]])/3,0)</f>
        <v>Q2</v>
      </c>
      <c r="E784" s="11">
        <f>MONTH(SalesDataTable[[#This Row],[Order Date]])</f>
        <v>5</v>
      </c>
      <c r="F784" s="11" t="str">
        <f>TEXT(SalesDataTable[[#This Row],[Order Date]], "MMM")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11">
        <f>YEAR(SalesDataTable[[#This Row],[Order Date]])</f>
        <v>2026</v>
      </c>
      <c r="D785" s="14" t="str">
        <f>"Q"&amp;ROUNDUP(MONTH(SalesDataTable[[#This Row],[Order Date]])/3,0)</f>
        <v>Q2</v>
      </c>
      <c r="E785" s="11">
        <f>MONTH(SalesDataTable[[#This Row],[Order Date]])</f>
        <v>5</v>
      </c>
      <c r="F785" s="11" t="str">
        <f>TEXT(SalesDataTable[[#This Row],[Order Date]], "MMM")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11">
        <f>YEAR(SalesDataTable[[#This Row],[Order Date]])</f>
        <v>2026</v>
      </c>
      <c r="D786" s="14" t="str">
        <f>"Q"&amp;ROUNDUP(MONTH(SalesDataTable[[#This Row],[Order Date]])/3,0)</f>
        <v>Q2</v>
      </c>
      <c r="E786" s="11">
        <f>MONTH(SalesDataTable[[#This Row],[Order Date]])</f>
        <v>5</v>
      </c>
      <c r="F786" s="11" t="str">
        <f>TEXT(SalesDataTable[[#This Row],[Order Date]], "MMM")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11">
        <f>YEAR(SalesDataTable[[#This Row],[Order Date]])</f>
        <v>2026</v>
      </c>
      <c r="D787" s="14" t="str">
        <f>"Q"&amp;ROUNDUP(MONTH(SalesDataTable[[#This Row],[Order Date]])/3,0)</f>
        <v>Q2</v>
      </c>
      <c r="E787" s="11">
        <f>MONTH(SalesDataTable[[#This Row],[Order Date]])</f>
        <v>5</v>
      </c>
      <c r="F787" s="11" t="str">
        <f>TEXT(SalesDataTable[[#This Row],[Order Date]], "MMM")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11">
        <f>YEAR(SalesDataTable[[#This Row],[Order Date]])</f>
        <v>2026</v>
      </c>
      <c r="D788" s="14" t="str">
        <f>"Q"&amp;ROUNDUP(MONTH(SalesDataTable[[#This Row],[Order Date]])/3,0)</f>
        <v>Q2</v>
      </c>
      <c r="E788" s="11">
        <f>MONTH(SalesDataTable[[#This Row],[Order Date]])</f>
        <v>5</v>
      </c>
      <c r="F788" s="11" t="str">
        <f>TEXT(SalesDataTable[[#This Row],[Order Date]], "MMM")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11">
        <f>YEAR(SalesDataTable[[#This Row],[Order Date]])</f>
        <v>2026</v>
      </c>
      <c r="D789" s="14" t="str">
        <f>"Q"&amp;ROUNDUP(MONTH(SalesDataTable[[#This Row],[Order Date]])/3,0)</f>
        <v>Q2</v>
      </c>
      <c r="E789" s="11">
        <f>MONTH(SalesDataTable[[#This Row],[Order Date]])</f>
        <v>5</v>
      </c>
      <c r="F789" s="11" t="str">
        <f>TEXT(SalesDataTable[[#This Row],[Order Date]], "MMM")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11">
        <f>YEAR(SalesDataTable[[#This Row],[Order Date]])</f>
        <v>2026</v>
      </c>
      <c r="D790" s="14" t="str">
        <f>"Q"&amp;ROUNDUP(MONTH(SalesDataTable[[#This Row],[Order Date]])/3,0)</f>
        <v>Q2</v>
      </c>
      <c r="E790" s="11">
        <f>MONTH(SalesDataTable[[#This Row],[Order Date]])</f>
        <v>5</v>
      </c>
      <c r="F790" s="11" t="str">
        <f>TEXT(SalesDataTable[[#This Row],[Order Date]], "MMM")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11">
        <f>YEAR(SalesDataTable[[#This Row],[Order Date]])</f>
        <v>2026</v>
      </c>
      <c r="D791" s="14" t="str">
        <f>"Q"&amp;ROUNDUP(MONTH(SalesDataTable[[#This Row],[Order Date]])/3,0)</f>
        <v>Q2</v>
      </c>
      <c r="E791" s="11">
        <f>MONTH(SalesDataTable[[#This Row],[Order Date]])</f>
        <v>5</v>
      </c>
      <c r="F791" s="11" t="str">
        <f>TEXT(SalesDataTable[[#This Row],[Order Date]], "MMM")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11">
        <f>YEAR(SalesDataTable[[#This Row],[Order Date]])</f>
        <v>2026</v>
      </c>
      <c r="D792" s="14" t="str">
        <f>"Q"&amp;ROUNDUP(MONTH(SalesDataTable[[#This Row],[Order Date]])/3,0)</f>
        <v>Q2</v>
      </c>
      <c r="E792" s="11">
        <f>MONTH(SalesDataTable[[#This Row],[Order Date]])</f>
        <v>5</v>
      </c>
      <c r="F792" s="11" t="str">
        <f>TEXT(SalesDataTable[[#This Row],[Order Date]], "MMM")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11">
        <f>YEAR(SalesDataTable[[#This Row],[Order Date]])</f>
        <v>2026</v>
      </c>
      <c r="D793" s="14" t="str">
        <f>"Q"&amp;ROUNDUP(MONTH(SalesDataTable[[#This Row],[Order Date]])/3,0)</f>
        <v>Q2</v>
      </c>
      <c r="E793" s="11">
        <f>MONTH(SalesDataTable[[#This Row],[Order Date]])</f>
        <v>5</v>
      </c>
      <c r="F793" s="11" t="str">
        <f>TEXT(SalesDataTable[[#This Row],[Order Date]], "MMM")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11">
        <f>YEAR(SalesDataTable[[#This Row],[Order Date]])</f>
        <v>2026</v>
      </c>
      <c r="D794" s="14" t="str">
        <f>"Q"&amp;ROUNDUP(MONTH(SalesDataTable[[#This Row],[Order Date]])/3,0)</f>
        <v>Q2</v>
      </c>
      <c r="E794" s="11">
        <f>MONTH(SalesDataTable[[#This Row],[Order Date]])</f>
        <v>5</v>
      </c>
      <c r="F794" s="11" t="str">
        <f>TEXT(SalesDataTable[[#This Row],[Order Date]], "MMM")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11">
        <f>YEAR(SalesDataTable[[#This Row],[Order Date]])</f>
        <v>2026</v>
      </c>
      <c r="D795" s="14" t="str">
        <f>"Q"&amp;ROUNDUP(MONTH(SalesDataTable[[#This Row],[Order Date]])/3,0)</f>
        <v>Q2</v>
      </c>
      <c r="E795" s="11">
        <f>MONTH(SalesDataTable[[#This Row],[Order Date]])</f>
        <v>5</v>
      </c>
      <c r="F795" s="11" t="str">
        <f>TEXT(SalesDataTable[[#This Row],[Order Date]], "MMM")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11">
        <f>YEAR(SalesDataTable[[#This Row],[Order Date]])</f>
        <v>2026</v>
      </c>
      <c r="D796" s="14" t="str">
        <f>"Q"&amp;ROUNDUP(MONTH(SalesDataTable[[#This Row],[Order Date]])/3,0)</f>
        <v>Q2</v>
      </c>
      <c r="E796" s="11">
        <f>MONTH(SalesDataTable[[#This Row],[Order Date]])</f>
        <v>5</v>
      </c>
      <c r="F796" s="11" t="str">
        <f>TEXT(SalesDataTable[[#This Row],[Order Date]], "MMM")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11">
        <f>YEAR(SalesDataTable[[#This Row],[Order Date]])</f>
        <v>2026</v>
      </c>
      <c r="D797" s="14" t="str">
        <f>"Q"&amp;ROUNDUP(MONTH(SalesDataTable[[#This Row],[Order Date]])/3,0)</f>
        <v>Q2</v>
      </c>
      <c r="E797" s="11">
        <f>MONTH(SalesDataTable[[#This Row],[Order Date]])</f>
        <v>5</v>
      </c>
      <c r="F797" s="11" t="str">
        <f>TEXT(SalesDataTable[[#This Row],[Order Date]], "MMM")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11">
        <f>YEAR(SalesDataTable[[#This Row],[Order Date]])</f>
        <v>2026</v>
      </c>
      <c r="D798" s="14" t="str">
        <f>"Q"&amp;ROUNDUP(MONTH(SalesDataTable[[#This Row],[Order Date]])/3,0)</f>
        <v>Q2</v>
      </c>
      <c r="E798" s="11">
        <f>MONTH(SalesDataTable[[#This Row],[Order Date]])</f>
        <v>5</v>
      </c>
      <c r="F798" s="11" t="str">
        <f>TEXT(SalesDataTable[[#This Row],[Order Date]], "MMM")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11">
        <f>YEAR(SalesDataTable[[#This Row],[Order Date]])</f>
        <v>2026</v>
      </c>
      <c r="D799" s="14" t="str">
        <f>"Q"&amp;ROUNDUP(MONTH(SalesDataTable[[#This Row],[Order Date]])/3,0)</f>
        <v>Q2</v>
      </c>
      <c r="E799" s="11">
        <f>MONTH(SalesDataTable[[#This Row],[Order Date]])</f>
        <v>5</v>
      </c>
      <c r="F799" s="11" t="str">
        <f>TEXT(SalesDataTable[[#This Row],[Order Date]], "MMM")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11">
        <f>YEAR(SalesDataTable[[#This Row],[Order Date]])</f>
        <v>2026</v>
      </c>
      <c r="D800" s="14" t="str">
        <f>"Q"&amp;ROUNDUP(MONTH(SalesDataTable[[#This Row],[Order Date]])/3,0)</f>
        <v>Q2</v>
      </c>
      <c r="E800" s="11">
        <f>MONTH(SalesDataTable[[#This Row],[Order Date]])</f>
        <v>5</v>
      </c>
      <c r="F800" s="11" t="str">
        <f>TEXT(SalesDataTable[[#This Row],[Order Date]], "MMM")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11">
        <f>YEAR(SalesDataTable[[#This Row],[Order Date]])</f>
        <v>2026</v>
      </c>
      <c r="D801" s="14" t="str">
        <f>"Q"&amp;ROUNDUP(MONTH(SalesDataTable[[#This Row],[Order Date]])/3,0)</f>
        <v>Q2</v>
      </c>
      <c r="E801" s="11">
        <f>MONTH(SalesDataTable[[#This Row],[Order Date]])</f>
        <v>5</v>
      </c>
      <c r="F801" s="11" t="str">
        <f>TEXT(SalesDataTable[[#This Row],[Order Date]], "MMM")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11">
        <f>YEAR(SalesDataTable[[#This Row],[Order Date]])</f>
        <v>2026</v>
      </c>
      <c r="D802" s="14" t="str">
        <f>"Q"&amp;ROUNDUP(MONTH(SalesDataTable[[#This Row],[Order Date]])/3,0)</f>
        <v>Q2</v>
      </c>
      <c r="E802" s="11">
        <f>MONTH(SalesDataTable[[#This Row],[Order Date]])</f>
        <v>5</v>
      </c>
      <c r="F802" s="11" t="str">
        <f>TEXT(SalesDataTable[[#This Row],[Order Date]], "MMM")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11">
        <f>YEAR(SalesDataTable[[#This Row],[Order Date]])</f>
        <v>2026</v>
      </c>
      <c r="D803" s="14" t="str">
        <f>"Q"&amp;ROUNDUP(MONTH(SalesDataTable[[#This Row],[Order Date]])/3,0)</f>
        <v>Q2</v>
      </c>
      <c r="E803" s="11">
        <f>MONTH(SalesDataTable[[#This Row],[Order Date]])</f>
        <v>5</v>
      </c>
      <c r="F803" s="11" t="str">
        <f>TEXT(SalesDataTable[[#This Row],[Order Date]], "MMM")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11">
        <f>YEAR(SalesDataTable[[#This Row],[Order Date]])</f>
        <v>2026</v>
      </c>
      <c r="D804" s="14" t="str">
        <f>"Q"&amp;ROUNDUP(MONTH(SalesDataTable[[#This Row],[Order Date]])/3,0)</f>
        <v>Q2</v>
      </c>
      <c r="E804" s="11">
        <f>MONTH(SalesDataTable[[#This Row],[Order Date]])</f>
        <v>5</v>
      </c>
      <c r="F804" s="11" t="str">
        <f>TEXT(SalesDataTable[[#This Row],[Order Date]], "MMM")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11">
        <f>YEAR(SalesDataTable[[#This Row],[Order Date]])</f>
        <v>2026</v>
      </c>
      <c r="D805" s="14" t="str">
        <f>"Q"&amp;ROUNDUP(MONTH(SalesDataTable[[#This Row],[Order Date]])/3,0)</f>
        <v>Q2</v>
      </c>
      <c r="E805" s="11">
        <f>MONTH(SalesDataTable[[#This Row],[Order Date]])</f>
        <v>5</v>
      </c>
      <c r="F805" s="11" t="str">
        <f>TEXT(SalesDataTable[[#This Row],[Order Date]], "MMM")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11">
        <f>YEAR(SalesDataTable[[#This Row],[Order Date]])</f>
        <v>2026</v>
      </c>
      <c r="D806" s="14" t="str">
        <f>"Q"&amp;ROUNDUP(MONTH(SalesDataTable[[#This Row],[Order Date]])/3,0)</f>
        <v>Q2</v>
      </c>
      <c r="E806" s="11">
        <f>MONTH(SalesDataTable[[#This Row],[Order Date]])</f>
        <v>5</v>
      </c>
      <c r="F806" s="11" t="str">
        <f>TEXT(SalesDataTable[[#This Row],[Order Date]], "MMM")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11">
        <f>YEAR(SalesDataTable[[#This Row],[Order Date]])</f>
        <v>2026</v>
      </c>
      <c r="D807" s="14" t="str">
        <f>"Q"&amp;ROUNDUP(MONTH(SalesDataTable[[#This Row],[Order Date]])/3,0)</f>
        <v>Q2</v>
      </c>
      <c r="E807" s="11">
        <f>MONTH(SalesDataTable[[#This Row],[Order Date]])</f>
        <v>5</v>
      </c>
      <c r="F807" s="11" t="str">
        <f>TEXT(SalesDataTable[[#This Row],[Order Date]], "MMM")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11">
        <f>YEAR(SalesDataTable[[#This Row],[Order Date]])</f>
        <v>2026</v>
      </c>
      <c r="D808" s="14" t="str">
        <f>"Q"&amp;ROUNDUP(MONTH(SalesDataTable[[#This Row],[Order Date]])/3,0)</f>
        <v>Q2</v>
      </c>
      <c r="E808" s="11">
        <f>MONTH(SalesDataTable[[#This Row],[Order Date]])</f>
        <v>5</v>
      </c>
      <c r="F808" s="11" t="str">
        <f>TEXT(SalesDataTable[[#This Row],[Order Date]], "MMM")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11">
        <f>YEAR(SalesDataTable[[#This Row],[Order Date]])</f>
        <v>2026</v>
      </c>
      <c r="D809" s="14" t="str">
        <f>"Q"&amp;ROUNDUP(MONTH(SalesDataTable[[#This Row],[Order Date]])/3,0)</f>
        <v>Q2</v>
      </c>
      <c r="E809" s="11">
        <f>MONTH(SalesDataTable[[#This Row],[Order Date]])</f>
        <v>5</v>
      </c>
      <c r="F809" s="11" t="str">
        <f>TEXT(SalesDataTable[[#This Row],[Order Date]], "MMM")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11">
        <f>YEAR(SalesDataTable[[#This Row],[Order Date]])</f>
        <v>2026</v>
      </c>
      <c r="D810" s="14" t="str">
        <f>"Q"&amp;ROUNDUP(MONTH(SalesDataTable[[#This Row],[Order Date]])/3,0)</f>
        <v>Q2</v>
      </c>
      <c r="E810" s="11">
        <f>MONTH(SalesDataTable[[#This Row],[Order Date]])</f>
        <v>5</v>
      </c>
      <c r="F810" s="11" t="str">
        <f>TEXT(SalesDataTable[[#This Row],[Order Date]], "MMM")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11">
        <f>YEAR(SalesDataTable[[#This Row],[Order Date]])</f>
        <v>2026</v>
      </c>
      <c r="D811" s="14" t="str">
        <f>"Q"&amp;ROUNDUP(MONTH(SalesDataTable[[#This Row],[Order Date]])/3,0)</f>
        <v>Q2</v>
      </c>
      <c r="E811" s="11">
        <f>MONTH(SalesDataTable[[#This Row],[Order Date]])</f>
        <v>5</v>
      </c>
      <c r="F811" s="11" t="str">
        <f>TEXT(SalesDataTable[[#This Row],[Order Date]], "MMM")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11">
        <f>YEAR(SalesDataTable[[#This Row],[Order Date]])</f>
        <v>2026</v>
      </c>
      <c r="D812" s="14" t="str">
        <f>"Q"&amp;ROUNDUP(MONTH(SalesDataTable[[#This Row],[Order Date]])/3,0)</f>
        <v>Q2</v>
      </c>
      <c r="E812" s="11">
        <f>MONTH(SalesDataTable[[#This Row],[Order Date]])</f>
        <v>5</v>
      </c>
      <c r="F812" s="11" t="str">
        <f>TEXT(SalesDataTable[[#This Row],[Order Date]], "MMM")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11">
        <f>YEAR(SalesDataTable[[#This Row],[Order Date]])</f>
        <v>2026</v>
      </c>
      <c r="D813" s="14" t="str">
        <f>"Q"&amp;ROUNDUP(MONTH(SalesDataTable[[#This Row],[Order Date]])/3,0)</f>
        <v>Q2</v>
      </c>
      <c r="E813" s="11">
        <f>MONTH(SalesDataTable[[#This Row],[Order Date]])</f>
        <v>5</v>
      </c>
      <c r="F813" s="11" t="str">
        <f>TEXT(SalesDataTable[[#This Row],[Order Date]], "MMM")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11">
        <f>YEAR(SalesDataTable[[#This Row],[Order Date]])</f>
        <v>2026</v>
      </c>
      <c r="D814" s="14" t="str">
        <f>"Q"&amp;ROUNDUP(MONTH(SalesDataTable[[#This Row],[Order Date]])/3,0)</f>
        <v>Q2</v>
      </c>
      <c r="E814" s="11">
        <f>MONTH(SalesDataTable[[#This Row],[Order Date]])</f>
        <v>5</v>
      </c>
      <c r="F814" s="11" t="str">
        <f>TEXT(SalesDataTable[[#This Row],[Order Date]], "MMM")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11">
        <f>YEAR(SalesDataTable[[#This Row],[Order Date]])</f>
        <v>2026</v>
      </c>
      <c r="D815" s="14" t="str">
        <f>"Q"&amp;ROUNDUP(MONTH(SalesDataTable[[#This Row],[Order Date]])/3,0)</f>
        <v>Q2</v>
      </c>
      <c r="E815" s="11">
        <f>MONTH(SalesDataTable[[#This Row],[Order Date]])</f>
        <v>5</v>
      </c>
      <c r="F815" s="11" t="str">
        <f>TEXT(SalesDataTable[[#This Row],[Order Date]], "MMM")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11">
        <f>YEAR(SalesDataTable[[#This Row],[Order Date]])</f>
        <v>2026</v>
      </c>
      <c r="D816" s="14" t="str">
        <f>"Q"&amp;ROUNDUP(MONTH(SalesDataTable[[#This Row],[Order Date]])/3,0)</f>
        <v>Q2</v>
      </c>
      <c r="E816" s="11">
        <f>MONTH(SalesDataTable[[#This Row],[Order Date]])</f>
        <v>5</v>
      </c>
      <c r="F816" s="11" t="str">
        <f>TEXT(SalesDataTable[[#This Row],[Order Date]], "MMM")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11">
        <f>YEAR(SalesDataTable[[#This Row],[Order Date]])</f>
        <v>2026</v>
      </c>
      <c r="D817" s="14" t="str">
        <f>"Q"&amp;ROUNDUP(MONTH(SalesDataTable[[#This Row],[Order Date]])/3,0)</f>
        <v>Q2</v>
      </c>
      <c r="E817" s="11">
        <f>MONTH(SalesDataTable[[#This Row],[Order Date]])</f>
        <v>5</v>
      </c>
      <c r="F817" s="11" t="str">
        <f>TEXT(SalesDataTable[[#This Row],[Order Date]], "MMM")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11">
        <f>YEAR(SalesDataTable[[#This Row],[Order Date]])</f>
        <v>2026</v>
      </c>
      <c r="D818" s="14" t="str">
        <f>"Q"&amp;ROUNDUP(MONTH(SalesDataTable[[#This Row],[Order Date]])/3,0)</f>
        <v>Q2</v>
      </c>
      <c r="E818" s="11">
        <f>MONTH(SalesDataTable[[#This Row],[Order Date]])</f>
        <v>5</v>
      </c>
      <c r="F818" s="11" t="str">
        <f>TEXT(SalesDataTable[[#This Row],[Order Date]], "MMM")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11">
        <f>YEAR(SalesDataTable[[#This Row],[Order Date]])</f>
        <v>2026</v>
      </c>
      <c r="D819" s="14" t="str">
        <f>"Q"&amp;ROUNDUP(MONTH(SalesDataTable[[#This Row],[Order Date]])/3,0)</f>
        <v>Q2</v>
      </c>
      <c r="E819" s="11">
        <f>MONTH(SalesDataTable[[#This Row],[Order Date]])</f>
        <v>5</v>
      </c>
      <c r="F819" s="11" t="str">
        <f>TEXT(SalesDataTable[[#This Row],[Order Date]], "MMM")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11">
        <f>YEAR(SalesDataTable[[#This Row],[Order Date]])</f>
        <v>2026</v>
      </c>
      <c r="D820" s="14" t="str">
        <f>"Q"&amp;ROUNDUP(MONTH(SalesDataTable[[#This Row],[Order Date]])/3,0)</f>
        <v>Q2</v>
      </c>
      <c r="E820" s="11">
        <f>MONTH(SalesDataTable[[#This Row],[Order Date]])</f>
        <v>5</v>
      </c>
      <c r="F820" s="11" t="str">
        <f>TEXT(SalesDataTable[[#This Row],[Order Date]], "MMM")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11">
        <f>YEAR(SalesDataTable[[#This Row],[Order Date]])</f>
        <v>2026</v>
      </c>
      <c r="D821" s="14" t="str">
        <f>"Q"&amp;ROUNDUP(MONTH(SalesDataTable[[#This Row],[Order Date]])/3,0)</f>
        <v>Q2</v>
      </c>
      <c r="E821" s="11">
        <f>MONTH(SalesDataTable[[#This Row],[Order Date]])</f>
        <v>5</v>
      </c>
      <c r="F821" s="11" t="str">
        <f>TEXT(SalesDataTable[[#This Row],[Order Date]], "MMM")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11">
        <f>YEAR(SalesDataTable[[#This Row],[Order Date]])</f>
        <v>2026</v>
      </c>
      <c r="D822" s="14" t="str">
        <f>"Q"&amp;ROUNDUP(MONTH(SalesDataTable[[#This Row],[Order Date]])/3,0)</f>
        <v>Q2</v>
      </c>
      <c r="E822" s="11">
        <f>MONTH(SalesDataTable[[#This Row],[Order Date]])</f>
        <v>5</v>
      </c>
      <c r="F822" s="11" t="str">
        <f>TEXT(SalesDataTable[[#This Row],[Order Date]], "MMM")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11">
        <f>YEAR(SalesDataTable[[#This Row],[Order Date]])</f>
        <v>2026</v>
      </c>
      <c r="D823" s="14" t="str">
        <f>"Q"&amp;ROUNDUP(MONTH(SalesDataTable[[#This Row],[Order Date]])/3,0)</f>
        <v>Q2</v>
      </c>
      <c r="E823" s="11">
        <f>MONTH(SalesDataTable[[#This Row],[Order Date]])</f>
        <v>5</v>
      </c>
      <c r="F823" s="11" t="str">
        <f>TEXT(SalesDataTable[[#This Row],[Order Date]], "MMM")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11">
        <f>YEAR(SalesDataTable[[#This Row],[Order Date]])</f>
        <v>2026</v>
      </c>
      <c r="D824" s="14" t="str">
        <f>"Q"&amp;ROUNDUP(MONTH(SalesDataTable[[#This Row],[Order Date]])/3,0)</f>
        <v>Q2</v>
      </c>
      <c r="E824" s="11">
        <f>MONTH(SalesDataTable[[#This Row],[Order Date]])</f>
        <v>5</v>
      </c>
      <c r="F824" s="11" t="str">
        <f>TEXT(SalesDataTable[[#This Row],[Order Date]], "MMM")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11">
        <f>YEAR(SalesDataTable[[#This Row],[Order Date]])</f>
        <v>2026</v>
      </c>
      <c r="D825" s="14" t="str">
        <f>"Q"&amp;ROUNDUP(MONTH(SalesDataTable[[#This Row],[Order Date]])/3,0)</f>
        <v>Q2</v>
      </c>
      <c r="E825" s="11">
        <f>MONTH(SalesDataTable[[#This Row],[Order Date]])</f>
        <v>5</v>
      </c>
      <c r="F825" s="11" t="str">
        <f>TEXT(SalesDataTable[[#This Row],[Order Date]], "MMM")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11">
        <f>YEAR(SalesDataTable[[#This Row],[Order Date]])</f>
        <v>2026</v>
      </c>
      <c r="D826" s="14" t="str">
        <f>"Q"&amp;ROUNDUP(MONTH(SalesDataTable[[#This Row],[Order Date]])/3,0)</f>
        <v>Q2</v>
      </c>
      <c r="E826" s="11">
        <f>MONTH(SalesDataTable[[#This Row],[Order Date]])</f>
        <v>5</v>
      </c>
      <c r="F826" s="11" t="str">
        <f>TEXT(SalesDataTable[[#This Row],[Order Date]], "MMM")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11">
        <f>YEAR(SalesDataTable[[#This Row],[Order Date]])</f>
        <v>2026</v>
      </c>
      <c r="D827" s="14" t="str">
        <f>"Q"&amp;ROUNDUP(MONTH(SalesDataTable[[#This Row],[Order Date]])/3,0)</f>
        <v>Q2</v>
      </c>
      <c r="E827" s="11">
        <f>MONTH(SalesDataTable[[#This Row],[Order Date]])</f>
        <v>5</v>
      </c>
      <c r="F827" s="11" t="str">
        <f>TEXT(SalesDataTable[[#This Row],[Order Date]], "MMM")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11">
        <f>YEAR(SalesDataTable[[#This Row],[Order Date]])</f>
        <v>2026</v>
      </c>
      <c r="D828" s="14" t="str">
        <f>"Q"&amp;ROUNDUP(MONTH(SalesDataTable[[#This Row],[Order Date]])/3,0)</f>
        <v>Q2</v>
      </c>
      <c r="E828" s="11">
        <f>MONTH(SalesDataTable[[#This Row],[Order Date]])</f>
        <v>5</v>
      </c>
      <c r="F828" s="11" t="str">
        <f>TEXT(SalesDataTable[[#This Row],[Order Date]], "MMM")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11">
        <f>YEAR(SalesDataTable[[#This Row],[Order Date]])</f>
        <v>2026</v>
      </c>
      <c r="D829" s="14" t="str">
        <f>"Q"&amp;ROUNDUP(MONTH(SalesDataTable[[#This Row],[Order Date]])/3,0)</f>
        <v>Q2</v>
      </c>
      <c r="E829" s="11">
        <f>MONTH(SalesDataTable[[#This Row],[Order Date]])</f>
        <v>5</v>
      </c>
      <c r="F829" s="11" t="str">
        <f>TEXT(SalesDataTable[[#This Row],[Order Date]], "MMM")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11">
        <f>YEAR(SalesDataTable[[#This Row],[Order Date]])</f>
        <v>2026</v>
      </c>
      <c r="D830" s="14" t="str">
        <f>"Q"&amp;ROUNDUP(MONTH(SalesDataTable[[#This Row],[Order Date]])/3,0)</f>
        <v>Q2</v>
      </c>
      <c r="E830" s="11">
        <f>MONTH(SalesDataTable[[#This Row],[Order Date]])</f>
        <v>5</v>
      </c>
      <c r="F830" s="11" t="str">
        <f>TEXT(SalesDataTable[[#This Row],[Order Date]], "MMM")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11">
        <f>YEAR(SalesDataTable[[#This Row],[Order Date]])</f>
        <v>2026</v>
      </c>
      <c r="D831" s="14" t="str">
        <f>"Q"&amp;ROUNDUP(MONTH(SalesDataTable[[#This Row],[Order Date]])/3,0)</f>
        <v>Q2</v>
      </c>
      <c r="E831" s="11">
        <f>MONTH(SalesDataTable[[#This Row],[Order Date]])</f>
        <v>5</v>
      </c>
      <c r="F831" s="11" t="str">
        <f>TEXT(SalesDataTable[[#This Row],[Order Date]], "MMM")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11">
        <f>YEAR(SalesDataTable[[#This Row],[Order Date]])</f>
        <v>2026</v>
      </c>
      <c r="D832" s="14" t="str">
        <f>"Q"&amp;ROUNDUP(MONTH(SalesDataTable[[#This Row],[Order Date]])/3,0)</f>
        <v>Q2</v>
      </c>
      <c r="E832" s="11">
        <f>MONTH(SalesDataTable[[#This Row],[Order Date]])</f>
        <v>5</v>
      </c>
      <c r="F832" s="11" t="str">
        <f>TEXT(SalesDataTable[[#This Row],[Order Date]], "MMM")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11">
        <f>YEAR(SalesDataTable[[#This Row],[Order Date]])</f>
        <v>2026</v>
      </c>
      <c r="D833" s="14" t="str">
        <f>"Q"&amp;ROUNDUP(MONTH(SalesDataTable[[#This Row],[Order Date]])/3,0)</f>
        <v>Q2</v>
      </c>
      <c r="E833" s="11">
        <f>MONTH(SalesDataTable[[#This Row],[Order Date]])</f>
        <v>5</v>
      </c>
      <c r="F833" s="11" t="str">
        <f>TEXT(SalesDataTable[[#This Row],[Order Date]], "MMM")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11">
        <f>YEAR(SalesDataTable[[#This Row],[Order Date]])</f>
        <v>2026</v>
      </c>
      <c r="D834" s="14" t="str">
        <f>"Q"&amp;ROUNDUP(MONTH(SalesDataTable[[#This Row],[Order Date]])/3,0)</f>
        <v>Q2</v>
      </c>
      <c r="E834" s="11">
        <f>MONTH(SalesDataTable[[#This Row],[Order Date]])</f>
        <v>5</v>
      </c>
      <c r="F834" s="11" t="str">
        <f>TEXT(SalesDataTable[[#This Row],[Order Date]], "MMM")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11">
        <f>YEAR(SalesDataTable[[#This Row],[Order Date]])</f>
        <v>2026</v>
      </c>
      <c r="D835" s="14" t="str">
        <f>"Q"&amp;ROUNDUP(MONTH(SalesDataTable[[#This Row],[Order Date]])/3,0)</f>
        <v>Q2</v>
      </c>
      <c r="E835" s="11">
        <f>MONTH(SalesDataTable[[#This Row],[Order Date]])</f>
        <v>5</v>
      </c>
      <c r="F835" s="11" t="str">
        <f>TEXT(SalesDataTable[[#This Row],[Order Date]], "MMM")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11">
        <f>YEAR(SalesDataTable[[#This Row],[Order Date]])</f>
        <v>2026</v>
      </c>
      <c r="D836" s="14" t="str">
        <f>"Q"&amp;ROUNDUP(MONTH(SalesDataTable[[#This Row],[Order Date]])/3,0)</f>
        <v>Q2</v>
      </c>
      <c r="E836" s="11">
        <f>MONTH(SalesDataTable[[#This Row],[Order Date]])</f>
        <v>5</v>
      </c>
      <c r="F836" s="11" t="str">
        <f>TEXT(SalesDataTable[[#This Row],[Order Date]], "MMM")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11">
        <f>YEAR(SalesDataTable[[#This Row],[Order Date]])</f>
        <v>2026</v>
      </c>
      <c r="D837" s="14" t="str">
        <f>"Q"&amp;ROUNDUP(MONTH(SalesDataTable[[#This Row],[Order Date]])/3,0)</f>
        <v>Q2</v>
      </c>
      <c r="E837" s="11">
        <f>MONTH(SalesDataTable[[#This Row],[Order Date]])</f>
        <v>5</v>
      </c>
      <c r="F837" s="11" t="str">
        <f>TEXT(SalesDataTable[[#This Row],[Order Date]], "MMM")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11">
        <f>YEAR(SalesDataTable[[#This Row],[Order Date]])</f>
        <v>2026</v>
      </c>
      <c r="D838" s="14" t="str">
        <f>"Q"&amp;ROUNDUP(MONTH(SalesDataTable[[#This Row],[Order Date]])/3,0)</f>
        <v>Q2</v>
      </c>
      <c r="E838" s="11">
        <f>MONTH(SalesDataTable[[#This Row],[Order Date]])</f>
        <v>5</v>
      </c>
      <c r="F838" s="11" t="str">
        <f>TEXT(SalesDataTable[[#This Row],[Order Date]], "MMM")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11">
        <f>YEAR(SalesDataTable[[#This Row],[Order Date]])</f>
        <v>2026</v>
      </c>
      <c r="D839" s="14" t="str">
        <f>"Q"&amp;ROUNDUP(MONTH(SalesDataTable[[#This Row],[Order Date]])/3,0)</f>
        <v>Q2</v>
      </c>
      <c r="E839" s="11">
        <f>MONTH(SalesDataTable[[#This Row],[Order Date]])</f>
        <v>5</v>
      </c>
      <c r="F839" s="11" t="str">
        <f>TEXT(SalesDataTable[[#This Row],[Order Date]], "MMM")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11">
        <f>YEAR(SalesDataTable[[#This Row],[Order Date]])</f>
        <v>2026</v>
      </c>
      <c r="D840" s="14" t="str">
        <f>"Q"&amp;ROUNDUP(MONTH(SalesDataTable[[#This Row],[Order Date]])/3,0)</f>
        <v>Q2</v>
      </c>
      <c r="E840" s="11">
        <f>MONTH(SalesDataTable[[#This Row],[Order Date]])</f>
        <v>5</v>
      </c>
      <c r="F840" s="11" t="str">
        <f>TEXT(SalesDataTable[[#This Row],[Order Date]], "MMM")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11">
        <f>YEAR(SalesDataTable[[#This Row],[Order Date]])</f>
        <v>2026</v>
      </c>
      <c r="D841" s="14" t="str">
        <f>"Q"&amp;ROUNDUP(MONTH(SalesDataTable[[#This Row],[Order Date]])/3,0)</f>
        <v>Q2</v>
      </c>
      <c r="E841" s="11">
        <f>MONTH(SalesDataTable[[#This Row],[Order Date]])</f>
        <v>5</v>
      </c>
      <c r="F841" s="11" t="str">
        <f>TEXT(SalesDataTable[[#This Row],[Order Date]], "MMM")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11">
        <f>YEAR(SalesDataTable[[#This Row],[Order Date]])</f>
        <v>2026</v>
      </c>
      <c r="D842" s="14" t="str">
        <f>"Q"&amp;ROUNDUP(MONTH(SalesDataTable[[#This Row],[Order Date]])/3,0)</f>
        <v>Q2</v>
      </c>
      <c r="E842" s="11">
        <f>MONTH(SalesDataTable[[#This Row],[Order Date]])</f>
        <v>5</v>
      </c>
      <c r="F842" s="11" t="str">
        <f>TEXT(SalesDataTable[[#This Row],[Order Date]], "MMM")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11">
        <f>YEAR(SalesDataTable[[#This Row],[Order Date]])</f>
        <v>2026</v>
      </c>
      <c r="D843" s="14" t="str">
        <f>"Q"&amp;ROUNDUP(MONTH(SalesDataTable[[#This Row],[Order Date]])/3,0)</f>
        <v>Q2</v>
      </c>
      <c r="E843" s="11">
        <f>MONTH(SalesDataTable[[#This Row],[Order Date]])</f>
        <v>5</v>
      </c>
      <c r="F843" s="11" t="str">
        <f>TEXT(SalesDataTable[[#This Row],[Order Date]], "MMM")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11">
        <f>YEAR(SalesDataTable[[#This Row],[Order Date]])</f>
        <v>2026</v>
      </c>
      <c r="D844" s="14" t="str">
        <f>"Q"&amp;ROUNDUP(MONTH(SalesDataTable[[#This Row],[Order Date]])/3,0)</f>
        <v>Q2</v>
      </c>
      <c r="E844" s="11">
        <f>MONTH(SalesDataTable[[#This Row],[Order Date]])</f>
        <v>5</v>
      </c>
      <c r="F844" s="11" t="str">
        <f>TEXT(SalesDataTable[[#This Row],[Order Date]], "MMM")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11">
        <f>YEAR(SalesDataTable[[#This Row],[Order Date]])</f>
        <v>2026</v>
      </c>
      <c r="D845" s="14" t="str">
        <f>"Q"&amp;ROUNDUP(MONTH(SalesDataTable[[#This Row],[Order Date]])/3,0)</f>
        <v>Q2</v>
      </c>
      <c r="E845" s="11">
        <f>MONTH(SalesDataTable[[#This Row],[Order Date]])</f>
        <v>5</v>
      </c>
      <c r="F845" s="11" t="str">
        <f>TEXT(SalesDataTable[[#This Row],[Order Date]], "MMM")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11">
        <f>YEAR(SalesDataTable[[#This Row],[Order Date]])</f>
        <v>2026</v>
      </c>
      <c r="D846" s="14" t="str">
        <f>"Q"&amp;ROUNDUP(MONTH(SalesDataTable[[#This Row],[Order Date]])/3,0)</f>
        <v>Q2</v>
      </c>
      <c r="E846" s="11">
        <f>MONTH(SalesDataTable[[#This Row],[Order Date]])</f>
        <v>5</v>
      </c>
      <c r="F846" s="11" t="str">
        <f>TEXT(SalesDataTable[[#This Row],[Order Date]], "MMM")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11">
        <f>YEAR(SalesDataTable[[#This Row],[Order Date]])</f>
        <v>2026</v>
      </c>
      <c r="D847" s="14" t="str">
        <f>"Q"&amp;ROUNDUP(MONTH(SalesDataTable[[#This Row],[Order Date]])/3,0)</f>
        <v>Q2</v>
      </c>
      <c r="E847" s="11">
        <f>MONTH(SalesDataTable[[#This Row],[Order Date]])</f>
        <v>5</v>
      </c>
      <c r="F847" s="11" t="str">
        <f>TEXT(SalesDataTable[[#This Row],[Order Date]], "MMM")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11">
        <f>YEAR(SalesDataTable[[#This Row],[Order Date]])</f>
        <v>2026</v>
      </c>
      <c r="D848" s="14" t="str">
        <f>"Q"&amp;ROUNDUP(MONTH(SalesDataTable[[#This Row],[Order Date]])/3,0)</f>
        <v>Q2</v>
      </c>
      <c r="E848" s="11">
        <f>MONTH(SalesDataTable[[#This Row],[Order Date]])</f>
        <v>5</v>
      </c>
      <c r="F848" s="11" t="str">
        <f>TEXT(SalesDataTable[[#This Row],[Order Date]], "MMM")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11">
        <f>YEAR(SalesDataTable[[#This Row],[Order Date]])</f>
        <v>2026</v>
      </c>
      <c r="D849" s="14" t="str">
        <f>"Q"&amp;ROUNDUP(MONTH(SalesDataTable[[#This Row],[Order Date]])/3,0)</f>
        <v>Q2</v>
      </c>
      <c r="E849" s="11">
        <f>MONTH(SalesDataTable[[#This Row],[Order Date]])</f>
        <v>5</v>
      </c>
      <c r="F849" s="11" t="str">
        <f>TEXT(SalesDataTable[[#This Row],[Order Date]], "MMM")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11">
        <f>YEAR(SalesDataTable[[#This Row],[Order Date]])</f>
        <v>2026</v>
      </c>
      <c r="D850" s="14" t="str">
        <f>"Q"&amp;ROUNDUP(MONTH(SalesDataTable[[#This Row],[Order Date]])/3,0)</f>
        <v>Q2</v>
      </c>
      <c r="E850" s="11">
        <f>MONTH(SalesDataTable[[#This Row],[Order Date]])</f>
        <v>5</v>
      </c>
      <c r="F850" s="11" t="str">
        <f>TEXT(SalesDataTable[[#This Row],[Order Date]], "MMM")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11">
        <f>YEAR(SalesDataTable[[#This Row],[Order Date]])</f>
        <v>2026</v>
      </c>
      <c r="D851" s="14" t="str">
        <f>"Q"&amp;ROUNDUP(MONTH(SalesDataTable[[#This Row],[Order Date]])/3,0)</f>
        <v>Q2</v>
      </c>
      <c r="E851" s="11">
        <f>MONTH(SalesDataTable[[#This Row],[Order Date]])</f>
        <v>5</v>
      </c>
      <c r="F851" s="11" t="str">
        <f>TEXT(SalesDataTable[[#This Row],[Order Date]], "MMM")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11">
        <f>YEAR(SalesDataTable[[#This Row],[Order Date]])</f>
        <v>2026</v>
      </c>
      <c r="D852" s="14" t="str">
        <f>"Q"&amp;ROUNDUP(MONTH(SalesDataTable[[#This Row],[Order Date]])/3,0)</f>
        <v>Q2</v>
      </c>
      <c r="E852" s="11">
        <f>MONTH(SalesDataTable[[#This Row],[Order Date]])</f>
        <v>5</v>
      </c>
      <c r="F852" s="11" t="str">
        <f>TEXT(SalesDataTable[[#This Row],[Order Date]], "MMM")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11">
        <f>YEAR(SalesDataTable[[#This Row],[Order Date]])</f>
        <v>2026</v>
      </c>
      <c r="D853" s="14" t="str">
        <f>"Q"&amp;ROUNDUP(MONTH(SalesDataTable[[#This Row],[Order Date]])/3,0)</f>
        <v>Q2</v>
      </c>
      <c r="E853" s="11">
        <f>MONTH(SalesDataTable[[#This Row],[Order Date]])</f>
        <v>5</v>
      </c>
      <c r="F853" s="11" t="str">
        <f>TEXT(SalesDataTable[[#This Row],[Order Date]], "MMM")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11">
        <f>YEAR(SalesDataTable[[#This Row],[Order Date]])</f>
        <v>2026</v>
      </c>
      <c r="D854" s="14" t="str">
        <f>"Q"&amp;ROUNDUP(MONTH(SalesDataTable[[#This Row],[Order Date]])/3,0)</f>
        <v>Q2</v>
      </c>
      <c r="E854" s="11">
        <f>MONTH(SalesDataTable[[#This Row],[Order Date]])</f>
        <v>5</v>
      </c>
      <c r="F854" s="11" t="str">
        <f>TEXT(SalesDataTable[[#This Row],[Order Date]], "MMM")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11">
        <f>YEAR(SalesDataTable[[#This Row],[Order Date]])</f>
        <v>2026</v>
      </c>
      <c r="D855" s="14" t="str">
        <f>"Q"&amp;ROUNDUP(MONTH(SalesDataTable[[#This Row],[Order Date]])/3,0)</f>
        <v>Q2</v>
      </c>
      <c r="E855" s="11">
        <f>MONTH(SalesDataTable[[#This Row],[Order Date]])</f>
        <v>5</v>
      </c>
      <c r="F855" s="11" t="str">
        <f>TEXT(SalesDataTable[[#This Row],[Order Date]], "MMM")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11">
        <f>YEAR(SalesDataTable[[#This Row],[Order Date]])</f>
        <v>2026</v>
      </c>
      <c r="D856" s="14" t="str">
        <f>"Q"&amp;ROUNDUP(MONTH(SalesDataTable[[#This Row],[Order Date]])/3,0)</f>
        <v>Q2</v>
      </c>
      <c r="E856" s="11">
        <f>MONTH(SalesDataTable[[#This Row],[Order Date]])</f>
        <v>5</v>
      </c>
      <c r="F856" s="11" t="str">
        <f>TEXT(SalesDataTable[[#This Row],[Order Date]], "MMM")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11">
        <f>YEAR(SalesDataTable[[#This Row],[Order Date]])</f>
        <v>2026</v>
      </c>
      <c r="D857" s="14" t="str">
        <f>"Q"&amp;ROUNDUP(MONTH(SalesDataTable[[#This Row],[Order Date]])/3,0)</f>
        <v>Q2</v>
      </c>
      <c r="E857" s="11">
        <f>MONTH(SalesDataTable[[#This Row],[Order Date]])</f>
        <v>5</v>
      </c>
      <c r="F857" s="11" t="str">
        <f>TEXT(SalesDataTable[[#This Row],[Order Date]], "MMM")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11">
        <f>YEAR(SalesDataTable[[#This Row],[Order Date]])</f>
        <v>2026</v>
      </c>
      <c r="D858" s="14" t="str">
        <f>"Q"&amp;ROUNDUP(MONTH(SalesDataTable[[#This Row],[Order Date]])/3,0)</f>
        <v>Q2</v>
      </c>
      <c r="E858" s="11">
        <f>MONTH(SalesDataTable[[#This Row],[Order Date]])</f>
        <v>5</v>
      </c>
      <c r="F858" s="11" t="str">
        <f>TEXT(SalesDataTable[[#This Row],[Order Date]], "MMM")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11">
        <f>YEAR(SalesDataTable[[#This Row],[Order Date]])</f>
        <v>2026</v>
      </c>
      <c r="D859" s="14" t="str">
        <f>"Q"&amp;ROUNDUP(MONTH(SalesDataTable[[#This Row],[Order Date]])/3,0)</f>
        <v>Q2</v>
      </c>
      <c r="E859" s="11">
        <f>MONTH(SalesDataTable[[#This Row],[Order Date]])</f>
        <v>5</v>
      </c>
      <c r="F859" s="11" t="str">
        <f>TEXT(SalesDataTable[[#This Row],[Order Date]], "MMM")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11">
        <f>YEAR(SalesDataTable[[#This Row],[Order Date]])</f>
        <v>2026</v>
      </c>
      <c r="D860" s="14" t="str">
        <f>"Q"&amp;ROUNDUP(MONTH(SalesDataTable[[#This Row],[Order Date]])/3,0)</f>
        <v>Q2</v>
      </c>
      <c r="E860" s="11">
        <f>MONTH(SalesDataTable[[#This Row],[Order Date]])</f>
        <v>5</v>
      </c>
      <c r="F860" s="11" t="str">
        <f>TEXT(SalesDataTable[[#This Row],[Order Date]], "MMM")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11">
        <f>YEAR(SalesDataTable[[#This Row],[Order Date]])</f>
        <v>2026</v>
      </c>
      <c r="D861" s="14" t="str">
        <f>"Q"&amp;ROUNDUP(MONTH(SalesDataTable[[#This Row],[Order Date]])/3,0)</f>
        <v>Q2</v>
      </c>
      <c r="E861" s="11">
        <f>MONTH(SalesDataTable[[#This Row],[Order Date]])</f>
        <v>5</v>
      </c>
      <c r="F861" s="11" t="str">
        <f>TEXT(SalesDataTable[[#This Row],[Order Date]], "MMM")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11">
        <f>YEAR(SalesDataTable[[#This Row],[Order Date]])</f>
        <v>2026</v>
      </c>
      <c r="D862" s="14" t="str">
        <f>"Q"&amp;ROUNDUP(MONTH(SalesDataTable[[#This Row],[Order Date]])/3,0)</f>
        <v>Q2</v>
      </c>
      <c r="E862" s="11">
        <f>MONTH(SalesDataTable[[#This Row],[Order Date]])</f>
        <v>5</v>
      </c>
      <c r="F862" s="11" t="str">
        <f>TEXT(SalesDataTable[[#This Row],[Order Date]], "MMM")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11">
        <f>YEAR(SalesDataTable[[#This Row],[Order Date]])</f>
        <v>2026</v>
      </c>
      <c r="D863" s="14" t="str">
        <f>"Q"&amp;ROUNDUP(MONTH(SalesDataTable[[#This Row],[Order Date]])/3,0)</f>
        <v>Q2</v>
      </c>
      <c r="E863" s="11">
        <f>MONTH(SalesDataTable[[#This Row],[Order Date]])</f>
        <v>5</v>
      </c>
      <c r="F863" s="11" t="str">
        <f>TEXT(SalesDataTable[[#This Row],[Order Date]], "MMM")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11">
        <f>YEAR(SalesDataTable[[#This Row],[Order Date]])</f>
        <v>2026</v>
      </c>
      <c r="D864" s="14" t="str">
        <f>"Q"&amp;ROUNDUP(MONTH(SalesDataTable[[#This Row],[Order Date]])/3,0)</f>
        <v>Q2</v>
      </c>
      <c r="E864" s="11">
        <f>MONTH(SalesDataTable[[#This Row],[Order Date]])</f>
        <v>5</v>
      </c>
      <c r="F864" s="11" t="str">
        <f>TEXT(SalesDataTable[[#This Row],[Order Date]], "MMM")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11">
        <f>YEAR(SalesDataTable[[#This Row],[Order Date]])</f>
        <v>2026</v>
      </c>
      <c r="D865" s="14" t="str">
        <f>"Q"&amp;ROUNDUP(MONTH(SalesDataTable[[#This Row],[Order Date]])/3,0)</f>
        <v>Q2</v>
      </c>
      <c r="E865" s="11">
        <f>MONTH(SalesDataTable[[#This Row],[Order Date]])</f>
        <v>5</v>
      </c>
      <c r="F865" s="11" t="str">
        <f>TEXT(SalesDataTable[[#This Row],[Order Date]], "MMM")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11">
        <f>YEAR(SalesDataTable[[#This Row],[Order Date]])</f>
        <v>2026</v>
      </c>
      <c r="D866" s="14" t="str">
        <f>"Q"&amp;ROUNDUP(MONTH(SalesDataTable[[#This Row],[Order Date]])/3,0)</f>
        <v>Q2</v>
      </c>
      <c r="E866" s="11">
        <f>MONTH(SalesDataTable[[#This Row],[Order Date]])</f>
        <v>5</v>
      </c>
      <c r="F866" s="11" t="str">
        <f>TEXT(SalesDataTable[[#This Row],[Order Date]], "MMM")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11">
        <f>YEAR(SalesDataTable[[#This Row],[Order Date]])</f>
        <v>2026</v>
      </c>
      <c r="D867" s="14" t="str">
        <f>"Q"&amp;ROUNDUP(MONTH(SalesDataTable[[#This Row],[Order Date]])/3,0)</f>
        <v>Q2</v>
      </c>
      <c r="E867" s="11">
        <f>MONTH(SalesDataTable[[#This Row],[Order Date]])</f>
        <v>5</v>
      </c>
      <c r="F867" s="11" t="str">
        <f>TEXT(SalesDataTable[[#This Row],[Order Date]], "MMM")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11">
        <f>YEAR(SalesDataTable[[#This Row],[Order Date]])</f>
        <v>2026</v>
      </c>
      <c r="D868" s="14" t="str">
        <f>"Q"&amp;ROUNDUP(MONTH(SalesDataTable[[#This Row],[Order Date]])/3,0)</f>
        <v>Q2</v>
      </c>
      <c r="E868" s="11">
        <f>MONTH(SalesDataTable[[#This Row],[Order Date]])</f>
        <v>5</v>
      </c>
      <c r="F868" s="11" t="str">
        <f>TEXT(SalesDataTable[[#This Row],[Order Date]], "MMM")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11">
        <f>YEAR(SalesDataTable[[#This Row],[Order Date]])</f>
        <v>2026</v>
      </c>
      <c r="D869" s="14" t="str">
        <f>"Q"&amp;ROUNDUP(MONTH(SalesDataTable[[#This Row],[Order Date]])/3,0)</f>
        <v>Q2</v>
      </c>
      <c r="E869" s="11">
        <f>MONTH(SalesDataTable[[#This Row],[Order Date]])</f>
        <v>5</v>
      </c>
      <c r="F869" s="11" t="str">
        <f>TEXT(SalesDataTable[[#This Row],[Order Date]], "MMM")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11">
        <f>YEAR(SalesDataTable[[#This Row],[Order Date]])</f>
        <v>2026</v>
      </c>
      <c r="D870" s="14" t="str">
        <f>"Q"&amp;ROUNDUP(MONTH(SalesDataTable[[#This Row],[Order Date]])/3,0)</f>
        <v>Q2</v>
      </c>
      <c r="E870" s="11">
        <f>MONTH(SalesDataTable[[#This Row],[Order Date]])</f>
        <v>5</v>
      </c>
      <c r="F870" s="11" t="str">
        <f>TEXT(SalesDataTable[[#This Row],[Order Date]], "MMM")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11">
        <f>YEAR(SalesDataTable[[#This Row],[Order Date]])</f>
        <v>2026</v>
      </c>
      <c r="D871" s="14" t="str">
        <f>"Q"&amp;ROUNDUP(MONTH(SalesDataTable[[#This Row],[Order Date]])/3,0)</f>
        <v>Q2</v>
      </c>
      <c r="E871" s="11">
        <f>MONTH(SalesDataTable[[#This Row],[Order Date]])</f>
        <v>5</v>
      </c>
      <c r="F871" s="11" t="str">
        <f>TEXT(SalesDataTable[[#This Row],[Order Date]], "MMM")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11">
        <f>YEAR(SalesDataTable[[#This Row],[Order Date]])</f>
        <v>2026</v>
      </c>
      <c r="D872" s="14" t="str">
        <f>"Q"&amp;ROUNDUP(MONTH(SalesDataTable[[#This Row],[Order Date]])/3,0)</f>
        <v>Q2</v>
      </c>
      <c r="E872" s="11">
        <f>MONTH(SalesDataTable[[#This Row],[Order Date]])</f>
        <v>5</v>
      </c>
      <c r="F872" s="11" t="str">
        <f>TEXT(SalesDataTable[[#This Row],[Order Date]], "MMM")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11">
        <f>YEAR(SalesDataTable[[#This Row],[Order Date]])</f>
        <v>2026</v>
      </c>
      <c r="D873" s="14" t="str">
        <f>"Q"&amp;ROUNDUP(MONTH(SalesDataTable[[#This Row],[Order Date]])/3,0)</f>
        <v>Q2</v>
      </c>
      <c r="E873" s="11">
        <f>MONTH(SalesDataTable[[#This Row],[Order Date]])</f>
        <v>5</v>
      </c>
      <c r="F873" s="11" t="str">
        <f>TEXT(SalesDataTable[[#This Row],[Order Date]], "MMM")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11">
        <f>YEAR(SalesDataTable[[#This Row],[Order Date]])</f>
        <v>2026</v>
      </c>
      <c r="D874" s="14" t="str">
        <f>"Q"&amp;ROUNDUP(MONTH(SalesDataTable[[#This Row],[Order Date]])/3,0)</f>
        <v>Q2</v>
      </c>
      <c r="E874" s="11">
        <f>MONTH(SalesDataTable[[#This Row],[Order Date]])</f>
        <v>5</v>
      </c>
      <c r="F874" s="11" t="str">
        <f>TEXT(SalesDataTable[[#This Row],[Order Date]], "MMM")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11">
        <f>YEAR(SalesDataTable[[#This Row],[Order Date]])</f>
        <v>2026</v>
      </c>
      <c r="D875" s="14" t="str">
        <f>"Q"&amp;ROUNDUP(MONTH(SalesDataTable[[#This Row],[Order Date]])/3,0)</f>
        <v>Q2</v>
      </c>
      <c r="E875" s="11">
        <f>MONTH(SalesDataTable[[#This Row],[Order Date]])</f>
        <v>5</v>
      </c>
      <c r="F875" s="11" t="str">
        <f>TEXT(SalesDataTable[[#This Row],[Order Date]], "MMM")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11">
        <f>YEAR(SalesDataTable[[#This Row],[Order Date]])</f>
        <v>2026</v>
      </c>
      <c r="D876" s="14" t="str">
        <f>"Q"&amp;ROUNDUP(MONTH(SalesDataTable[[#This Row],[Order Date]])/3,0)</f>
        <v>Q2</v>
      </c>
      <c r="E876" s="11">
        <f>MONTH(SalesDataTable[[#This Row],[Order Date]])</f>
        <v>5</v>
      </c>
      <c r="F876" s="11" t="str">
        <f>TEXT(SalesDataTable[[#This Row],[Order Date]], "MMM")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11">
        <f>YEAR(SalesDataTable[[#This Row],[Order Date]])</f>
        <v>2026</v>
      </c>
      <c r="D877" s="14" t="str">
        <f>"Q"&amp;ROUNDUP(MONTH(SalesDataTable[[#This Row],[Order Date]])/3,0)</f>
        <v>Q2</v>
      </c>
      <c r="E877" s="11">
        <f>MONTH(SalesDataTable[[#This Row],[Order Date]])</f>
        <v>5</v>
      </c>
      <c r="F877" s="11" t="str">
        <f>TEXT(SalesDataTable[[#This Row],[Order Date]], "MMM")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11">
        <f>YEAR(SalesDataTable[[#This Row],[Order Date]])</f>
        <v>2026</v>
      </c>
      <c r="D878" s="14" t="str">
        <f>"Q"&amp;ROUNDUP(MONTH(SalesDataTable[[#This Row],[Order Date]])/3,0)</f>
        <v>Q2</v>
      </c>
      <c r="E878" s="11">
        <f>MONTH(SalesDataTable[[#This Row],[Order Date]])</f>
        <v>5</v>
      </c>
      <c r="F878" s="11" t="str">
        <f>TEXT(SalesDataTable[[#This Row],[Order Date]], "MMM")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11">
        <f>YEAR(SalesDataTable[[#This Row],[Order Date]])</f>
        <v>2026</v>
      </c>
      <c r="D879" s="14" t="str">
        <f>"Q"&amp;ROUNDUP(MONTH(SalesDataTable[[#This Row],[Order Date]])/3,0)</f>
        <v>Q2</v>
      </c>
      <c r="E879" s="11">
        <f>MONTH(SalesDataTable[[#This Row],[Order Date]])</f>
        <v>5</v>
      </c>
      <c r="F879" s="11" t="str">
        <f>TEXT(SalesDataTable[[#This Row],[Order Date]], "MMM")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11">
        <f>YEAR(SalesDataTable[[#This Row],[Order Date]])</f>
        <v>2026</v>
      </c>
      <c r="D880" s="14" t="str">
        <f>"Q"&amp;ROUNDUP(MONTH(SalesDataTable[[#This Row],[Order Date]])/3,0)</f>
        <v>Q2</v>
      </c>
      <c r="E880" s="11">
        <f>MONTH(SalesDataTable[[#This Row],[Order Date]])</f>
        <v>5</v>
      </c>
      <c r="F880" s="11" t="str">
        <f>TEXT(SalesDataTable[[#This Row],[Order Date]], "MMM")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11">
        <f>YEAR(SalesDataTable[[#This Row],[Order Date]])</f>
        <v>2026</v>
      </c>
      <c r="D881" s="14" t="str">
        <f>"Q"&amp;ROUNDUP(MONTH(SalesDataTable[[#This Row],[Order Date]])/3,0)</f>
        <v>Q2</v>
      </c>
      <c r="E881" s="11">
        <f>MONTH(SalesDataTable[[#This Row],[Order Date]])</f>
        <v>5</v>
      </c>
      <c r="F881" s="11" t="str">
        <f>TEXT(SalesDataTable[[#This Row],[Order Date]], "MMM")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11">
        <f>YEAR(SalesDataTable[[#This Row],[Order Date]])</f>
        <v>2026</v>
      </c>
      <c r="D882" s="14" t="str">
        <f>"Q"&amp;ROUNDUP(MONTH(SalesDataTable[[#This Row],[Order Date]])/3,0)</f>
        <v>Q2</v>
      </c>
      <c r="E882" s="11">
        <f>MONTH(SalesDataTable[[#This Row],[Order Date]])</f>
        <v>5</v>
      </c>
      <c r="F882" s="11" t="str">
        <f>TEXT(SalesDataTable[[#This Row],[Order Date]], "MMM")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11">
        <f>YEAR(SalesDataTable[[#This Row],[Order Date]])</f>
        <v>2026</v>
      </c>
      <c r="D883" s="14" t="str">
        <f>"Q"&amp;ROUNDUP(MONTH(SalesDataTable[[#This Row],[Order Date]])/3,0)</f>
        <v>Q2</v>
      </c>
      <c r="E883" s="11">
        <f>MONTH(SalesDataTable[[#This Row],[Order Date]])</f>
        <v>5</v>
      </c>
      <c r="F883" s="11" t="str">
        <f>TEXT(SalesDataTable[[#This Row],[Order Date]], "MMM")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11">
        <f>YEAR(SalesDataTable[[#This Row],[Order Date]])</f>
        <v>2026</v>
      </c>
      <c r="D884" s="14" t="str">
        <f>"Q"&amp;ROUNDUP(MONTH(SalesDataTable[[#This Row],[Order Date]])/3,0)</f>
        <v>Q2</v>
      </c>
      <c r="E884" s="11">
        <f>MONTH(SalesDataTable[[#This Row],[Order Date]])</f>
        <v>5</v>
      </c>
      <c r="F884" s="11" t="str">
        <f>TEXT(SalesDataTable[[#This Row],[Order Date]], "MMM")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11">
        <f>YEAR(SalesDataTable[[#This Row],[Order Date]])</f>
        <v>2026</v>
      </c>
      <c r="D885" s="14" t="str">
        <f>"Q"&amp;ROUNDUP(MONTH(SalesDataTable[[#This Row],[Order Date]])/3,0)</f>
        <v>Q2</v>
      </c>
      <c r="E885" s="11">
        <f>MONTH(SalesDataTable[[#This Row],[Order Date]])</f>
        <v>5</v>
      </c>
      <c r="F885" s="11" t="str">
        <f>TEXT(SalesDataTable[[#This Row],[Order Date]], "MMM")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11">
        <f>YEAR(SalesDataTable[[#This Row],[Order Date]])</f>
        <v>2026</v>
      </c>
      <c r="D886" s="14" t="str">
        <f>"Q"&amp;ROUNDUP(MONTH(SalesDataTable[[#This Row],[Order Date]])/3,0)</f>
        <v>Q2</v>
      </c>
      <c r="E886" s="11">
        <f>MONTH(SalesDataTable[[#This Row],[Order Date]])</f>
        <v>5</v>
      </c>
      <c r="F886" s="11" t="str">
        <f>TEXT(SalesDataTable[[#This Row],[Order Date]], "MMM")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11">
        <f>YEAR(SalesDataTable[[#This Row],[Order Date]])</f>
        <v>2026</v>
      </c>
      <c r="D887" s="14" t="str">
        <f>"Q"&amp;ROUNDUP(MONTH(SalesDataTable[[#This Row],[Order Date]])/3,0)</f>
        <v>Q2</v>
      </c>
      <c r="E887" s="11">
        <f>MONTH(SalesDataTable[[#This Row],[Order Date]])</f>
        <v>5</v>
      </c>
      <c r="F887" s="11" t="str">
        <f>TEXT(SalesDataTable[[#This Row],[Order Date]], "MMM")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11">
        <f>YEAR(SalesDataTable[[#This Row],[Order Date]])</f>
        <v>2026</v>
      </c>
      <c r="D888" s="14" t="str">
        <f>"Q"&amp;ROUNDUP(MONTH(SalesDataTable[[#This Row],[Order Date]])/3,0)</f>
        <v>Q2</v>
      </c>
      <c r="E888" s="11">
        <f>MONTH(SalesDataTable[[#This Row],[Order Date]])</f>
        <v>5</v>
      </c>
      <c r="F888" s="11" t="str">
        <f>TEXT(SalesDataTable[[#This Row],[Order Date]], "MMM")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11">
        <f>YEAR(SalesDataTable[[#This Row],[Order Date]])</f>
        <v>2026</v>
      </c>
      <c r="D889" s="14" t="str">
        <f>"Q"&amp;ROUNDUP(MONTH(SalesDataTable[[#This Row],[Order Date]])/3,0)</f>
        <v>Q2</v>
      </c>
      <c r="E889" s="11">
        <f>MONTH(SalesDataTable[[#This Row],[Order Date]])</f>
        <v>5</v>
      </c>
      <c r="F889" s="11" t="str">
        <f>TEXT(SalesDataTable[[#This Row],[Order Date]], "MMM")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11">
        <f>YEAR(SalesDataTable[[#This Row],[Order Date]])</f>
        <v>2026</v>
      </c>
      <c r="D890" s="14" t="str">
        <f>"Q"&amp;ROUNDUP(MONTH(SalesDataTable[[#This Row],[Order Date]])/3,0)</f>
        <v>Q2</v>
      </c>
      <c r="E890" s="11">
        <f>MONTH(SalesDataTable[[#This Row],[Order Date]])</f>
        <v>5</v>
      </c>
      <c r="F890" s="11" t="str">
        <f>TEXT(SalesDataTable[[#This Row],[Order Date]], "MMM")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11">
        <f>YEAR(SalesDataTable[[#This Row],[Order Date]])</f>
        <v>2026</v>
      </c>
      <c r="D891" s="14" t="str">
        <f>"Q"&amp;ROUNDUP(MONTH(SalesDataTable[[#This Row],[Order Date]])/3,0)</f>
        <v>Q2</v>
      </c>
      <c r="E891" s="11">
        <f>MONTH(SalesDataTable[[#This Row],[Order Date]])</f>
        <v>5</v>
      </c>
      <c r="F891" s="11" t="str">
        <f>TEXT(SalesDataTable[[#This Row],[Order Date]], "MMM")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11">
        <f>YEAR(SalesDataTable[[#This Row],[Order Date]])</f>
        <v>2026</v>
      </c>
      <c r="D892" s="14" t="str">
        <f>"Q"&amp;ROUNDUP(MONTH(SalesDataTable[[#This Row],[Order Date]])/3,0)</f>
        <v>Q2</v>
      </c>
      <c r="E892" s="11">
        <f>MONTH(SalesDataTable[[#This Row],[Order Date]])</f>
        <v>5</v>
      </c>
      <c r="F892" s="11" t="str">
        <f>TEXT(SalesDataTable[[#This Row],[Order Date]], "MMM")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11">
        <f>YEAR(SalesDataTable[[#This Row],[Order Date]])</f>
        <v>2026</v>
      </c>
      <c r="D893" s="14" t="str">
        <f>"Q"&amp;ROUNDUP(MONTH(SalesDataTable[[#This Row],[Order Date]])/3,0)</f>
        <v>Q2</v>
      </c>
      <c r="E893" s="11">
        <f>MONTH(SalesDataTable[[#This Row],[Order Date]])</f>
        <v>5</v>
      </c>
      <c r="F893" s="11" t="str">
        <f>TEXT(SalesDataTable[[#This Row],[Order Date]], "MMM")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11">
        <f>YEAR(SalesDataTable[[#This Row],[Order Date]])</f>
        <v>2026</v>
      </c>
      <c r="D894" s="14" t="str">
        <f>"Q"&amp;ROUNDUP(MONTH(SalesDataTable[[#This Row],[Order Date]])/3,0)</f>
        <v>Q2</v>
      </c>
      <c r="E894" s="11">
        <f>MONTH(SalesDataTable[[#This Row],[Order Date]])</f>
        <v>5</v>
      </c>
      <c r="F894" s="11" t="str">
        <f>TEXT(SalesDataTable[[#This Row],[Order Date]], "MMM")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11">
        <f>YEAR(SalesDataTable[[#This Row],[Order Date]])</f>
        <v>2026</v>
      </c>
      <c r="D895" s="14" t="str">
        <f>"Q"&amp;ROUNDUP(MONTH(SalesDataTable[[#This Row],[Order Date]])/3,0)</f>
        <v>Q2</v>
      </c>
      <c r="E895" s="11">
        <f>MONTH(SalesDataTable[[#This Row],[Order Date]])</f>
        <v>5</v>
      </c>
      <c r="F895" s="11" t="str">
        <f>TEXT(SalesDataTable[[#This Row],[Order Date]], "MMM")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11">
        <f>YEAR(SalesDataTable[[#This Row],[Order Date]])</f>
        <v>2026</v>
      </c>
      <c r="D896" s="14" t="str">
        <f>"Q"&amp;ROUNDUP(MONTH(SalesDataTable[[#This Row],[Order Date]])/3,0)</f>
        <v>Q2</v>
      </c>
      <c r="E896" s="11">
        <f>MONTH(SalesDataTable[[#This Row],[Order Date]])</f>
        <v>5</v>
      </c>
      <c r="F896" s="11" t="str">
        <f>TEXT(SalesDataTable[[#This Row],[Order Date]], "MMM")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11">
        <f>YEAR(SalesDataTable[[#This Row],[Order Date]])</f>
        <v>2026</v>
      </c>
      <c r="D897" s="14" t="str">
        <f>"Q"&amp;ROUNDUP(MONTH(SalesDataTable[[#This Row],[Order Date]])/3,0)</f>
        <v>Q2</v>
      </c>
      <c r="E897" s="11">
        <f>MONTH(SalesDataTable[[#This Row],[Order Date]])</f>
        <v>5</v>
      </c>
      <c r="F897" s="11" t="str">
        <f>TEXT(SalesDataTable[[#This Row],[Order Date]], "MMM")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11">
        <f>YEAR(SalesDataTable[[#This Row],[Order Date]])</f>
        <v>2026</v>
      </c>
      <c r="D898" s="14" t="str">
        <f>"Q"&amp;ROUNDUP(MONTH(SalesDataTable[[#This Row],[Order Date]])/3,0)</f>
        <v>Q2</v>
      </c>
      <c r="E898" s="11">
        <f>MONTH(SalesDataTable[[#This Row],[Order Date]])</f>
        <v>5</v>
      </c>
      <c r="F898" s="11" t="str">
        <f>TEXT(SalesDataTable[[#This Row],[Order Date]], "MMM")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11">
        <f>YEAR(SalesDataTable[[#This Row],[Order Date]])</f>
        <v>2026</v>
      </c>
      <c r="D899" s="14" t="str">
        <f>"Q"&amp;ROUNDUP(MONTH(SalesDataTable[[#This Row],[Order Date]])/3,0)</f>
        <v>Q2</v>
      </c>
      <c r="E899" s="11">
        <f>MONTH(SalesDataTable[[#This Row],[Order Date]])</f>
        <v>5</v>
      </c>
      <c r="F899" s="11" t="str">
        <f>TEXT(SalesDataTable[[#This Row],[Order Date]], "MMM")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11">
        <f>YEAR(SalesDataTable[[#This Row],[Order Date]])</f>
        <v>2026</v>
      </c>
      <c r="D900" s="14" t="str">
        <f>"Q"&amp;ROUNDUP(MONTH(SalesDataTable[[#This Row],[Order Date]])/3,0)</f>
        <v>Q2</v>
      </c>
      <c r="E900" s="11">
        <f>MONTH(SalesDataTable[[#This Row],[Order Date]])</f>
        <v>5</v>
      </c>
      <c r="F900" s="11" t="str">
        <f>TEXT(SalesDataTable[[#This Row],[Order Date]], "MMM")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11">
        <f>YEAR(SalesDataTable[[#This Row],[Order Date]])</f>
        <v>2026</v>
      </c>
      <c r="D901" s="14" t="str">
        <f>"Q"&amp;ROUNDUP(MONTH(SalesDataTable[[#This Row],[Order Date]])/3,0)</f>
        <v>Q2</v>
      </c>
      <c r="E901" s="11">
        <f>MONTH(SalesDataTable[[#This Row],[Order Date]])</f>
        <v>5</v>
      </c>
      <c r="F901" s="11" t="str">
        <f>TEXT(SalesDataTable[[#This Row],[Order Date]], "MMM")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11">
        <f>YEAR(SalesDataTable[[#This Row],[Order Date]])</f>
        <v>2026</v>
      </c>
      <c r="D902" s="14" t="str">
        <f>"Q"&amp;ROUNDUP(MONTH(SalesDataTable[[#This Row],[Order Date]])/3,0)</f>
        <v>Q2</v>
      </c>
      <c r="E902" s="11">
        <f>MONTH(SalesDataTable[[#This Row],[Order Date]])</f>
        <v>5</v>
      </c>
      <c r="F902" s="11" t="str">
        <f>TEXT(SalesDataTable[[#This Row],[Order Date]], "MMM")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11">
        <f>YEAR(SalesDataTable[[#This Row],[Order Date]])</f>
        <v>2026</v>
      </c>
      <c r="D903" s="14" t="str">
        <f>"Q"&amp;ROUNDUP(MONTH(SalesDataTable[[#This Row],[Order Date]])/3,0)</f>
        <v>Q2</v>
      </c>
      <c r="E903" s="11">
        <f>MONTH(SalesDataTable[[#This Row],[Order Date]])</f>
        <v>5</v>
      </c>
      <c r="F903" s="11" t="str">
        <f>TEXT(SalesDataTable[[#This Row],[Order Date]], "MMM")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11">
        <f>YEAR(SalesDataTable[[#This Row],[Order Date]])</f>
        <v>2026</v>
      </c>
      <c r="D904" s="14" t="str">
        <f>"Q"&amp;ROUNDUP(MONTH(SalesDataTable[[#This Row],[Order Date]])/3,0)</f>
        <v>Q2</v>
      </c>
      <c r="E904" s="11">
        <f>MONTH(SalesDataTable[[#This Row],[Order Date]])</f>
        <v>5</v>
      </c>
      <c r="F904" s="11" t="str">
        <f>TEXT(SalesDataTable[[#This Row],[Order Date]], "MMM")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11">
        <f>YEAR(SalesDataTable[[#This Row],[Order Date]])</f>
        <v>2026</v>
      </c>
      <c r="D905" s="14" t="str">
        <f>"Q"&amp;ROUNDUP(MONTH(SalesDataTable[[#This Row],[Order Date]])/3,0)</f>
        <v>Q2</v>
      </c>
      <c r="E905" s="11">
        <f>MONTH(SalesDataTable[[#This Row],[Order Date]])</f>
        <v>5</v>
      </c>
      <c r="F905" s="11" t="str">
        <f>TEXT(SalesDataTable[[#This Row],[Order Date]], "MMM")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11">
        <f>YEAR(SalesDataTable[[#This Row],[Order Date]])</f>
        <v>2026</v>
      </c>
      <c r="D906" s="14" t="str">
        <f>"Q"&amp;ROUNDUP(MONTH(SalesDataTable[[#This Row],[Order Date]])/3,0)</f>
        <v>Q2</v>
      </c>
      <c r="E906" s="11">
        <f>MONTH(SalesDataTable[[#This Row],[Order Date]])</f>
        <v>5</v>
      </c>
      <c r="F906" s="11" t="str">
        <f>TEXT(SalesDataTable[[#This Row],[Order Date]], "MMM")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11">
        <f>YEAR(SalesDataTable[[#This Row],[Order Date]])</f>
        <v>2026</v>
      </c>
      <c r="D907" s="14" t="str">
        <f>"Q"&amp;ROUNDUP(MONTH(SalesDataTable[[#This Row],[Order Date]])/3,0)</f>
        <v>Q2</v>
      </c>
      <c r="E907" s="11">
        <f>MONTH(SalesDataTable[[#This Row],[Order Date]])</f>
        <v>5</v>
      </c>
      <c r="F907" s="11" t="str">
        <f>TEXT(SalesDataTable[[#This Row],[Order Date]], "MMM")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11">
        <f>YEAR(SalesDataTable[[#This Row],[Order Date]])</f>
        <v>2026</v>
      </c>
      <c r="D908" s="14" t="str">
        <f>"Q"&amp;ROUNDUP(MONTH(SalesDataTable[[#This Row],[Order Date]])/3,0)</f>
        <v>Q2</v>
      </c>
      <c r="E908" s="11">
        <f>MONTH(SalesDataTable[[#This Row],[Order Date]])</f>
        <v>5</v>
      </c>
      <c r="F908" s="11" t="str">
        <f>TEXT(SalesDataTable[[#This Row],[Order Date]], "MMM")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11">
        <f>YEAR(SalesDataTable[[#This Row],[Order Date]])</f>
        <v>2026</v>
      </c>
      <c r="D909" s="14" t="str">
        <f>"Q"&amp;ROUNDUP(MONTH(SalesDataTable[[#This Row],[Order Date]])/3,0)</f>
        <v>Q2</v>
      </c>
      <c r="E909" s="11">
        <f>MONTH(SalesDataTable[[#This Row],[Order Date]])</f>
        <v>5</v>
      </c>
      <c r="F909" s="11" t="str">
        <f>TEXT(SalesDataTable[[#This Row],[Order Date]], "MMM")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11">
        <f>YEAR(SalesDataTable[[#This Row],[Order Date]])</f>
        <v>2026</v>
      </c>
      <c r="D910" s="14" t="str">
        <f>"Q"&amp;ROUNDUP(MONTH(SalesDataTable[[#This Row],[Order Date]])/3,0)</f>
        <v>Q2</v>
      </c>
      <c r="E910" s="11">
        <f>MONTH(SalesDataTable[[#This Row],[Order Date]])</f>
        <v>5</v>
      </c>
      <c r="F910" s="11" t="str">
        <f>TEXT(SalesDataTable[[#This Row],[Order Date]], "MMM")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11">
        <f>YEAR(SalesDataTable[[#This Row],[Order Date]])</f>
        <v>2026</v>
      </c>
      <c r="D911" s="14" t="str">
        <f>"Q"&amp;ROUNDUP(MONTH(SalesDataTable[[#This Row],[Order Date]])/3,0)</f>
        <v>Q2</v>
      </c>
      <c r="E911" s="11">
        <f>MONTH(SalesDataTable[[#This Row],[Order Date]])</f>
        <v>5</v>
      </c>
      <c r="F911" s="11" t="str">
        <f>TEXT(SalesDataTable[[#This Row],[Order Date]], "MMM")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11">
        <f>YEAR(SalesDataTable[[#This Row],[Order Date]])</f>
        <v>2026</v>
      </c>
      <c r="D912" s="14" t="str">
        <f>"Q"&amp;ROUNDUP(MONTH(SalesDataTable[[#This Row],[Order Date]])/3,0)</f>
        <v>Q2</v>
      </c>
      <c r="E912" s="11">
        <f>MONTH(SalesDataTable[[#This Row],[Order Date]])</f>
        <v>5</v>
      </c>
      <c r="F912" s="11" t="str">
        <f>TEXT(SalesDataTable[[#This Row],[Order Date]], "MMM")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11">
        <f>YEAR(SalesDataTable[[#This Row],[Order Date]])</f>
        <v>2026</v>
      </c>
      <c r="D913" s="14" t="str">
        <f>"Q"&amp;ROUNDUP(MONTH(SalesDataTable[[#This Row],[Order Date]])/3,0)</f>
        <v>Q2</v>
      </c>
      <c r="E913" s="11">
        <f>MONTH(SalesDataTable[[#This Row],[Order Date]])</f>
        <v>5</v>
      </c>
      <c r="F913" s="11" t="str">
        <f>TEXT(SalesDataTable[[#This Row],[Order Date]], "MMM")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11">
        <f>YEAR(SalesDataTable[[#This Row],[Order Date]])</f>
        <v>2026</v>
      </c>
      <c r="D914" s="14" t="str">
        <f>"Q"&amp;ROUNDUP(MONTH(SalesDataTable[[#This Row],[Order Date]])/3,0)</f>
        <v>Q2</v>
      </c>
      <c r="E914" s="11">
        <f>MONTH(SalesDataTable[[#This Row],[Order Date]])</f>
        <v>5</v>
      </c>
      <c r="F914" s="11" t="str">
        <f>TEXT(SalesDataTable[[#This Row],[Order Date]], "MMM")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11">
        <f>YEAR(SalesDataTable[[#This Row],[Order Date]])</f>
        <v>2026</v>
      </c>
      <c r="D915" s="14" t="str">
        <f>"Q"&amp;ROUNDUP(MONTH(SalesDataTable[[#This Row],[Order Date]])/3,0)</f>
        <v>Q2</v>
      </c>
      <c r="E915" s="11">
        <f>MONTH(SalesDataTable[[#This Row],[Order Date]])</f>
        <v>5</v>
      </c>
      <c r="F915" s="11" t="str">
        <f>TEXT(SalesDataTable[[#This Row],[Order Date]], "MMM")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11">
        <f>YEAR(SalesDataTable[[#This Row],[Order Date]])</f>
        <v>2026</v>
      </c>
      <c r="D916" s="14" t="str">
        <f>"Q"&amp;ROUNDUP(MONTH(SalesDataTable[[#This Row],[Order Date]])/3,0)</f>
        <v>Q2</v>
      </c>
      <c r="E916" s="11">
        <f>MONTH(SalesDataTable[[#This Row],[Order Date]])</f>
        <v>5</v>
      </c>
      <c r="F916" s="11" t="str">
        <f>TEXT(SalesDataTable[[#This Row],[Order Date]], "MMM")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11">
        <f>YEAR(SalesDataTable[[#This Row],[Order Date]])</f>
        <v>2026</v>
      </c>
      <c r="D917" s="14" t="str">
        <f>"Q"&amp;ROUNDUP(MONTH(SalesDataTable[[#This Row],[Order Date]])/3,0)</f>
        <v>Q2</v>
      </c>
      <c r="E917" s="11">
        <f>MONTH(SalesDataTable[[#This Row],[Order Date]])</f>
        <v>5</v>
      </c>
      <c r="F917" s="11" t="str">
        <f>TEXT(SalesDataTable[[#This Row],[Order Date]], "MMM")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11">
        <f>YEAR(SalesDataTable[[#This Row],[Order Date]])</f>
        <v>2026</v>
      </c>
      <c r="D918" s="14" t="str">
        <f>"Q"&amp;ROUNDUP(MONTH(SalesDataTable[[#This Row],[Order Date]])/3,0)</f>
        <v>Q2</v>
      </c>
      <c r="E918" s="11">
        <f>MONTH(SalesDataTable[[#This Row],[Order Date]])</f>
        <v>5</v>
      </c>
      <c r="F918" s="11" t="str">
        <f>TEXT(SalesDataTable[[#This Row],[Order Date]], "MMM")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11">
        <f>YEAR(SalesDataTable[[#This Row],[Order Date]])</f>
        <v>2026</v>
      </c>
      <c r="D919" s="14" t="str">
        <f>"Q"&amp;ROUNDUP(MONTH(SalesDataTable[[#This Row],[Order Date]])/3,0)</f>
        <v>Q2</v>
      </c>
      <c r="E919" s="11">
        <f>MONTH(SalesDataTable[[#This Row],[Order Date]])</f>
        <v>5</v>
      </c>
      <c r="F919" s="11" t="str">
        <f>TEXT(SalesDataTable[[#This Row],[Order Date]], "MMM")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11">
        <f>YEAR(SalesDataTable[[#This Row],[Order Date]])</f>
        <v>2026</v>
      </c>
      <c r="D920" s="14" t="str">
        <f>"Q"&amp;ROUNDUP(MONTH(SalesDataTable[[#This Row],[Order Date]])/3,0)</f>
        <v>Q2</v>
      </c>
      <c r="E920" s="11">
        <f>MONTH(SalesDataTable[[#This Row],[Order Date]])</f>
        <v>5</v>
      </c>
      <c r="F920" s="11" t="str">
        <f>TEXT(SalesDataTable[[#This Row],[Order Date]], "MMM")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11">
        <f>YEAR(SalesDataTable[[#This Row],[Order Date]])</f>
        <v>2026</v>
      </c>
      <c r="D921" s="14" t="str">
        <f>"Q"&amp;ROUNDUP(MONTH(SalesDataTable[[#This Row],[Order Date]])/3,0)</f>
        <v>Q2</v>
      </c>
      <c r="E921" s="11">
        <f>MONTH(SalesDataTable[[#This Row],[Order Date]])</f>
        <v>5</v>
      </c>
      <c r="F921" s="11" t="str">
        <f>TEXT(SalesDataTable[[#This Row],[Order Date]], "MMM")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11">
        <f>YEAR(SalesDataTable[[#This Row],[Order Date]])</f>
        <v>2026</v>
      </c>
      <c r="D922" s="14" t="str">
        <f>"Q"&amp;ROUNDUP(MONTH(SalesDataTable[[#This Row],[Order Date]])/3,0)</f>
        <v>Q2</v>
      </c>
      <c r="E922" s="11">
        <f>MONTH(SalesDataTable[[#This Row],[Order Date]])</f>
        <v>5</v>
      </c>
      <c r="F922" s="11" t="str">
        <f>TEXT(SalesDataTable[[#This Row],[Order Date]], "MMM")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11">
        <f>YEAR(SalesDataTable[[#This Row],[Order Date]])</f>
        <v>2026</v>
      </c>
      <c r="D923" s="14" t="str">
        <f>"Q"&amp;ROUNDUP(MONTH(SalesDataTable[[#This Row],[Order Date]])/3,0)</f>
        <v>Q2</v>
      </c>
      <c r="E923" s="11">
        <f>MONTH(SalesDataTable[[#This Row],[Order Date]])</f>
        <v>5</v>
      </c>
      <c r="F923" s="11" t="str">
        <f>TEXT(SalesDataTable[[#This Row],[Order Date]], "MMM")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11">
        <f>YEAR(SalesDataTable[[#This Row],[Order Date]])</f>
        <v>2026</v>
      </c>
      <c r="D924" s="14" t="str">
        <f>"Q"&amp;ROUNDUP(MONTH(SalesDataTable[[#This Row],[Order Date]])/3,0)</f>
        <v>Q2</v>
      </c>
      <c r="E924" s="11">
        <f>MONTH(SalesDataTable[[#This Row],[Order Date]])</f>
        <v>5</v>
      </c>
      <c r="F924" s="11" t="str">
        <f>TEXT(SalesDataTable[[#This Row],[Order Date]], "MMM")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11">
        <f>YEAR(SalesDataTable[[#This Row],[Order Date]])</f>
        <v>2026</v>
      </c>
      <c r="D925" s="14" t="str">
        <f>"Q"&amp;ROUNDUP(MONTH(SalesDataTable[[#This Row],[Order Date]])/3,0)</f>
        <v>Q2</v>
      </c>
      <c r="E925" s="11">
        <f>MONTH(SalesDataTable[[#This Row],[Order Date]])</f>
        <v>5</v>
      </c>
      <c r="F925" s="11" t="str">
        <f>TEXT(SalesDataTable[[#This Row],[Order Date]], "MMM")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11">
        <f>YEAR(SalesDataTable[[#This Row],[Order Date]])</f>
        <v>2026</v>
      </c>
      <c r="D926" s="14" t="str">
        <f>"Q"&amp;ROUNDUP(MONTH(SalesDataTable[[#This Row],[Order Date]])/3,0)</f>
        <v>Q2</v>
      </c>
      <c r="E926" s="11">
        <f>MONTH(SalesDataTable[[#This Row],[Order Date]])</f>
        <v>5</v>
      </c>
      <c r="F926" s="11" t="str">
        <f>TEXT(SalesDataTable[[#This Row],[Order Date]], "MMM")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11">
        <f>YEAR(SalesDataTable[[#This Row],[Order Date]])</f>
        <v>2026</v>
      </c>
      <c r="D927" s="14" t="str">
        <f>"Q"&amp;ROUNDUP(MONTH(SalesDataTable[[#This Row],[Order Date]])/3,0)</f>
        <v>Q2</v>
      </c>
      <c r="E927" s="11">
        <f>MONTH(SalesDataTable[[#This Row],[Order Date]])</f>
        <v>5</v>
      </c>
      <c r="F927" s="11" t="str">
        <f>TEXT(SalesDataTable[[#This Row],[Order Date]], "MMM")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11">
        <f>YEAR(SalesDataTable[[#This Row],[Order Date]])</f>
        <v>2026</v>
      </c>
      <c r="D928" s="14" t="str">
        <f>"Q"&amp;ROUNDUP(MONTH(SalesDataTable[[#This Row],[Order Date]])/3,0)</f>
        <v>Q2</v>
      </c>
      <c r="E928" s="11">
        <f>MONTH(SalesDataTable[[#This Row],[Order Date]])</f>
        <v>5</v>
      </c>
      <c r="F928" s="11" t="str">
        <f>TEXT(SalesDataTable[[#This Row],[Order Date]], "MMM")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11">
        <f>YEAR(SalesDataTable[[#This Row],[Order Date]])</f>
        <v>2026</v>
      </c>
      <c r="D929" s="14" t="str">
        <f>"Q"&amp;ROUNDUP(MONTH(SalesDataTable[[#This Row],[Order Date]])/3,0)</f>
        <v>Q2</v>
      </c>
      <c r="E929" s="11">
        <f>MONTH(SalesDataTable[[#This Row],[Order Date]])</f>
        <v>5</v>
      </c>
      <c r="F929" s="11" t="str">
        <f>TEXT(SalesDataTable[[#This Row],[Order Date]], "MMM")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11">
        <f>YEAR(SalesDataTable[[#This Row],[Order Date]])</f>
        <v>2026</v>
      </c>
      <c r="D930" s="14" t="str">
        <f>"Q"&amp;ROUNDUP(MONTH(SalesDataTable[[#This Row],[Order Date]])/3,0)</f>
        <v>Q2</v>
      </c>
      <c r="E930" s="11">
        <f>MONTH(SalesDataTable[[#This Row],[Order Date]])</f>
        <v>5</v>
      </c>
      <c r="F930" s="11" t="str">
        <f>TEXT(SalesDataTable[[#This Row],[Order Date]], "MMM")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11">
        <f>YEAR(SalesDataTable[[#This Row],[Order Date]])</f>
        <v>2026</v>
      </c>
      <c r="D931" s="14" t="str">
        <f>"Q"&amp;ROUNDUP(MONTH(SalesDataTable[[#This Row],[Order Date]])/3,0)</f>
        <v>Q2</v>
      </c>
      <c r="E931" s="11">
        <f>MONTH(SalesDataTable[[#This Row],[Order Date]])</f>
        <v>5</v>
      </c>
      <c r="F931" s="11" t="str">
        <f>TEXT(SalesDataTable[[#This Row],[Order Date]], "MMM")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11">
        <f>YEAR(SalesDataTable[[#This Row],[Order Date]])</f>
        <v>2026</v>
      </c>
      <c r="D932" s="14" t="str">
        <f>"Q"&amp;ROUNDUP(MONTH(SalesDataTable[[#This Row],[Order Date]])/3,0)</f>
        <v>Q2</v>
      </c>
      <c r="E932" s="11">
        <f>MONTH(SalesDataTable[[#This Row],[Order Date]])</f>
        <v>5</v>
      </c>
      <c r="F932" s="11" t="str">
        <f>TEXT(SalesDataTable[[#This Row],[Order Date]], "MMM")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11">
        <f>YEAR(SalesDataTable[[#This Row],[Order Date]])</f>
        <v>2026</v>
      </c>
      <c r="D933" s="14" t="str">
        <f>"Q"&amp;ROUNDUP(MONTH(SalesDataTable[[#This Row],[Order Date]])/3,0)</f>
        <v>Q2</v>
      </c>
      <c r="E933" s="11">
        <f>MONTH(SalesDataTable[[#This Row],[Order Date]])</f>
        <v>5</v>
      </c>
      <c r="F933" s="11" t="str">
        <f>TEXT(SalesDataTable[[#This Row],[Order Date]], "MMM")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11">
        <f>YEAR(SalesDataTable[[#This Row],[Order Date]])</f>
        <v>2026</v>
      </c>
      <c r="D934" s="14" t="str">
        <f>"Q"&amp;ROUNDUP(MONTH(SalesDataTable[[#This Row],[Order Date]])/3,0)</f>
        <v>Q2</v>
      </c>
      <c r="E934" s="11">
        <f>MONTH(SalesDataTable[[#This Row],[Order Date]])</f>
        <v>5</v>
      </c>
      <c r="F934" s="11" t="str">
        <f>TEXT(SalesDataTable[[#This Row],[Order Date]], "MMM")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11">
        <f>YEAR(SalesDataTable[[#This Row],[Order Date]])</f>
        <v>2026</v>
      </c>
      <c r="D935" s="14" t="str">
        <f>"Q"&amp;ROUNDUP(MONTH(SalesDataTable[[#This Row],[Order Date]])/3,0)</f>
        <v>Q2</v>
      </c>
      <c r="E935" s="11">
        <f>MONTH(SalesDataTable[[#This Row],[Order Date]])</f>
        <v>5</v>
      </c>
      <c r="F935" s="11" t="str">
        <f>TEXT(SalesDataTable[[#This Row],[Order Date]], "MMM")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11">
        <f>YEAR(SalesDataTable[[#This Row],[Order Date]])</f>
        <v>2026</v>
      </c>
      <c r="D936" s="14" t="str">
        <f>"Q"&amp;ROUNDUP(MONTH(SalesDataTable[[#This Row],[Order Date]])/3,0)</f>
        <v>Q2</v>
      </c>
      <c r="E936" s="11">
        <f>MONTH(SalesDataTable[[#This Row],[Order Date]])</f>
        <v>5</v>
      </c>
      <c r="F936" s="11" t="str">
        <f>TEXT(SalesDataTable[[#This Row],[Order Date]], "MMM")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11">
        <f>YEAR(SalesDataTable[[#This Row],[Order Date]])</f>
        <v>2026</v>
      </c>
      <c r="D937" s="14" t="str">
        <f>"Q"&amp;ROUNDUP(MONTH(SalesDataTable[[#This Row],[Order Date]])/3,0)</f>
        <v>Q2</v>
      </c>
      <c r="E937" s="11">
        <f>MONTH(SalesDataTable[[#This Row],[Order Date]])</f>
        <v>5</v>
      </c>
      <c r="F937" s="11" t="str">
        <f>TEXT(SalesDataTable[[#This Row],[Order Date]], "MMM")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11">
        <f>YEAR(SalesDataTable[[#This Row],[Order Date]])</f>
        <v>2026</v>
      </c>
      <c r="D938" s="14" t="str">
        <f>"Q"&amp;ROUNDUP(MONTH(SalesDataTable[[#This Row],[Order Date]])/3,0)</f>
        <v>Q2</v>
      </c>
      <c r="E938" s="11">
        <f>MONTH(SalesDataTable[[#This Row],[Order Date]])</f>
        <v>5</v>
      </c>
      <c r="F938" s="11" t="str">
        <f>TEXT(SalesDataTable[[#This Row],[Order Date]], "MMM")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11">
        <f>YEAR(SalesDataTable[[#This Row],[Order Date]])</f>
        <v>2026</v>
      </c>
      <c r="D939" s="14" t="str">
        <f>"Q"&amp;ROUNDUP(MONTH(SalesDataTable[[#This Row],[Order Date]])/3,0)</f>
        <v>Q2</v>
      </c>
      <c r="E939" s="11">
        <f>MONTH(SalesDataTable[[#This Row],[Order Date]])</f>
        <v>5</v>
      </c>
      <c r="F939" s="11" t="str">
        <f>TEXT(SalesDataTable[[#This Row],[Order Date]], "MMM")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11">
        <f>YEAR(SalesDataTable[[#This Row],[Order Date]])</f>
        <v>2026</v>
      </c>
      <c r="D940" s="14" t="str">
        <f>"Q"&amp;ROUNDUP(MONTH(SalesDataTable[[#This Row],[Order Date]])/3,0)</f>
        <v>Q2</v>
      </c>
      <c r="E940" s="11">
        <f>MONTH(SalesDataTable[[#This Row],[Order Date]])</f>
        <v>5</v>
      </c>
      <c r="F940" s="11" t="str">
        <f>TEXT(SalesDataTable[[#This Row],[Order Date]], "MMM")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11">
        <f>YEAR(SalesDataTable[[#This Row],[Order Date]])</f>
        <v>2026</v>
      </c>
      <c r="D941" s="14" t="str">
        <f>"Q"&amp;ROUNDUP(MONTH(SalesDataTable[[#This Row],[Order Date]])/3,0)</f>
        <v>Q2</v>
      </c>
      <c r="E941" s="11">
        <f>MONTH(SalesDataTable[[#This Row],[Order Date]])</f>
        <v>5</v>
      </c>
      <c r="F941" s="11" t="str">
        <f>TEXT(SalesDataTable[[#This Row],[Order Date]], "MMM")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11">
        <f>YEAR(SalesDataTable[[#This Row],[Order Date]])</f>
        <v>2026</v>
      </c>
      <c r="D942" s="14" t="str">
        <f>"Q"&amp;ROUNDUP(MONTH(SalesDataTable[[#This Row],[Order Date]])/3,0)</f>
        <v>Q2</v>
      </c>
      <c r="E942" s="11">
        <f>MONTH(SalesDataTable[[#This Row],[Order Date]])</f>
        <v>5</v>
      </c>
      <c r="F942" s="11" t="str">
        <f>TEXT(SalesDataTable[[#This Row],[Order Date]], "MMM")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11">
        <f>YEAR(SalesDataTable[[#This Row],[Order Date]])</f>
        <v>2026</v>
      </c>
      <c r="D943" s="14" t="str">
        <f>"Q"&amp;ROUNDUP(MONTH(SalesDataTable[[#This Row],[Order Date]])/3,0)</f>
        <v>Q2</v>
      </c>
      <c r="E943" s="11">
        <f>MONTH(SalesDataTable[[#This Row],[Order Date]])</f>
        <v>5</v>
      </c>
      <c r="F943" s="11" t="str">
        <f>TEXT(SalesDataTable[[#This Row],[Order Date]], "MMM")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11">
        <f>YEAR(SalesDataTable[[#This Row],[Order Date]])</f>
        <v>2026</v>
      </c>
      <c r="D944" s="14" t="str">
        <f>"Q"&amp;ROUNDUP(MONTH(SalesDataTable[[#This Row],[Order Date]])/3,0)</f>
        <v>Q2</v>
      </c>
      <c r="E944" s="11">
        <f>MONTH(SalesDataTable[[#This Row],[Order Date]])</f>
        <v>5</v>
      </c>
      <c r="F944" s="11" t="str">
        <f>TEXT(SalesDataTable[[#This Row],[Order Date]], "MMM")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11">
        <f>YEAR(SalesDataTable[[#This Row],[Order Date]])</f>
        <v>2026</v>
      </c>
      <c r="D945" s="14" t="str">
        <f>"Q"&amp;ROUNDUP(MONTH(SalesDataTable[[#This Row],[Order Date]])/3,0)</f>
        <v>Q2</v>
      </c>
      <c r="E945" s="11">
        <f>MONTH(SalesDataTable[[#This Row],[Order Date]])</f>
        <v>5</v>
      </c>
      <c r="F945" s="11" t="str">
        <f>TEXT(SalesDataTable[[#This Row],[Order Date]], "MMM")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11">
        <f>YEAR(SalesDataTable[[#This Row],[Order Date]])</f>
        <v>2026</v>
      </c>
      <c r="D946" s="14" t="str">
        <f>"Q"&amp;ROUNDUP(MONTH(SalesDataTable[[#This Row],[Order Date]])/3,0)</f>
        <v>Q2</v>
      </c>
      <c r="E946" s="11">
        <f>MONTH(SalesDataTable[[#This Row],[Order Date]])</f>
        <v>5</v>
      </c>
      <c r="F946" s="11" t="str">
        <f>TEXT(SalesDataTable[[#This Row],[Order Date]], "MMM")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11">
        <f>YEAR(SalesDataTable[[#This Row],[Order Date]])</f>
        <v>2026</v>
      </c>
      <c r="D947" s="14" t="str">
        <f>"Q"&amp;ROUNDUP(MONTH(SalesDataTable[[#This Row],[Order Date]])/3,0)</f>
        <v>Q2</v>
      </c>
      <c r="E947" s="11">
        <f>MONTH(SalesDataTable[[#This Row],[Order Date]])</f>
        <v>5</v>
      </c>
      <c r="F947" s="11" t="str">
        <f>TEXT(SalesDataTable[[#This Row],[Order Date]], "MMM")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11">
        <f>YEAR(SalesDataTable[[#This Row],[Order Date]])</f>
        <v>2026</v>
      </c>
      <c r="D948" s="14" t="str">
        <f>"Q"&amp;ROUNDUP(MONTH(SalesDataTable[[#This Row],[Order Date]])/3,0)</f>
        <v>Q2</v>
      </c>
      <c r="E948" s="11">
        <f>MONTH(SalesDataTable[[#This Row],[Order Date]])</f>
        <v>5</v>
      </c>
      <c r="F948" s="11" t="str">
        <f>TEXT(SalesDataTable[[#This Row],[Order Date]], "MMM")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11">
        <f>YEAR(SalesDataTable[[#This Row],[Order Date]])</f>
        <v>2026</v>
      </c>
      <c r="D949" s="14" t="str">
        <f>"Q"&amp;ROUNDUP(MONTH(SalesDataTable[[#This Row],[Order Date]])/3,0)</f>
        <v>Q2</v>
      </c>
      <c r="E949" s="11">
        <f>MONTH(SalesDataTable[[#This Row],[Order Date]])</f>
        <v>5</v>
      </c>
      <c r="F949" s="11" t="str">
        <f>TEXT(SalesDataTable[[#This Row],[Order Date]], "MMM")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11">
        <f>YEAR(SalesDataTable[[#This Row],[Order Date]])</f>
        <v>2026</v>
      </c>
      <c r="D950" s="14" t="str">
        <f>"Q"&amp;ROUNDUP(MONTH(SalesDataTable[[#This Row],[Order Date]])/3,0)</f>
        <v>Q2</v>
      </c>
      <c r="E950" s="11">
        <f>MONTH(SalesDataTable[[#This Row],[Order Date]])</f>
        <v>5</v>
      </c>
      <c r="F950" s="11" t="str">
        <f>TEXT(SalesDataTable[[#This Row],[Order Date]], "MMM")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11">
        <f>YEAR(SalesDataTable[[#This Row],[Order Date]])</f>
        <v>2026</v>
      </c>
      <c r="D951" s="14" t="str">
        <f>"Q"&amp;ROUNDUP(MONTH(SalesDataTable[[#This Row],[Order Date]])/3,0)</f>
        <v>Q2</v>
      </c>
      <c r="E951" s="11">
        <f>MONTH(SalesDataTable[[#This Row],[Order Date]])</f>
        <v>5</v>
      </c>
      <c r="F951" s="11" t="str">
        <f>TEXT(SalesDataTable[[#This Row],[Order Date]], "MMM")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11">
        <f>YEAR(SalesDataTable[[#This Row],[Order Date]])</f>
        <v>2026</v>
      </c>
      <c r="D952" s="14" t="str">
        <f>"Q"&amp;ROUNDUP(MONTH(SalesDataTable[[#This Row],[Order Date]])/3,0)</f>
        <v>Q2</v>
      </c>
      <c r="E952" s="11">
        <f>MONTH(SalesDataTable[[#This Row],[Order Date]])</f>
        <v>5</v>
      </c>
      <c r="F952" s="11" t="str">
        <f>TEXT(SalesDataTable[[#This Row],[Order Date]], "MMM")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11">
        <f>YEAR(SalesDataTable[[#This Row],[Order Date]])</f>
        <v>2026</v>
      </c>
      <c r="D953" s="14" t="str">
        <f>"Q"&amp;ROUNDUP(MONTH(SalesDataTable[[#This Row],[Order Date]])/3,0)</f>
        <v>Q2</v>
      </c>
      <c r="E953" s="11">
        <f>MONTH(SalesDataTable[[#This Row],[Order Date]])</f>
        <v>5</v>
      </c>
      <c r="F953" s="11" t="str">
        <f>TEXT(SalesDataTable[[#This Row],[Order Date]], "MMM")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11">
        <f>YEAR(SalesDataTable[[#This Row],[Order Date]])</f>
        <v>2026</v>
      </c>
      <c r="D954" s="14" t="str">
        <f>"Q"&amp;ROUNDUP(MONTH(SalesDataTable[[#This Row],[Order Date]])/3,0)</f>
        <v>Q2</v>
      </c>
      <c r="E954" s="11">
        <f>MONTH(SalesDataTable[[#This Row],[Order Date]])</f>
        <v>5</v>
      </c>
      <c r="F954" s="11" t="str">
        <f>TEXT(SalesDataTable[[#This Row],[Order Date]], "MMM")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11">
        <f>YEAR(SalesDataTable[[#This Row],[Order Date]])</f>
        <v>2026</v>
      </c>
      <c r="D955" s="14" t="str">
        <f>"Q"&amp;ROUNDUP(MONTH(SalesDataTable[[#This Row],[Order Date]])/3,0)</f>
        <v>Q2</v>
      </c>
      <c r="E955" s="11">
        <f>MONTH(SalesDataTable[[#This Row],[Order Date]])</f>
        <v>5</v>
      </c>
      <c r="F955" s="11" t="str">
        <f>TEXT(SalesDataTable[[#This Row],[Order Date]], "MMM")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11">
        <f>YEAR(SalesDataTable[[#This Row],[Order Date]])</f>
        <v>2026</v>
      </c>
      <c r="D956" s="14" t="str">
        <f>"Q"&amp;ROUNDUP(MONTH(SalesDataTable[[#This Row],[Order Date]])/3,0)</f>
        <v>Q2</v>
      </c>
      <c r="E956" s="11">
        <f>MONTH(SalesDataTable[[#This Row],[Order Date]])</f>
        <v>5</v>
      </c>
      <c r="F956" s="11" t="str">
        <f>TEXT(SalesDataTable[[#This Row],[Order Date]], "MMM")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11">
        <f>YEAR(SalesDataTable[[#This Row],[Order Date]])</f>
        <v>2026</v>
      </c>
      <c r="D957" s="14" t="str">
        <f>"Q"&amp;ROUNDUP(MONTH(SalesDataTable[[#This Row],[Order Date]])/3,0)</f>
        <v>Q2</v>
      </c>
      <c r="E957" s="11">
        <f>MONTH(SalesDataTable[[#This Row],[Order Date]])</f>
        <v>5</v>
      </c>
      <c r="F957" s="11" t="str">
        <f>TEXT(SalesDataTable[[#This Row],[Order Date]], "MMM")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11">
        <f>YEAR(SalesDataTable[[#This Row],[Order Date]])</f>
        <v>2026</v>
      </c>
      <c r="D958" s="14" t="str">
        <f>"Q"&amp;ROUNDUP(MONTH(SalesDataTable[[#This Row],[Order Date]])/3,0)</f>
        <v>Q2</v>
      </c>
      <c r="E958" s="11">
        <f>MONTH(SalesDataTable[[#This Row],[Order Date]])</f>
        <v>5</v>
      </c>
      <c r="F958" s="11" t="str">
        <f>TEXT(SalesDataTable[[#This Row],[Order Date]], "MMM")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11">
        <f>YEAR(SalesDataTable[[#This Row],[Order Date]])</f>
        <v>2026</v>
      </c>
      <c r="D959" s="14" t="str">
        <f>"Q"&amp;ROUNDUP(MONTH(SalesDataTable[[#This Row],[Order Date]])/3,0)</f>
        <v>Q2</v>
      </c>
      <c r="E959" s="11">
        <f>MONTH(SalesDataTable[[#This Row],[Order Date]])</f>
        <v>5</v>
      </c>
      <c r="F959" s="11" t="str">
        <f>TEXT(SalesDataTable[[#This Row],[Order Date]], "MMM")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11">
        <f>YEAR(SalesDataTable[[#This Row],[Order Date]])</f>
        <v>2026</v>
      </c>
      <c r="D960" s="14" t="str">
        <f>"Q"&amp;ROUNDUP(MONTH(SalesDataTable[[#This Row],[Order Date]])/3,0)</f>
        <v>Q2</v>
      </c>
      <c r="E960" s="11">
        <f>MONTH(SalesDataTable[[#This Row],[Order Date]])</f>
        <v>5</v>
      </c>
      <c r="F960" s="11" t="str">
        <f>TEXT(SalesDataTable[[#This Row],[Order Date]], "MMM")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11">
        <f>YEAR(SalesDataTable[[#This Row],[Order Date]])</f>
        <v>2026</v>
      </c>
      <c r="D961" s="14" t="str">
        <f>"Q"&amp;ROUNDUP(MONTH(SalesDataTable[[#This Row],[Order Date]])/3,0)</f>
        <v>Q2</v>
      </c>
      <c r="E961" s="11">
        <f>MONTH(SalesDataTable[[#This Row],[Order Date]])</f>
        <v>5</v>
      </c>
      <c r="F961" s="11" t="str">
        <f>TEXT(SalesDataTable[[#This Row],[Order Date]], "MMM")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11">
        <f>YEAR(SalesDataTable[[#This Row],[Order Date]])</f>
        <v>2026</v>
      </c>
      <c r="D962" s="14" t="str">
        <f>"Q"&amp;ROUNDUP(MONTH(SalesDataTable[[#This Row],[Order Date]])/3,0)</f>
        <v>Q2</v>
      </c>
      <c r="E962" s="11">
        <f>MONTH(SalesDataTable[[#This Row],[Order Date]])</f>
        <v>5</v>
      </c>
      <c r="F962" s="11" t="str">
        <f>TEXT(SalesDataTable[[#This Row],[Order Date]], "MMM")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11">
        <f>YEAR(SalesDataTable[[#This Row],[Order Date]])</f>
        <v>2026</v>
      </c>
      <c r="D963" s="14" t="str">
        <f>"Q"&amp;ROUNDUP(MONTH(SalesDataTable[[#This Row],[Order Date]])/3,0)</f>
        <v>Q2</v>
      </c>
      <c r="E963" s="11">
        <f>MONTH(SalesDataTable[[#This Row],[Order Date]])</f>
        <v>5</v>
      </c>
      <c r="F963" s="11" t="str">
        <f>TEXT(SalesDataTable[[#This Row],[Order Date]], "MMM")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11">
        <f>YEAR(SalesDataTable[[#This Row],[Order Date]])</f>
        <v>2026</v>
      </c>
      <c r="D964" s="14" t="str">
        <f>"Q"&amp;ROUNDUP(MONTH(SalesDataTable[[#This Row],[Order Date]])/3,0)</f>
        <v>Q2</v>
      </c>
      <c r="E964" s="11">
        <f>MONTH(SalesDataTable[[#This Row],[Order Date]])</f>
        <v>5</v>
      </c>
      <c r="F964" s="11" t="str">
        <f>TEXT(SalesDataTable[[#This Row],[Order Date]], "MMM")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11">
        <f>YEAR(SalesDataTable[[#This Row],[Order Date]])</f>
        <v>2026</v>
      </c>
      <c r="D965" s="14" t="str">
        <f>"Q"&amp;ROUNDUP(MONTH(SalesDataTable[[#This Row],[Order Date]])/3,0)</f>
        <v>Q2</v>
      </c>
      <c r="E965" s="11">
        <f>MONTH(SalesDataTable[[#This Row],[Order Date]])</f>
        <v>5</v>
      </c>
      <c r="F965" s="11" t="str">
        <f>TEXT(SalesDataTable[[#This Row],[Order Date]], "MMM")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11">
        <f>YEAR(SalesDataTable[[#This Row],[Order Date]])</f>
        <v>2026</v>
      </c>
      <c r="D966" s="14" t="str">
        <f>"Q"&amp;ROUNDUP(MONTH(SalesDataTable[[#This Row],[Order Date]])/3,0)</f>
        <v>Q2</v>
      </c>
      <c r="E966" s="11">
        <f>MONTH(SalesDataTable[[#This Row],[Order Date]])</f>
        <v>6</v>
      </c>
      <c r="F966" s="11" t="str">
        <f>TEXT(SalesDataTable[[#This Row],[Order Date]], "MMM")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11">
        <f>YEAR(SalesDataTable[[#This Row],[Order Date]])</f>
        <v>2026</v>
      </c>
      <c r="D967" s="14" t="str">
        <f>"Q"&amp;ROUNDUP(MONTH(SalesDataTable[[#This Row],[Order Date]])/3,0)</f>
        <v>Q2</v>
      </c>
      <c r="E967" s="11">
        <f>MONTH(SalesDataTable[[#This Row],[Order Date]])</f>
        <v>6</v>
      </c>
      <c r="F967" s="11" t="str">
        <f>TEXT(SalesDataTable[[#This Row],[Order Date]], "MMM")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11">
        <f>YEAR(SalesDataTable[[#This Row],[Order Date]])</f>
        <v>2026</v>
      </c>
      <c r="D968" s="14" t="str">
        <f>"Q"&amp;ROUNDUP(MONTH(SalesDataTable[[#This Row],[Order Date]])/3,0)</f>
        <v>Q2</v>
      </c>
      <c r="E968" s="11">
        <f>MONTH(SalesDataTable[[#This Row],[Order Date]])</f>
        <v>6</v>
      </c>
      <c r="F968" s="11" t="str">
        <f>TEXT(SalesDataTable[[#This Row],[Order Date]], "MMM")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11">
        <f>YEAR(SalesDataTable[[#This Row],[Order Date]])</f>
        <v>2026</v>
      </c>
      <c r="D969" s="14" t="str">
        <f>"Q"&amp;ROUNDUP(MONTH(SalesDataTable[[#This Row],[Order Date]])/3,0)</f>
        <v>Q2</v>
      </c>
      <c r="E969" s="11">
        <f>MONTH(SalesDataTable[[#This Row],[Order Date]])</f>
        <v>6</v>
      </c>
      <c r="F969" s="11" t="str">
        <f>TEXT(SalesDataTable[[#This Row],[Order Date]], "MMM")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11">
        <f>YEAR(SalesDataTable[[#This Row],[Order Date]])</f>
        <v>2026</v>
      </c>
      <c r="D970" s="14" t="str">
        <f>"Q"&amp;ROUNDUP(MONTH(SalesDataTable[[#This Row],[Order Date]])/3,0)</f>
        <v>Q2</v>
      </c>
      <c r="E970" s="11">
        <f>MONTH(SalesDataTable[[#This Row],[Order Date]])</f>
        <v>6</v>
      </c>
      <c r="F970" s="11" t="str">
        <f>TEXT(SalesDataTable[[#This Row],[Order Date]], "MMM")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11">
        <f>YEAR(SalesDataTable[[#This Row],[Order Date]])</f>
        <v>2026</v>
      </c>
      <c r="D971" s="14" t="str">
        <f>"Q"&amp;ROUNDUP(MONTH(SalesDataTable[[#This Row],[Order Date]])/3,0)</f>
        <v>Q2</v>
      </c>
      <c r="E971" s="11">
        <f>MONTH(SalesDataTable[[#This Row],[Order Date]])</f>
        <v>6</v>
      </c>
      <c r="F971" s="11" t="str">
        <f>TEXT(SalesDataTable[[#This Row],[Order Date]], "MMM")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11">
        <f>YEAR(SalesDataTable[[#This Row],[Order Date]])</f>
        <v>2026</v>
      </c>
      <c r="D972" s="14" t="str">
        <f>"Q"&amp;ROUNDUP(MONTH(SalesDataTable[[#This Row],[Order Date]])/3,0)</f>
        <v>Q2</v>
      </c>
      <c r="E972" s="11">
        <f>MONTH(SalesDataTable[[#This Row],[Order Date]])</f>
        <v>6</v>
      </c>
      <c r="F972" s="11" t="str">
        <f>TEXT(SalesDataTable[[#This Row],[Order Date]], "MMM")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11">
        <f>YEAR(SalesDataTable[[#This Row],[Order Date]])</f>
        <v>2026</v>
      </c>
      <c r="D973" s="14" t="str">
        <f>"Q"&amp;ROUNDUP(MONTH(SalesDataTable[[#This Row],[Order Date]])/3,0)</f>
        <v>Q2</v>
      </c>
      <c r="E973" s="11">
        <f>MONTH(SalesDataTable[[#This Row],[Order Date]])</f>
        <v>6</v>
      </c>
      <c r="F973" s="11" t="str">
        <f>TEXT(SalesDataTable[[#This Row],[Order Date]], "MMM")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11">
        <f>YEAR(SalesDataTable[[#This Row],[Order Date]])</f>
        <v>2026</v>
      </c>
      <c r="D974" s="14" t="str">
        <f>"Q"&amp;ROUNDUP(MONTH(SalesDataTable[[#This Row],[Order Date]])/3,0)</f>
        <v>Q2</v>
      </c>
      <c r="E974" s="11">
        <f>MONTH(SalesDataTable[[#This Row],[Order Date]])</f>
        <v>6</v>
      </c>
      <c r="F974" s="11" t="str">
        <f>TEXT(SalesDataTable[[#This Row],[Order Date]], "MMM")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11">
        <f>YEAR(SalesDataTable[[#This Row],[Order Date]])</f>
        <v>2026</v>
      </c>
      <c r="D975" s="14" t="str">
        <f>"Q"&amp;ROUNDUP(MONTH(SalesDataTable[[#This Row],[Order Date]])/3,0)</f>
        <v>Q2</v>
      </c>
      <c r="E975" s="11">
        <f>MONTH(SalesDataTable[[#This Row],[Order Date]])</f>
        <v>6</v>
      </c>
      <c r="F975" s="11" t="str">
        <f>TEXT(SalesDataTable[[#This Row],[Order Date]], "MMM")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11">
        <f>YEAR(SalesDataTable[[#This Row],[Order Date]])</f>
        <v>2026</v>
      </c>
      <c r="D976" s="14" t="str">
        <f>"Q"&amp;ROUNDUP(MONTH(SalesDataTable[[#This Row],[Order Date]])/3,0)</f>
        <v>Q2</v>
      </c>
      <c r="E976" s="11">
        <f>MONTH(SalesDataTable[[#This Row],[Order Date]])</f>
        <v>6</v>
      </c>
      <c r="F976" s="11" t="str">
        <f>TEXT(SalesDataTable[[#This Row],[Order Date]], "MMM")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11">
        <f>YEAR(SalesDataTable[[#This Row],[Order Date]])</f>
        <v>2026</v>
      </c>
      <c r="D977" s="14" t="str">
        <f>"Q"&amp;ROUNDUP(MONTH(SalesDataTable[[#This Row],[Order Date]])/3,0)</f>
        <v>Q2</v>
      </c>
      <c r="E977" s="11">
        <f>MONTH(SalesDataTable[[#This Row],[Order Date]])</f>
        <v>6</v>
      </c>
      <c r="F977" s="11" t="str">
        <f>TEXT(SalesDataTable[[#This Row],[Order Date]], "MMM")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11">
        <f>YEAR(SalesDataTable[[#This Row],[Order Date]])</f>
        <v>2026</v>
      </c>
      <c r="D978" s="14" t="str">
        <f>"Q"&amp;ROUNDUP(MONTH(SalesDataTable[[#This Row],[Order Date]])/3,0)</f>
        <v>Q2</v>
      </c>
      <c r="E978" s="11">
        <f>MONTH(SalesDataTable[[#This Row],[Order Date]])</f>
        <v>6</v>
      </c>
      <c r="F978" s="11" t="str">
        <f>TEXT(SalesDataTable[[#This Row],[Order Date]], "MMM")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11">
        <f>YEAR(SalesDataTable[[#This Row],[Order Date]])</f>
        <v>2026</v>
      </c>
      <c r="D979" s="14" t="str">
        <f>"Q"&amp;ROUNDUP(MONTH(SalesDataTable[[#This Row],[Order Date]])/3,0)</f>
        <v>Q2</v>
      </c>
      <c r="E979" s="11">
        <f>MONTH(SalesDataTable[[#This Row],[Order Date]])</f>
        <v>6</v>
      </c>
      <c r="F979" s="11" t="str">
        <f>TEXT(SalesDataTable[[#This Row],[Order Date]], "MMM")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11">
        <f>YEAR(SalesDataTable[[#This Row],[Order Date]])</f>
        <v>2026</v>
      </c>
      <c r="D980" s="14" t="str">
        <f>"Q"&amp;ROUNDUP(MONTH(SalesDataTable[[#This Row],[Order Date]])/3,0)</f>
        <v>Q2</v>
      </c>
      <c r="E980" s="11">
        <f>MONTH(SalesDataTable[[#This Row],[Order Date]])</f>
        <v>6</v>
      </c>
      <c r="F980" s="11" t="str">
        <f>TEXT(SalesDataTable[[#This Row],[Order Date]], "MMM")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11">
        <f>YEAR(SalesDataTable[[#This Row],[Order Date]])</f>
        <v>2026</v>
      </c>
      <c r="D981" s="14" t="str">
        <f>"Q"&amp;ROUNDUP(MONTH(SalesDataTable[[#This Row],[Order Date]])/3,0)</f>
        <v>Q2</v>
      </c>
      <c r="E981" s="11">
        <f>MONTH(SalesDataTable[[#This Row],[Order Date]])</f>
        <v>6</v>
      </c>
      <c r="F981" s="11" t="str">
        <f>TEXT(SalesDataTable[[#This Row],[Order Date]], "MMM")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11">
        <f>YEAR(SalesDataTable[[#This Row],[Order Date]])</f>
        <v>2026</v>
      </c>
      <c r="D982" s="14" t="str">
        <f>"Q"&amp;ROUNDUP(MONTH(SalesDataTable[[#This Row],[Order Date]])/3,0)</f>
        <v>Q2</v>
      </c>
      <c r="E982" s="11">
        <f>MONTH(SalesDataTable[[#This Row],[Order Date]])</f>
        <v>6</v>
      </c>
      <c r="F982" s="11" t="str">
        <f>TEXT(SalesDataTable[[#This Row],[Order Date]], "MMM")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11">
        <f>YEAR(SalesDataTable[[#This Row],[Order Date]])</f>
        <v>2026</v>
      </c>
      <c r="D983" s="14" t="str">
        <f>"Q"&amp;ROUNDUP(MONTH(SalesDataTable[[#This Row],[Order Date]])/3,0)</f>
        <v>Q2</v>
      </c>
      <c r="E983" s="11">
        <f>MONTH(SalesDataTable[[#This Row],[Order Date]])</f>
        <v>6</v>
      </c>
      <c r="F983" s="11" t="str">
        <f>TEXT(SalesDataTable[[#This Row],[Order Date]], "MMM")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11">
        <f>YEAR(SalesDataTable[[#This Row],[Order Date]])</f>
        <v>2026</v>
      </c>
      <c r="D984" s="14" t="str">
        <f>"Q"&amp;ROUNDUP(MONTH(SalesDataTable[[#This Row],[Order Date]])/3,0)</f>
        <v>Q2</v>
      </c>
      <c r="E984" s="11">
        <f>MONTH(SalesDataTable[[#This Row],[Order Date]])</f>
        <v>6</v>
      </c>
      <c r="F984" s="11" t="str">
        <f>TEXT(SalesDataTable[[#This Row],[Order Date]], "MMM")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11">
        <f>YEAR(SalesDataTable[[#This Row],[Order Date]])</f>
        <v>2026</v>
      </c>
      <c r="D985" s="14" t="str">
        <f>"Q"&amp;ROUNDUP(MONTH(SalesDataTable[[#This Row],[Order Date]])/3,0)</f>
        <v>Q2</v>
      </c>
      <c r="E985" s="11">
        <f>MONTH(SalesDataTable[[#This Row],[Order Date]])</f>
        <v>6</v>
      </c>
      <c r="F985" s="11" t="str">
        <f>TEXT(SalesDataTable[[#This Row],[Order Date]], "MMM")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11">
        <f>YEAR(SalesDataTable[[#This Row],[Order Date]])</f>
        <v>2026</v>
      </c>
      <c r="D986" s="14" t="str">
        <f>"Q"&amp;ROUNDUP(MONTH(SalesDataTable[[#This Row],[Order Date]])/3,0)</f>
        <v>Q2</v>
      </c>
      <c r="E986" s="11">
        <f>MONTH(SalesDataTable[[#This Row],[Order Date]])</f>
        <v>6</v>
      </c>
      <c r="F986" s="11" t="str">
        <f>TEXT(SalesDataTable[[#This Row],[Order Date]], "MMM")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11">
        <f>YEAR(SalesDataTable[[#This Row],[Order Date]])</f>
        <v>2026</v>
      </c>
      <c r="D987" s="14" t="str">
        <f>"Q"&amp;ROUNDUP(MONTH(SalesDataTable[[#This Row],[Order Date]])/3,0)</f>
        <v>Q2</v>
      </c>
      <c r="E987" s="11">
        <f>MONTH(SalesDataTable[[#This Row],[Order Date]])</f>
        <v>6</v>
      </c>
      <c r="F987" s="11" t="str">
        <f>TEXT(SalesDataTable[[#This Row],[Order Date]], "MMM")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11">
        <f>YEAR(SalesDataTable[[#This Row],[Order Date]])</f>
        <v>2026</v>
      </c>
      <c r="D988" s="14" t="str">
        <f>"Q"&amp;ROUNDUP(MONTH(SalesDataTable[[#This Row],[Order Date]])/3,0)</f>
        <v>Q2</v>
      </c>
      <c r="E988" s="11">
        <f>MONTH(SalesDataTable[[#This Row],[Order Date]])</f>
        <v>6</v>
      </c>
      <c r="F988" s="11" t="str">
        <f>TEXT(SalesDataTable[[#This Row],[Order Date]], "MMM")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11">
        <f>YEAR(SalesDataTable[[#This Row],[Order Date]])</f>
        <v>2026</v>
      </c>
      <c r="D989" s="14" t="str">
        <f>"Q"&amp;ROUNDUP(MONTH(SalesDataTable[[#This Row],[Order Date]])/3,0)</f>
        <v>Q2</v>
      </c>
      <c r="E989" s="11">
        <f>MONTH(SalesDataTable[[#This Row],[Order Date]])</f>
        <v>6</v>
      </c>
      <c r="F989" s="11" t="str">
        <f>TEXT(SalesDataTable[[#This Row],[Order Date]], "MMM")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11">
        <f>YEAR(SalesDataTable[[#This Row],[Order Date]])</f>
        <v>2026</v>
      </c>
      <c r="D990" s="14" t="str">
        <f>"Q"&amp;ROUNDUP(MONTH(SalesDataTable[[#This Row],[Order Date]])/3,0)</f>
        <v>Q2</v>
      </c>
      <c r="E990" s="11">
        <f>MONTH(SalesDataTable[[#This Row],[Order Date]])</f>
        <v>6</v>
      </c>
      <c r="F990" s="11" t="str">
        <f>TEXT(SalesDataTable[[#This Row],[Order Date]], "MMM")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11">
        <f>YEAR(SalesDataTable[[#This Row],[Order Date]])</f>
        <v>2026</v>
      </c>
      <c r="D991" s="14" t="str">
        <f>"Q"&amp;ROUNDUP(MONTH(SalesDataTable[[#This Row],[Order Date]])/3,0)</f>
        <v>Q2</v>
      </c>
      <c r="E991" s="11">
        <f>MONTH(SalesDataTable[[#This Row],[Order Date]])</f>
        <v>6</v>
      </c>
      <c r="F991" s="11" t="str">
        <f>TEXT(SalesDataTable[[#This Row],[Order Date]], "MMM")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11">
        <f>YEAR(SalesDataTable[[#This Row],[Order Date]])</f>
        <v>2026</v>
      </c>
      <c r="D992" s="14" t="str">
        <f>"Q"&amp;ROUNDUP(MONTH(SalesDataTable[[#This Row],[Order Date]])/3,0)</f>
        <v>Q2</v>
      </c>
      <c r="E992" s="11">
        <f>MONTH(SalesDataTable[[#This Row],[Order Date]])</f>
        <v>6</v>
      </c>
      <c r="F992" s="11" t="str">
        <f>TEXT(SalesDataTable[[#This Row],[Order Date]], "MMM")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11">
        <f>YEAR(SalesDataTable[[#This Row],[Order Date]])</f>
        <v>2026</v>
      </c>
      <c r="D993" s="14" t="str">
        <f>"Q"&amp;ROUNDUP(MONTH(SalesDataTable[[#This Row],[Order Date]])/3,0)</f>
        <v>Q2</v>
      </c>
      <c r="E993" s="11">
        <f>MONTH(SalesDataTable[[#This Row],[Order Date]])</f>
        <v>6</v>
      </c>
      <c r="F993" s="11" t="str">
        <f>TEXT(SalesDataTable[[#This Row],[Order Date]], "MMM")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11">
        <f>YEAR(SalesDataTable[[#This Row],[Order Date]])</f>
        <v>2026</v>
      </c>
      <c r="D994" s="14" t="str">
        <f>"Q"&amp;ROUNDUP(MONTH(SalesDataTable[[#This Row],[Order Date]])/3,0)</f>
        <v>Q2</v>
      </c>
      <c r="E994" s="11">
        <f>MONTH(SalesDataTable[[#This Row],[Order Date]])</f>
        <v>6</v>
      </c>
      <c r="F994" s="11" t="str">
        <f>TEXT(SalesDataTable[[#This Row],[Order Date]], "MMM")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11">
        <f>YEAR(SalesDataTable[[#This Row],[Order Date]])</f>
        <v>2026</v>
      </c>
      <c r="D995" s="14" t="str">
        <f>"Q"&amp;ROUNDUP(MONTH(SalesDataTable[[#This Row],[Order Date]])/3,0)</f>
        <v>Q2</v>
      </c>
      <c r="E995" s="11">
        <f>MONTH(SalesDataTable[[#This Row],[Order Date]])</f>
        <v>6</v>
      </c>
      <c r="F995" s="11" t="str">
        <f>TEXT(SalesDataTable[[#This Row],[Order Date]], "MMM")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11">
        <f>YEAR(SalesDataTable[[#This Row],[Order Date]])</f>
        <v>2026</v>
      </c>
      <c r="D996" s="14" t="str">
        <f>"Q"&amp;ROUNDUP(MONTH(SalesDataTable[[#This Row],[Order Date]])/3,0)</f>
        <v>Q2</v>
      </c>
      <c r="E996" s="11">
        <f>MONTH(SalesDataTable[[#This Row],[Order Date]])</f>
        <v>6</v>
      </c>
      <c r="F996" s="11" t="str">
        <f>TEXT(SalesDataTable[[#This Row],[Order Date]], "MMM")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11">
        <f>YEAR(SalesDataTable[[#This Row],[Order Date]])</f>
        <v>2026</v>
      </c>
      <c r="D997" s="14" t="str">
        <f>"Q"&amp;ROUNDUP(MONTH(SalesDataTable[[#This Row],[Order Date]])/3,0)</f>
        <v>Q2</v>
      </c>
      <c r="E997" s="11">
        <f>MONTH(SalesDataTable[[#This Row],[Order Date]])</f>
        <v>6</v>
      </c>
      <c r="F997" s="11" t="str">
        <f>TEXT(SalesDataTable[[#This Row],[Order Date]], "MMM")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11">
        <f>YEAR(SalesDataTable[[#This Row],[Order Date]])</f>
        <v>2026</v>
      </c>
      <c r="D998" s="14" t="str">
        <f>"Q"&amp;ROUNDUP(MONTH(SalesDataTable[[#This Row],[Order Date]])/3,0)</f>
        <v>Q2</v>
      </c>
      <c r="E998" s="11">
        <f>MONTH(SalesDataTable[[#This Row],[Order Date]])</f>
        <v>6</v>
      </c>
      <c r="F998" s="11" t="str">
        <f>TEXT(SalesDataTable[[#This Row],[Order Date]], "MMM")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11">
        <f>YEAR(SalesDataTable[[#This Row],[Order Date]])</f>
        <v>2026</v>
      </c>
      <c r="D999" s="14" t="str">
        <f>"Q"&amp;ROUNDUP(MONTH(SalesDataTable[[#This Row],[Order Date]])/3,0)</f>
        <v>Q2</v>
      </c>
      <c r="E999" s="11">
        <f>MONTH(SalesDataTable[[#This Row],[Order Date]])</f>
        <v>6</v>
      </c>
      <c r="F999" s="11" t="str">
        <f>TEXT(SalesDataTable[[#This Row],[Order Date]], "MMM")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11">
        <f>YEAR(SalesDataTable[[#This Row],[Order Date]])</f>
        <v>2026</v>
      </c>
      <c r="D1000" s="14" t="str">
        <f>"Q"&amp;ROUNDUP(MONTH(SalesDataTable[[#This Row],[Order Date]])/3,0)</f>
        <v>Q2</v>
      </c>
      <c r="E1000" s="11">
        <f>MONTH(SalesDataTable[[#This Row],[Order Date]])</f>
        <v>6</v>
      </c>
      <c r="F1000" s="11" t="str">
        <f>TEXT(SalesDataTable[[#This Row],[Order Date]], "MMM")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11">
        <f>YEAR(SalesDataTable[[#This Row],[Order Date]])</f>
        <v>2026</v>
      </c>
      <c r="D1001" s="14" t="str">
        <f>"Q"&amp;ROUNDUP(MONTH(SalesDataTable[[#This Row],[Order Date]])/3,0)</f>
        <v>Q2</v>
      </c>
      <c r="E1001" s="11">
        <f>MONTH(SalesDataTable[[#This Row],[Order Date]])</f>
        <v>6</v>
      </c>
      <c r="F1001" s="11" t="str">
        <f>TEXT(SalesDataTable[[#This Row],[Order Date]], "MMM")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11">
        <f>YEAR(SalesDataTable[[#This Row],[Order Date]])</f>
        <v>2026</v>
      </c>
      <c r="D1002" s="14" t="str">
        <f>"Q"&amp;ROUNDUP(MONTH(SalesDataTable[[#This Row],[Order Date]])/3,0)</f>
        <v>Q2</v>
      </c>
      <c r="E1002" s="11">
        <f>MONTH(SalesDataTable[[#This Row],[Order Date]])</f>
        <v>6</v>
      </c>
      <c r="F1002" s="11" t="str">
        <f>TEXT(SalesDataTable[[#This Row],[Order Date]], "MMM")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11">
        <f>YEAR(SalesDataTable[[#This Row],[Order Date]])</f>
        <v>2026</v>
      </c>
      <c r="D1003" s="14" t="str">
        <f>"Q"&amp;ROUNDUP(MONTH(SalesDataTable[[#This Row],[Order Date]])/3,0)</f>
        <v>Q2</v>
      </c>
      <c r="E1003" s="11">
        <f>MONTH(SalesDataTable[[#This Row],[Order Date]])</f>
        <v>6</v>
      </c>
      <c r="F1003" s="11" t="str">
        <f>TEXT(SalesDataTable[[#This Row],[Order Date]], "MMM")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11">
        <f>YEAR(SalesDataTable[[#This Row],[Order Date]])</f>
        <v>2026</v>
      </c>
      <c r="D1004" s="14" t="str">
        <f>"Q"&amp;ROUNDUP(MONTH(SalesDataTable[[#This Row],[Order Date]])/3,0)</f>
        <v>Q2</v>
      </c>
      <c r="E1004" s="11">
        <f>MONTH(SalesDataTable[[#This Row],[Order Date]])</f>
        <v>6</v>
      </c>
      <c r="F1004" s="11" t="str">
        <f>TEXT(SalesDataTable[[#This Row],[Order Date]], "MMM")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11">
        <f>YEAR(SalesDataTable[[#This Row],[Order Date]])</f>
        <v>2026</v>
      </c>
      <c r="D1005" s="14" t="str">
        <f>"Q"&amp;ROUNDUP(MONTH(SalesDataTable[[#This Row],[Order Date]])/3,0)</f>
        <v>Q2</v>
      </c>
      <c r="E1005" s="11">
        <f>MONTH(SalesDataTable[[#This Row],[Order Date]])</f>
        <v>6</v>
      </c>
      <c r="F1005" s="11" t="str">
        <f>TEXT(SalesDataTable[[#This Row],[Order Date]], "MMM")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11">
        <f>YEAR(SalesDataTable[[#This Row],[Order Date]])</f>
        <v>2026</v>
      </c>
      <c r="D1006" s="14" t="str">
        <f>"Q"&amp;ROUNDUP(MONTH(SalesDataTable[[#This Row],[Order Date]])/3,0)</f>
        <v>Q2</v>
      </c>
      <c r="E1006" s="11">
        <f>MONTH(SalesDataTable[[#This Row],[Order Date]])</f>
        <v>6</v>
      </c>
      <c r="F1006" s="11" t="str">
        <f>TEXT(SalesDataTable[[#This Row],[Order Date]], "MMM")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11">
        <f>YEAR(SalesDataTable[[#This Row],[Order Date]])</f>
        <v>2026</v>
      </c>
      <c r="D1007" s="14" t="str">
        <f>"Q"&amp;ROUNDUP(MONTH(SalesDataTable[[#This Row],[Order Date]])/3,0)</f>
        <v>Q2</v>
      </c>
      <c r="E1007" s="11">
        <f>MONTH(SalesDataTable[[#This Row],[Order Date]])</f>
        <v>6</v>
      </c>
      <c r="F1007" s="11" t="str">
        <f>TEXT(SalesDataTable[[#This Row],[Order Date]], "MMM")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11">
        <f>YEAR(SalesDataTable[[#This Row],[Order Date]])</f>
        <v>2026</v>
      </c>
      <c r="D1008" s="14" t="str">
        <f>"Q"&amp;ROUNDUP(MONTH(SalesDataTable[[#This Row],[Order Date]])/3,0)</f>
        <v>Q2</v>
      </c>
      <c r="E1008" s="11">
        <f>MONTH(SalesDataTable[[#This Row],[Order Date]])</f>
        <v>6</v>
      </c>
      <c r="F1008" s="11" t="str">
        <f>TEXT(SalesDataTable[[#This Row],[Order Date]], "MMM")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11">
        <f>YEAR(SalesDataTable[[#This Row],[Order Date]])</f>
        <v>2026</v>
      </c>
      <c r="D1009" s="14" t="str">
        <f>"Q"&amp;ROUNDUP(MONTH(SalesDataTable[[#This Row],[Order Date]])/3,0)</f>
        <v>Q2</v>
      </c>
      <c r="E1009" s="11">
        <f>MONTH(SalesDataTable[[#This Row],[Order Date]])</f>
        <v>6</v>
      </c>
      <c r="F1009" s="11" t="str">
        <f>TEXT(SalesDataTable[[#This Row],[Order Date]], "MMM")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11">
        <f>YEAR(SalesDataTable[[#This Row],[Order Date]])</f>
        <v>2026</v>
      </c>
      <c r="D1010" s="14" t="str">
        <f>"Q"&amp;ROUNDUP(MONTH(SalesDataTable[[#This Row],[Order Date]])/3,0)</f>
        <v>Q2</v>
      </c>
      <c r="E1010" s="11">
        <f>MONTH(SalesDataTable[[#This Row],[Order Date]])</f>
        <v>6</v>
      </c>
      <c r="F1010" s="11" t="str">
        <f>TEXT(SalesDataTable[[#This Row],[Order Date]], "MMM")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11">
        <f>YEAR(SalesDataTable[[#This Row],[Order Date]])</f>
        <v>2026</v>
      </c>
      <c r="D1011" s="14" t="str">
        <f>"Q"&amp;ROUNDUP(MONTH(SalesDataTable[[#This Row],[Order Date]])/3,0)</f>
        <v>Q2</v>
      </c>
      <c r="E1011" s="11">
        <f>MONTH(SalesDataTable[[#This Row],[Order Date]])</f>
        <v>6</v>
      </c>
      <c r="F1011" s="11" t="str">
        <f>TEXT(SalesDataTable[[#This Row],[Order Date]], "MMM")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11">
        <f>YEAR(SalesDataTable[[#This Row],[Order Date]])</f>
        <v>2026</v>
      </c>
      <c r="D1012" s="14" t="str">
        <f>"Q"&amp;ROUNDUP(MONTH(SalesDataTable[[#This Row],[Order Date]])/3,0)</f>
        <v>Q2</v>
      </c>
      <c r="E1012" s="11">
        <f>MONTH(SalesDataTable[[#This Row],[Order Date]])</f>
        <v>6</v>
      </c>
      <c r="F1012" s="11" t="str">
        <f>TEXT(SalesDataTable[[#This Row],[Order Date]], "MMM")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11">
        <f>YEAR(SalesDataTable[[#This Row],[Order Date]])</f>
        <v>2026</v>
      </c>
      <c r="D1013" s="14" t="str">
        <f>"Q"&amp;ROUNDUP(MONTH(SalesDataTable[[#This Row],[Order Date]])/3,0)</f>
        <v>Q2</v>
      </c>
      <c r="E1013" s="11">
        <f>MONTH(SalesDataTable[[#This Row],[Order Date]])</f>
        <v>6</v>
      </c>
      <c r="F1013" s="11" t="str">
        <f>TEXT(SalesDataTable[[#This Row],[Order Date]], "MMM")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11">
        <f>YEAR(SalesDataTable[[#This Row],[Order Date]])</f>
        <v>2026</v>
      </c>
      <c r="D1014" s="14" t="str">
        <f>"Q"&amp;ROUNDUP(MONTH(SalesDataTable[[#This Row],[Order Date]])/3,0)</f>
        <v>Q2</v>
      </c>
      <c r="E1014" s="11">
        <f>MONTH(SalesDataTable[[#This Row],[Order Date]])</f>
        <v>6</v>
      </c>
      <c r="F1014" s="11" t="str">
        <f>TEXT(SalesDataTable[[#This Row],[Order Date]], "MMM")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11">
        <f>YEAR(SalesDataTable[[#This Row],[Order Date]])</f>
        <v>2026</v>
      </c>
      <c r="D1015" s="14" t="str">
        <f>"Q"&amp;ROUNDUP(MONTH(SalesDataTable[[#This Row],[Order Date]])/3,0)</f>
        <v>Q2</v>
      </c>
      <c r="E1015" s="11">
        <f>MONTH(SalesDataTable[[#This Row],[Order Date]])</f>
        <v>6</v>
      </c>
      <c r="F1015" s="11" t="str">
        <f>TEXT(SalesDataTable[[#This Row],[Order Date]], "MMM")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11">
        <f>YEAR(SalesDataTable[[#This Row],[Order Date]])</f>
        <v>2026</v>
      </c>
      <c r="D1016" s="14" t="str">
        <f>"Q"&amp;ROUNDUP(MONTH(SalesDataTable[[#This Row],[Order Date]])/3,0)</f>
        <v>Q2</v>
      </c>
      <c r="E1016" s="11">
        <f>MONTH(SalesDataTable[[#This Row],[Order Date]])</f>
        <v>6</v>
      </c>
      <c r="F1016" s="11" t="str">
        <f>TEXT(SalesDataTable[[#This Row],[Order Date]], "MMM")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11">
        <f>YEAR(SalesDataTable[[#This Row],[Order Date]])</f>
        <v>2026</v>
      </c>
      <c r="D1017" s="14" t="str">
        <f>"Q"&amp;ROUNDUP(MONTH(SalesDataTable[[#This Row],[Order Date]])/3,0)</f>
        <v>Q2</v>
      </c>
      <c r="E1017" s="11">
        <f>MONTH(SalesDataTable[[#This Row],[Order Date]])</f>
        <v>6</v>
      </c>
      <c r="F1017" s="11" t="str">
        <f>TEXT(SalesDataTable[[#This Row],[Order Date]], "MMM")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11">
        <f>YEAR(SalesDataTable[[#This Row],[Order Date]])</f>
        <v>2026</v>
      </c>
      <c r="D1018" s="14" t="str">
        <f>"Q"&amp;ROUNDUP(MONTH(SalesDataTable[[#This Row],[Order Date]])/3,0)</f>
        <v>Q2</v>
      </c>
      <c r="E1018" s="11">
        <f>MONTH(SalesDataTable[[#This Row],[Order Date]])</f>
        <v>6</v>
      </c>
      <c r="F1018" s="11" t="str">
        <f>TEXT(SalesDataTable[[#This Row],[Order Date]], "MMM")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11">
        <f>YEAR(SalesDataTable[[#This Row],[Order Date]])</f>
        <v>2026</v>
      </c>
      <c r="D1019" s="14" t="str">
        <f>"Q"&amp;ROUNDUP(MONTH(SalesDataTable[[#This Row],[Order Date]])/3,0)</f>
        <v>Q2</v>
      </c>
      <c r="E1019" s="11">
        <f>MONTH(SalesDataTable[[#This Row],[Order Date]])</f>
        <v>6</v>
      </c>
      <c r="F1019" s="11" t="str">
        <f>TEXT(SalesDataTable[[#This Row],[Order Date]], "MMM")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11">
        <f>YEAR(SalesDataTable[[#This Row],[Order Date]])</f>
        <v>2026</v>
      </c>
      <c r="D1020" s="14" t="str">
        <f>"Q"&amp;ROUNDUP(MONTH(SalesDataTable[[#This Row],[Order Date]])/3,0)</f>
        <v>Q2</v>
      </c>
      <c r="E1020" s="11">
        <f>MONTH(SalesDataTable[[#This Row],[Order Date]])</f>
        <v>6</v>
      </c>
      <c r="F1020" s="11" t="str">
        <f>TEXT(SalesDataTable[[#This Row],[Order Date]], "MMM")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11">
        <f>YEAR(SalesDataTable[[#This Row],[Order Date]])</f>
        <v>2026</v>
      </c>
      <c r="D1021" s="14" t="str">
        <f>"Q"&amp;ROUNDUP(MONTH(SalesDataTable[[#This Row],[Order Date]])/3,0)</f>
        <v>Q2</v>
      </c>
      <c r="E1021" s="11">
        <f>MONTH(SalesDataTable[[#This Row],[Order Date]])</f>
        <v>6</v>
      </c>
      <c r="F1021" s="11" t="str">
        <f>TEXT(SalesDataTable[[#This Row],[Order Date]], "MMM")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11">
        <f>YEAR(SalesDataTable[[#This Row],[Order Date]])</f>
        <v>2026</v>
      </c>
      <c r="D1022" s="14" t="str">
        <f>"Q"&amp;ROUNDUP(MONTH(SalesDataTable[[#This Row],[Order Date]])/3,0)</f>
        <v>Q2</v>
      </c>
      <c r="E1022" s="11">
        <f>MONTH(SalesDataTable[[#This Row],[Order Date]])</f>
        <v>6</v>
      </c>
      <c r="F1022" s="11" t="str">
        <f>TEXT(SalesDataTable[[#This Row],[Order Date]], "MMM")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11">
        <f>YEAR(SalesDataTable[[#This Row],[Order Date]])</f>
        <v>2026</v>
      </c>
      <c r="D1023" s="14" t="str">
        <f>"Q"&amp;ROUNDUP(MONTH(SalesDataTable[[#This Row],[Order Date]])/3,0)</f>
        <v>Q2</v>
      </c>
      <c r="E1023" s="11">
        <f>MONTH(SalesDataTable[[#This Row],[Order Date]])</f>
        <v>6</v>
      </c>
      <c r="F1023" s="11" t="str">
        <f>TEXT(SalesDataTable[[#This Row],[Order Date]], "MMM")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11">
        <f>YEAR(SalesDataTable[[#This Row],[Order Date]])</f>
        <v>2026</v>
      </c>
      <c r="D1024" s="14" t="str">
        <f>"Q"&amp;ROUNDUP(MONTH(SalesDataTable[[#This Row],[Order Date]])/3,0)</f>
        <v>Q2</v>
      </c>
      <c r="E1024" s="11">
        <f>MONTH(SalesDataTable[[#This Row],[Order Date]])</f>
        <v>6</v>
      </c>
      <c r="F1024" s="11" t="str">
        <f>TEXT(SalesDataTable[[#This Row],[Order Date]], "MMM")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11">
        <f>YEAR(SalesDataTable[[#This Row],[Order Date]])</f>
        <v>2026</v>
      </c>
      <c r="D1025" s="14" t="str">
        <f>"Q"&amp;ROUNDUP(MONTH(SalesDataTable[[#This Row],[Order Date]])/3,0)</f>
        <v>Q2</v>
      </c>
      <c r="E1025" s="11">
        <f>MONTH(SalesDataTable[[#This Row],[Order Date]])</f>
        <v>6</v>
      </c>
      <c r="F1025" s="11" t="str">
        <f>TEXT(SalesDataTable[[#This Row],[Order Date]], "MMM")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11">
        <f>YEAR(SalesDataTable[[#This Row],[Order Date]])</f>
        <v>2026</v>
      </c>
      <c r="D1026" s="14" t="str">
        <f>"Q"&amp;ROUNDUP(MONTH(SalesDataTable[[#This Row],[Order Date]])/3,0)</f>
        <v>Q2</v>
      </c>
      <c r="E1026" s="11">
        <f>MONTH(SalesDataTable[[#This Row],[Order Date]])</f>
        <v>6</v>
      </c>
      <c r="F1026" s="11" t="str">
        <f>TEXT(SalesDataTable[[#This Row],[Order Date]], "MMM")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11">
        <f>YEAR(SalesDataTable[[#This Row],[Order Date]])</f>
        <v>2026</v>
      </c>
      <c r="D1027" s="14" t="str">
        <f>"Q"&amp;ROUNDUP(MONTH(SalesDataTable[[#This Row],[Order Date]])/3,0)</f>
        <v>Q2</v>
      </c>
      <c r="E1027" s="11">
        <f>MONTH(SalesDataTable[[#This Row],[Order Date]])</f>
        <v>6</v>
      </c>
      <c r="F1027" s="11" t="str">
        <f>TEXT(SalesDataTable[[#This Row],[Order Date]], "MMM")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11">
        <f>YEAR(SalesDataTable[[#This Row],[Order Date]])</f>
        <v>2026</v>
      </c>
      <c r="D1028" s="14" t="str">
        <f>"Q"&amp;ROUNDUP(MONTH(SalesDataTable[[#This Row],[Order Date]])/3,0)</f>
        <v>Q2</v>
      </c>
      <c r="E1028" s="11">
        <f>MONTH(SalesDataTable[[#This Row],[Order Date]])</f>
        <v>6</v>
      </c>
      <c r="F1028" s="11" t="str">
        <f>TEXT(SalesDataTable[[#This Row],[Order Date]], "MMM")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11">
        <f>YEAR(SalesDataTable[[#This Row],[Order Date]])</f>
        <v>2026</v>
      </c>
      <c r="D1029" s="14" t="str">
        <f>"Q"&amp;ROUNDUP(MONTH(SalesDataTable[[#This Row],[Order Date]])/3,0)</f>
        <v>Q2</v>
      </c>
      <c r="E1029" s="11">
        <f>MONTH(SalesDataTable[[#This Row],[Order Date]])</f>
        <v>6</v>
      </c>
      <c r="F1029" s="11" t="str">
        <f>TEXT(SalesDataTable[[#This Row],[Order Date]], "MMM")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11">
        <f>YEAR(SalesDataTable[[#This Row],[Order Date]])</f>
        <v>2026</v>
      </c>
      <c r="D1030" s="14" t="str">
        <f>"Q"&amp;ROUNDUP(MONTH(SalesDataTable[[#This Row],[Order Date]])/3,0)</f>
        <v>Q2</v>
      </c>
      <c r="E1030" s="11">
        <f>MONTH(SalesDataTable[[#This Row],[Order Date]])</f>
        <v>6</v>
      </c>
      <c r="F1030" s="11" t="str">
        <f>TEXT(SalesDataTable[[#This Row],[Order Date]], "MMM")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11">
        <f>YEAR(SalesDataTable[[#This Row],[Order Date]])</f>
        <v>2026</v>
      </c>
      <c r="D1031" s="14" t="str">
        <f>"Q"&amp;ROUNDUP(MONTH(SalesDataTable[[#This Row],[Order Date]])/3,0)</f>
        <v>Q2</v>
      </c>
      <c r="E1031" s="11">
        <f>MONTH(SalesDataTable[[#This Row],[Order Date]])</f>
        <v>6</v>
      </c>
      <c r="F1031" s="11" t="str">
        <f>TEXT(SalesDataTable[[#This Row],[Order Date]], "MMM")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11">
        <f>YEAR(SalesDataTable[[#This Row],[Order Date]])</f>
        <v>2026</v>
      </c>
      <c r="D1032" s="14" t="str">
        <f>"Q"&amp;ROUNDUP(MONTH(SalesDataTable[[#This Row],[Order Date]])/3,0)</f>
        <v>Q2</v>
      </c>
      <c r="E1032" s="11">
        <f>MONTH(SalesDataTable[[#This Row],[Order Date]])</f>
        <v>6</v>
      </c>
      <c r="F1032" s="11" t="str">
        <f>TEXT(SalesDataTable[[#This Row],[Order Date]], "MMM")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11">
        <f>YEAR(SalesDataTable[[#This Row],[Order Date]])</f>
        <v>2026</v>
      </c>
      <c r="D1033" s="14" t="str">
        <f>"Q"&amp;ROUNDUP(MONTH(SalesDataTable[[#This Row],[Order Date]])/3,0)</f>
        <v>Q2</v>
      </c>
      <c r="E1033" s="11">
        <f>MONTH(SalesDataTable[[#This Row],[Order Date]])</f>
        <v>6</v>
      </c>
      <c r="F1033" s="11" t="str">
        <f>TEXT(SalesDataTable[[#This Row],[Order Date]], "MMM")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11">
        <f>YEAR(SalesDataTable[[#This Row],[Order Date]])</f>
        <v>2026</v>
      </c>
      <c r="D1034" s="14" t="str">
        <f>"Q"&amp;ROUNDUP(MONTH(SalesDataTable[[#This Row],[Order Date]])/3,0)</f>
        <v>Q2</v>
      </c>
      <c r="E1034" s="11">
        <f>MONTH(SalesDataTable[[#This Row],[Order Date]])</f>
        <v>6</v>
      </c>
      <c r="F1034" s="11" t="str">
        <f>TEXT(SalesDataTable[[#This Row],[Order Date]], "MMM")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11">
        <f>YEAR(SalesDataTable[[#This Row],[Order Date]])</f>
        <v>2026</v>
      </c>
      <c r="D1035" s="14" t="str">
        <f>"Q"&amp;ROUNDUP(MONTH(SalesDataTable[[#This Row],[Order Date]])/3,0)</f>
        <v>Q2</v>
      </c>
      <c r="E1035" s="11">
        <f>MONTH(SalesDataTable[[#This Row],[Order Date]])</f>
        <v>6</v>
      </c>
      <c r="F1035" s="11" t="str">
        <f>TEXT(SalesDataTable[[#This Row],[Order Date]], "MMM")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11">
        <f>YEAR(SalesDataTable[[#This Row],[Order Date]])</f>
        <v>2026</v>
      </c>
      <c r="D1036" s="14" t="str">
        <f>"Q"&amp;ROUNDUP(MONTH(SalesDataTable[[#This Row],[Order Date]])/3,0)</f>
        <v>Q2</v>
      </c>
      <c r="E1036" s="11">
        <f>MONTH(SalesDataTable[[#This Row],[Order Date]])</f>
        <v>6</v>
      </c>
      <c r="F1036" s="11" t="str">
        <f>TEXT(SalesDataTable[[#This Row],[Order Date]], "MMM")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11">
        <f>YEAR(SalesDataTable[[#This Row],[Order Date]])</f>
        <v>2026</v>
      </c>
      <c r="D1037" s="14" t="str">
        <f>"Q"&amp;ROUNDUP(MONTH(SalesDataTable[[#This Row],[Order Date]])/3,0)</f>
        <v>Q2</v>
      </c>
      <c r="E1037" s="11">
        <f>MONTH(SalesDataTable[[#This Row],[Order Date]])</f>
        <v>6</v>
      </c>
      <c r="F1037" s="11" t="str">
        <f>TEXT(SalesDataTable[[#This Row],[Order Date]], "MMM")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11">
        <f>YEAR(SalesDataTable[[#This Row],[Order Date]])</f>
        <v>2026</v>
      </c>
      <c r="D1038" s="14" t="str">
        <f>"Q"&amp;ROUNDUP(MONTH(SalesDataTable[[#This Row],[Order Date]])/3,0)</f>
        <v>Q2</v>
      </c>
      <c r="E1038" s="11">
        <f>MONTH(SalesDataTable[[#This Row],[Order Date]])</f>
        <v>6</v>
      </c>
      <c r="F1038" s="11" t="str">
        <f>TEXT(SalesDataTable[[#This Row],[Order Date]], "MMM")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11">
        <f>YEAR(SalesDataTable[[#This Row],[Order Date]])</f>
        <v>2026</v>
      </c>
      <c r="D1039" s="14" t="str">
        <f>"Q"&amp;ROUNDUP(MONTH(SalesDataTable[[#This Row],[Order Date]])/3,0)</f>
        <v>Q2</v>
      </c>
      <c r="E1039" s="11">
        <f>MONTH(SalesDataTable[[#This Row],[Order Date]])</f>
        <v>6</v>
      </c>
      <c r="F1039" s="11" t="str">
        <f>TEXT(SalesDataTable[[#This Row],[Order Date]], "MMM")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11">
        <f>YEAR(SalesDataTable[[#This Row],[Order Date]])</f>
        <v>2026</v>
      </c>
      <c r="D1040" s="14" t="str">
        <f>"Q"&amp;ROUNDUP(MONTH(SalesDataTable[[#This Row],[Order Date]])/3,0)</f>
        <v>Q2</v>
      </c>
      <c r="E1040" s="11">
        <f>MONTH(SalesDataTable[[#This Row],[Order Date]])</f>
        <v>6</v>
      </c>
      <c r="F1040" s="11" t="str">
        <f>TEXT(SalesDataTable[[#This Row],[Order Date]], "MMM")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11">
        <f>YEAR(SalesDataTable[[#This Row],[Order Date]])</f>
        <v>2026</v>
      </c>
      <c r="D1041" s="14" t="str">
        <f>"Q"&amp;ROUNDUP(MONTH(SalesDataTable[[#This Row],[Order Date]])/3,0)</f>
        <v>Q2</v>
      </c>
      <c r="E1041" s="11">
        <f>MONTH(SalesDataTable[[#This Row],[Order Date]])</f>
        <v>6</v>
      </c>
      <c r="F1041" s="11" t="str">
        <f>TEXT(SalesDataTable[[#This Row],[Order Date]], "MMM")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11">
        <f>YEAR(SalesDataTable[[#This Row],[Order Date]])</f>
        <v>2026</v>
      </c>
      <c r="D1042" s="14" t="str">
        <f>"Q"&amp;ROUNDUP(MONTH(SalesDataTable[[#This Row],[Order Date]])/3,0)</f>
        <v>Q2</v>
      </c>
      <c r="E1042" s="11">
        <f>MONTH(SalesDataTable[[#This Row],[Order Date]])</f>
        <v>6</v>
      </c>
      <c r="F1042" s="11" t="str">
        <f>TEXT(SalesDataTable[[#This Row],[Order Date]], "MMM")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11">
        <f>YEAR(SalesDataTable[[#This Row],[Order Date]])</f>
        <v>2026</v>
      </c>
      <c r="D1043" s="14" t="str">
        <f>"Q"&amp;ROUNDUP(MONTH(SalesDataTable[[#This Row],[Order Date]])/3,0)</f>
        <v>Q2</v>
      </c>
      <c r="E1043" s="11">
        <f>MONTH(SalesDataTable[[#This Row],[Order Date]])</f>
        <v>6</v>
      </c>
      <c r="F1043" s="11" t="str">
        <f>TEXT(SalesDataTable[[#This Row],[Order Date]], "MMM")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11">
        <f>YEAR(SalesDataTable[[#This Row],[Order Date]])</f>
        <v>2026</v>
      </c>
      <c r="D1044" s="14" t="str">
        <f>"Q"&amp;ROUNDUP(MONTH(SalesDataTable[[#This Row],[Order Date]])/3,0)</f>
        <v>Q2</v>
      </c>
      <c r="E1044" s="11">
        <f>MONTH(SalesDataTable[[#This Row],[Order Date]])</f>
        <v>6</v>
      </c>
      <c r="F1044" s="11" t="str">
        <f>TEXT(SalesDataTable[[#This Row],[Order Date]], "MMM")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11">
        <f>YEAR(SalesDataTable[[#This Row],[Order Date]])</f>
        <v>2026</v>
      </c>
      <c r="D1045" s="14" t="str">
        <f>"Q"&amp;ROUNDUP(MONTH(SalesDataTable[[#This Row],[Order Date]])/3,0)</f>
        <v>Q2</v>
      </c>
      <c r="E1045" s="11">
        <f>MONTH(SalesDataTable[[#This Row],[Order Date]])</f>
        <v>6</v>
      </c>
      <c r="F1045" s="11" t="str">
        <f>TEXT(SalesDataTable[[#This Row],[Order Date]], "MMM")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11">
        <f>YEAR(SalesDataTable[[#This Row],[Order Date]])</f>
        <v>2026</v>
      </c>
      <c r="D1046" s="14" t="str">
        <f>"Q"&amp;ROUNDUP(MONTH(SalesDataTable[[#This Row],[Order Date]])/3,0)</f>
        <v>Q2</v>
      </c>
      <c r="E1046" s="11">
        <f>MONTH(SalesDataTable[[#This Row],[Order Date]])</f>
        <v>6</v>
      </c>
      <c r="F1046" s="11" t="str">
        <f>TEXT(SalesDataTable[[#This Row],[Order Date]], "MMM")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11">
        <f>YEAR(SalesDataTable[[#This Row],[Order Date]])</f>
        <v>2026</v>
      </c>
      <c r="D1047" s="14" t="str">
        <f>"Q"&amp;ROUNDUP(MONTH(SalesDataTable[[#This Row],[Order Date]])/3,0)</f>
        <v>Q2</v>
      </c>
      <c r="E1047" s="11">
        <f>MONTH(SalesDataTable[[#This Row],[Order Date]])</f>
        <v>6</v>
      </c>
      <c r="F1047" s="11" t="str">
        <f>TEXT(SalesDataTable[[#This Row],[Order Date]], "MMM")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11">
        <f>YEAR(SalesDataTable[[#This Row],[Order Date]])</f>
        <v>2026</v>
      </c>
      <c r="D1048" s="14" t="str">
        <f>"Q"&amp;ROUNDUP(MONTH(SalesDataTable[[#This Row],[Order Date]])/3,0)</f>
        <v>Q2</v>
      </c>
      <c r="E1048" s="11">
        <f>MONTH(SalesDataTable[[#This Row],[Order Date]])</f>
        <v>6</v>
      </c>
      <c r="F1048" s="11" t="str">
        <f>TEXT(SalesDataTable[[#This Row],[Order Date]], "MMM")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11">
        <f>YEAR(SalesDataTable[[#This Row],[Order Date]])</f>
        <v>2026</v>
      </c>
      <c r="D1049" s="14" t="str">
        <f>"Q"&amp;ROUNDUP(MONTH(SalesDataTable[[#This Row],[Order Date]])/3,0)</f>
        <v>Q2</v>
      </c>
      <c r="E1049" s="11">
        <f>MONTH(SalesDataTable[[#This Row],[Order Date]])</f>
        <v>6</v>
      </c>
      <c r="F1049" s="11" t="str">
        <f>TEXT(SalesDataTable[[#This Row],[Order Date]], "MMM")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11">
        <f>YEAR(SalesDataTable[[#This Row],[Order Date]])</f>
        <v>2026</v>
      </c>
      <c r="D1050" s="14" t="str">
        <f>"Q"&amp;ROUNDUP(MONTH(SalesDataTable[[#This Row],[Order Date]])/3,0)</f>
        <v>Q2</v>
      </c>
      <c r="E1050" s="11">
        <f>MONTH(SalesDataTable[[#This Row],[Order Date]])</f>
        <v>6</v>
      </c>
      <c r="F1050" s="11" t="str">
        <f>TEXT(SalesDataTable[[#This Row],[Order Date]], "MMM")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11">
        <f>YEAR(SalesDataTable[[#This Row],[Order Date]])</f>
        <v>2026</v>
      </c>
      <c r="D1051" s="14" t="str">
        <f>"Q"&amp;ROUNDUP(MONTH(SalesDataTable[[#This Row],[Order Date]])/3,0)</f>
        <v>Q2</v>
      </c>
      <c r="E1051" s="11">
        <f>MONTH(SalesDataTable[[#This Row],[Order Date]])</f>
        <v>6</v>
      </c>
      <c r="F1051" s="11" t="str">
        <f>TEXT(SalesDataTable[[#This Row],[Order Date]], "MMM")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11">
        <f>YEAR(SalesDataTable[[#This Row],[Order Date]])</f>
        <v>2026</v>
      </c>
      <c r="D1052" s="14" t="str">
        <f>"Q"&amp;ROUNDUP(MONTH(SalesDataTable[[#This Row],[Order Date]])/3,0)</f>
        <v>Q2</v>
      </c>
      <c r="E1052" s="11">
        <f>MONTH(SalesDataTable[[#This Row],[Order Date]])</f>
        <v>6</v>
      </c>
      <c r="F1052" s="11" t="str">
        <f>TEXT(SalesDataTable[[#This Row],[Order Date]], "MMM")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11">
        <f>YEAR(SalesDataTable[[#This Row],[Order Date]])</f>
        <v>2026</v>
      </c>
      <c r="D1053" s="14" t="str">
        <f>"Q"&amp;ROUNDUP(MONTH(SalesDataTable[[#This Row],[Order Date]])/3,0)</f>
        <v>Q2</v>
      </c>
      <c r="E1053" s="11">
        <f>MONTH(SalesDataTable[[#This Row],[Order Date]])</f>
        <v>6</v>
      </c>
      <c r="F1053" s="11" t="str">
        <f>TEXT(SalesDataTable[[#This Row],[Order Date]], "MMM")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11">
        <f>YEAR(SalesDataTable[[#This Row],[Order Date]])</f>
        <v>2026</v>
      </c>
      <c r="D1054" s="14" t="str">
        <f>"Q"&amp;ROUNDUP(MONTH(SalesDataTable[[#This Row],[Order Date]])/3,0)</f>
        <v>Q2</v>
      </c>
      <c r="E1054" s="11">
        <f>MONTH(SalesDataTable[[#This Row],[Order Date]])</f>
        <v>6</v>
      </c>
      <c r="F1054" s="11" t="str">
        <f>TEXT(SalesDataTable[[#This Row],[Order Date]], "MMM")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11">
        <f>YEAR(SalesDataTable[[#This Row],[Order Date]])</f>
        <v>2026</v>
      </c>
      <c r="D1055" s="14" t="str">
        <f>"Q"&amp;ROUNDUP(MONTH(SalesDataTable[[#This Row],[Order Date]])/3,0)</f>
        <v>Q2</v>
      </c>
      <c r="E1055" s="11">
        <f>MONTH(SalesDataTable[[#This Row],[Order Date]])</f>
        <v>6</v>
      </c>
      <c r="F1055" s="11" t="str">
        <f>TEXT(SalesDataTable[[#This Row],[Order Date]], "MMM")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11">
        <f>YEAR(SalesDataTable[[#This Row],[Order Date]])</f>
        <v>2026</v>
      </c>
      <c r="D1056" s="14" t="str">
        <f>"Q"&amp;ROUNDUP(MONTH(SalesDataTable[[#This Row],[Order Date]])/3,0)</f>
        <v>Q2</v>
      </c>
      <c r="E1056" s="11">
        <f>MONTH(SalesDataTable[[#This Row],[Order Date]])</f>
        <v>6</v>
      </c>
      <c r="F1056" s="11" t="str">
        <f>TEXT(SalesDataTable[[#This Row],[Order Date]], "MMM")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11">
        <f>YEAR(SalesDataTable[[#This Row],[Order Date]])</f>
        <v>2026</v>
      </c>
      <c r="D1057" s="14" t="str">
        <f>"Q"&amp;ROUNDUP(MONTH(SalesDataTable[[#This Row],[Order Date]])/3,0)</f>
        <v>Q2</v>
      </c>
      <c r="E1057" s="11">
        <f>MONTH(SalesDataTable[[#This Row],[Order Date]])</f>
        <v>6</v>
      </c>
      <c r="F1057" s="11" t="str">
        <f>TEXT(SalesDataTable[[#This Row],[Order Date]], "MMM")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11">
        <f>YEAR(SalesDataTable[[#This Row],[Order Date]])</f>
        <v>2026</v>
      </c>
      <c r="D1058" s="14" t="str">
        <f>"Q"&amp;ROUNDUP(MONTH(SalesDataTable[[#This Row],[Order Date]])/3,0)</f>
        <v>Q2</v>
      </c>
      <c r="E1058" s="11">
        <f>MONTH(SalesDataTable[[#This Row],[Order Date]])</f>
        <v>6</v>
      </c>
      <c r="F1058" s="11" t="str">
        <f>TEXT(SalesDataTable[[#This Row],[Order Date]], "MMM")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11">
        <f>YEAR(SalesDataTable[[#This Row],[Order Date]])</f>
        <v>2026</v>
      </c>
      <c r="D1059" s="14" t="str">
        <f>"Q"&amp;ROUNDUP(MONTH(SalesDataTable[[#This Row],[Order Date]])/3,0)</f>
        <v>Q2</v>
      </c>
      <c r="E1059" s="11">
        <f>MONTH(SalesDataTable[[#This Row],[Order Date]])</f>
        <v>6</v>
      </c>
      <c r="F1059" s="11" t="str">
        <f>TEXT(SalesDataTable[[#This Row],[Order Date]], "MMM")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11">
        <f>YEAR(SalesDataTable[[#This Row],[Order Date]])</f>
        <v>2026</v>
      </c>
      <c r="D1060" s="14" t="str">
        <f>"Q"&amp;ROUNDUP(MONTH(SalesDataTable[[#This Row],[Order Date]])/3,0)</f>
        <v>Q2</v>
      </c>
      <c r="E1060" s="11">
        <f>MONTH(SalesDataTable[[#This Row],[Order Date]])</f>
        <v>6</v>
      </c>
      <c r="F1060" s="11" t="str">
        <f>TEXT(SalesDataTable[[#This Row],[Order Date]], "MMM")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11">
        <f>YEAR(SalesDataTable[[#This Row],[Order Date]])</f>
        <v>2026</v>
      </c>
      <c r="D1061" s="14" t="str">
        <f>"Q"&amp;ROUNDUP(MONTH(SalesDataTable[[#This Row],[Order Date]])/3,0)</f>
        <v>Q2</v>
      </c>
      <c r="E1061" s="11">
        <f>MONTH(SalesDataTable[[#This Row],[Order Date]])</f>
        <v>6</v>
      </c>
      <c r="F1061" s="11" t="str">
        <f>TEXT(SalesDataTable[[#This Row],[Order Date]], "MMM")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11">
        <f>YEAR(SalesDataTable[[#This Row],[Order Date]])</f>
        <v>2026</v>
      </c>
      <c r="D1062" s="14" t="str">
        <f>"Q"&amp;ROUNDUP(MONTH(SalesDataTable[[#This Row],[Order Date]])/3,0)</f>
        <v>Q2</v>
      </c>
      <c r="E1062" s="11">
        <f>MONTH(SalesDataTable[[#This Row],[Order Date]])</f>
        <v>6</v>
      </c>
      <c r="F1062" s="11" t="str">
        <f>TEXT(SalesDataTable[[#This Row],[Order Date]], "MMM")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11">
        <f>YEAR(SalesDataTable[[#This Row],[Order Date]])</f>
        <v>2026</v>
      </c>
      <c r="D1063" s="14" t="str">
        <f>"Q"&amp;ROUNDUP(MONTH(SalesDataTable[[#This Row],[Order Date]])/3,0)</f>
        <v>Q2</v>
      </c>
      <c r="E1063" s="11">
        <f>MONTH(SalesDataTable[[#This Row],[Order Date]])</f>
        <v>6</v>
      </c>
      <c r="F1063" s="11" t="str">
        <f>TEXT(SalesDataTable[[#This Row],[Order Date]], "MMM")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11">
        <f>YEAR(SalesDataTable[[#This Row],[Order Date]])</f>
        <v>2026</v>
      </c>
      <c r="D1064" s="14" t="str">
        <f>"Q"&amp;ROUNDUP(MONTH(SalesDataTable[[#This Row],[Order Date]])/3,0)</f>
        <v>Q2</v>
      </c>
      <c r="E1064" s="11">
        <f>MONTH(SalesDataTable[[#This Row],[Order Date]])</f>
        <v>6</v>
      </c>
      <c r="F1064" s="11" t="str">
        <f>TEXT(SalesDataTable[[#This Row],[Order Date]], "MMM")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11">
        <f>YEAR(SalesDataTable[[#This Row],[Order Date]])</f>
        <v>2026</v>
      </c>
      <c r="D1065" s="14" t="str">
        <f>"Q"&amp;ROUNDUP(MONTH(SalesDataTable[[#This Row],[Order Date]])/3,0)</f>
        <v>Q2</v>
      </c>
      <c r="E1065" s="11">
        <f>MONTH(SalesDataTable[[#This Row],[Order Date]])</f>
        <v>6</v>
      </c>
      <c r="F1065" s="11" t="str">
        <f>TEXT(SalesDataTable[[#This Row],[Order Date]], "MMM")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11">
        <f>YEAR(SalesDataTable[[#This Row],[Order Date]])</f>
        <v>2026</v>
      </c>
      <c r="D1066" s="14" t="str">
        <f>"Q"&amp;ROUNDUP(MONTH(SalesDataTable[[#This Row],[Order Date]])/3,0)</f>
        <v>Q2</v>
      </c>
      <c r="E1066" s="11">
        <f>MONTH(SalesDataTable[[#This Row],[Order Date]])</f>
        <v>6</v>
      </c>
      <c r="F1066" s="11" t="str">
        <f>TEXT(SalesDataTable[[#This Row],[Order Date]], "MMM")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11">
        <f>YEAR(SalesDataTable[[#This Row],[Order Date]])</f>
        <v>2026</v>
      </c>
      <c r="D1067" s="14" t="str">
        <f>"Q"&amp;ROUNDUP(MONTH(SalesDataTable[[#This Row],[Order Date]])/3,0)</f>
        <v>Q2</v>
      </c>
      <c r="E1067" s="11">
        <f>MONTH(SalesDataTable[[#This Row],[Order Date]])</f>
        <v>6</v>
      </c>
      <c r="F1067" s="11" t="str">
        <f>TEXT(SalesDataTable[[#This Row],[Order Date]], "MMM")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11">
        <f>YEAR(SalesDataTable[[#This Row],[Order Date]])</f>
        <v>2026</v>
      </c>
      <c r="D1068" s="14" t="str">
        <f>"Q"&amp;ROUNDUP(MONTH(SalesDataTable[[#This Row],[Order Date]])/3,0)</f>
        <v>Q2</v>
      </c>
      <c r="E1068" s="11">
        <f>MONTH(SalesDataTable[[#This Row],[Order Date]])</f>
        <v>6</v>
      </c>
      <c r="F1068" s="11" t="str">
        <f>TEXT(SalesDataTable[[#This Row],[Order Date]], "MMM")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11">
        <f>YEAR(SalesDataTable[[#This Row],[Order Date]])</f>
        <v>2026</v>
      </c>
      <c r="D1069" s="14" t="str">
        <f>"Q"&amp;ROUNDUP(MONTH(SalesDataTable[[#This Row],[Order Date]])/3,0)</f>
        <v>Q2</v>
      </c>
      <c r="E1069" s="11">
        <f>MONTH(SalesDataTable[[#This Row],[Order Date]])</f>
        <v>6</v>
      </c>
      <c r="F1069" s="11" t="str">
        <f>TEXT(SalesDataTable[[#This Row],[Order Date]], "MMM")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11">
        <f>YEAR(SalesDataTable[[#This Row],[Order Date]])</f>
        <v>2026</v>
      </c>
      <c r="D1070" s="14" t="str">
        <f>"Q"&amp;ROUNDUP(MONTH(SalesDataTable[[#This Row],[Order Date]])/3,0)</f>
        <v>Q2</v>
      </c>
      <c r="E1070" s="11">
        <f>MONTH(SalesDataTable[[#This Row],[Order Date]])</f>
        <v>6</v>
      </c>
      <c r="F1070" s="11" t="str">
        <f>TEXT(SalesDataTable[[#This Row],[Order Date]], "MMM")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11">
        <f>YEAR(SalesDataTable[[#This Row],[Order Date]])</f>
        <v>2026</v>
      </c>
      <c r="D1071" s="14" t="str">
        <f>"Q"&amp;ROUNDUP(MONTH(SalesDataTable[[#This Row],[Order Date]])/3,0)</f>
        <v>Q2</v>
      </c>
      <c r="E1071" s="11">
        <f>MONTH(SalesDataTable[[#This Row],[Order Date]])</f>
        <v>6</v>
      </c>
      <c r="F1071" s="11" t="str">
        <f>TEXT(SalesDataTable[[#This Row],[Order Date]], "MMM")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11">
        <f>YEAR(SalesDataTable[[#This Row],[Order Date]])</f>
        <v>2026</v>
      </c>
      <c r="D1072" s="14" t="str">
        <f>"Q"&amp;ROUNDUP(MONTH(SalesDataTable[[#This Row],[Order Date]])/3,0)</f>
        <v>Q2</v>
      </c>
      <c r="E1072" s="11">
        <f>MONTH(SalesDataTable[[#This Row],[Order Date]])</f>
        <v>6</v>
      </c>
      <c r="F1072" s="11" t="str">
        <f>TEXT(SalesDataTable[[#This Row],[Order Date]], "MMM")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11">
        <f>YEAR(SalesDataTable[[#This Row],[Order Date]])</f>
        <v>2026</v>
      </c>
      <c r="D1073" s="14" t="str">
        <f>"Q"&amp;ROUNDUP(MONTH(SalesDataTable[[#This Row],[Order Date]])/3,0)</f>
        <v>Q2</v>
      </c>
      <c r="E1073" s="11">
        <f>MONTH(SalesDataTable[[#This Row],[Order Date]])</f>
        <v>6</v>
      </c>
      <c r="F1073" s="11" t="str">
        <f>TEXT(SalesDataTable[[#This Row],[Order Date]], "MMM")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11">
        <f>YEAR(SalesDataTable[[#This Row],[Order Date]])</f>
        <v>2026</v>
      </c>
      <c r="D1074" s="14" t="str">
        <f>"Q"&amp;ROUNDUP(MONTH(SalesDataTable[[#This Row],[Order Date]])/3,0)</f>
        <v>Q2</v>
      </c>
      <c r="E1074" s="11">
        <f>MONTH(SalesDataTable[[#This Row],[Order Date]])</f>
        <v>6</v>
      </c>
      <c r="F1074" s="11" t="str">
        <f>TEXT(SalesDataTable[[#This Row],[Order Date]], "MMM")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11">
        <f>YEAR(SalesDataTable[[#This Row],[Order Date]])</f>
        <v>2026</v>
      </c>
      <c r="D1075" s="14" t="str">
        <f>"Q"&amp;ROUNDUP(MONTH(SalesDataTable[[#This Row],[Order Date]])/3,0)</f>
        <v>Q2</v>
      </c>
      <c r="E1075" s="11">
        <f>MONTH(SalesDataTable[[#This Row],[Order Date]])</f>
        <v>6</v>
      </c>
      <c r="F1075" s="11" t="str">
        <f>TEXT(SalesDataTable[[#This Row],[Order Date]], "MMM")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11">
        <f>YEAR(SalesDataTable[[#This Row],[Order Date]])</f>
        <v>2026</v>
      </c>
      <c r="D1076" s="14" t="str">
        <f>"Q"&amp;ROUNDUP(MONTH(SalesDataTable[[#This Row],[Order Date]])/3,0)</f>
        <v>Q2</v>
      </c>
      <c r="E1076" s="11">
        <f>MONTH(SalesDataTable[[#This Row],[Order Date]])</f>
        <v>6</v>
      </c>
      <c r="F1076" s="11" t="str">
        <f>TEXT(SalesDataTable[[#This Row],[Order Date]], "MMM")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11">
        <f>YEAR(SalesDataTable[[#This Row],[Order Date]])</f>
        <v>2026</v>
      </c>
      <c r="D1077" s="14" t="str">
        <f>"Q"&amp;ROUNDUP(MONTH(SalesDataTable[[#This Row],[Order Date]])/3,0)</f>
        <v>Q2</v>
      </c>
      <c r="E1077" s="11">
        <f>MONTH(SalesDataTable[[#This Row],[Order Date]])</f>
        <v>6</v>
      </c>
      <c r="F1077" s="11" t="str">
        <f>TEXT(SalesDataTable[[#This Row],[Order Date]], "MMM")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11">
        <f>YEAR(SalesDataTable[[#This Row],[Order Date]])</f>
        <v>2026</v>
      </c>
      <c r="D1078" s="14" t="str">
        <f>"Q"&amp;ROUNDUP(MONTH(SalesDataTable[[#This Row],[Order Date]])/3,0)</f>
        <v>Q2</v>
      </c>
      <c r="E1078" s="11">
        <f>MONTH(SalesDataTable[[#This Row],[Order Date]])</f>
        <v>6</v>
      </c>
      <c r="F1078" s="11" t="str">
        <f>TEXT(SalesDataTable[[#This Row],[Order Date]], "MMM")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11">
        <f>YEAR(SalesDataTable[[#This Row],[Order Date]])</f>
        <v>2026</v>
      </c>
      <c r="D1079" s="14" t="str">
        <f>"Q"&amp;ROUNDUP(MONTH(SalesDataTable[[#This Row],[Order Date]])/3,0)</f>
        <v>Q2</v>
      </c>
      <c r="E1079" s="11">
        <f>MONTH(SalesDataTable[[#This Row],[Order Date]])</f>
        <v>6</v>
      </c>
      <c r="F1079" s="11" t="str">
        <f>TEXT(SalesDataTable[[#This Row],[Order Date]], "MMM")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11">
        <f>YEAR(SalesDataTable[[#This Row],[Order Date]])</f>
        <v>2026</v>
      </c>
      <c r="D1080" s="14" t="str">
        <f>"Q"&amp;ROUNDUP(MONTH(SalesDataTable[[#This Row],[Order Date]])/3,0)</f>
        <v>Q2</v>
      </c>
      <c r="E1080" s="11">
        <f>MONTH(SalesDataTable[[#This Row],[Order Date]])</f>
        <v>6</v>
      </c>
      <c r="F1080" s="11" t="str">
        <f>TEXT(SalesDataTable[[#This Row],[Order Date]], "MMM")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11">
        <f>YEAR(SalesDataTable[[#This Row],[Order Date]])</f>
        <v>2026</v>
      </c>
      <c r="D1081" s="14" t="str">
        <f>"Q"&amp;ROUNDUP(MONTH(SalesDataTable[[#This Row],[Order Date]])/3,0)</f>
        <v>Q2</v>
      </c>
      <c r="E1081" s="11">
        <f>MONTH(SalesDataTable[[#This Row],[Order Date]])</f>
        <v>6</v>
      </c>
      <c r="F1081" s="11" t="str">
        <f>TEXT(SalesDataTable[[#This Row],[Order Date]], "MMM")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11">
        <f>YEAR(SalesDataTable[[#This Row],[Order Date]])</f>
        <v>2026</v>
      </c>
      <c r="D1082" s="14" t="str">
        <f>"Q"&amp;ROUNDUP(MONTH(SalesDataTable[[#This Row],[Order Date]])/3,0)</f>
        <v>Q2</v>
      </c>
      <c r="E1082" s="11">
        <f>MONTH(SalesDataTable[[#This Row],[Order Date]])</f>
        <v>6</v>
      </c>
      <c r="F1082" s="11" t="str">
        <f>TEXT(SalesDataTable[[#This Row],[Order Date]], "MMM")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11">
        <f>YEAR(SalesDataTable[[#This Row],[Order Date]])</f>
        <v>2026</v>
      </c>
      <c r="D1083" s="14" t="str">
        <f>"Q"&amp;ROUNDUP(MONTH(SalesDataTable[[#This Row],[Order Date]])/3,0)</f>
        <v>Q2</v>
      </c>
      <c r="E1083" s="11">
        <f>MONTH(SalesDataTable[[#This Row],[Order Date]])</f>
        <v>6</v>
      </c>
      <c r="F1083" s="11" t="str">
        <f>TEXT(SalesDataTable[[#This Row],[Order Date]], "MMM")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11">
        <f>YEAR(SalesDataTable[[#This Row],[Order Date]])</f>
        <v>2026</v>
      </c>
      <c r="D1084" s="14" t="str">
        <f>"Q"&amp;ROUNDUP(MONTH(SalesDataTable[[#This Row],[Order Date]])/3,0)</f>
        <v>Q2</v>
      </c>
      <c r="E1084" s="11">
        <f>MONTH(SalesDataTable[[#This Row],[Order Date]])</f>
        <v>6</v>
      </c>
      <c r="F1084" s="11" t="str">
        <f>TEXT(SalesDataTable[[#This Row],[Order Date]], "MMM")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11">
        <f>YEAR(SalesDataTable[[#This Row],[Order Date]])</f>
        <v>2026</v>
      </c>
      <c r="D1085" s="14" t="str">
        <f>"Q"&amp;ROUNDUP(MONTH(SalesDataTable[[#This Row],[Order Date]])/3,0)</f>
        <v>Q2</v>
      </c>
      <c r="E1085" s="11">
        <f>MONTH(SalesDataTable[[#This Row],[Order Date]])</f>
        <v>6</v>
      </c>
      <c r="F1085" s="11" t="str">
        <f>TEXT(SalesDataTable[[#This Row],[Order Date]], "MMM")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11">
        <f>YEAR(SalesDataTable[[#This Row],[Order Date]])</f>
        <v>2026</v>
      </c>
      <c r="D1086" s="14" t="str">
        <f>"Q"&amp;ROUNDUP(MONTH(SalesDataTable[[#This Row],[Order Date]])/3,0)</f>
        <v>Q2</v>
      </c>
      <c r="E1086" s="11">
        <f>MONTH(SalesDataTable[[#This Row],[Order Date]])</f>
        <v>6</v>
      </c>
      <c r="F1086" s="11" t="str">
        <f>TEXT(SalesDataTable[[#This Row],[Order Date]], "MMM")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11">
        <f>YEAR(SalesDataTable[[#This Row],[Order Date]])</f>
        <v>2026</v>
      </c>
      <c r="D1087" s="14" t="str">
        <f>"Q"&amp;ROUNDUP(MONTH(SalesDataTable[[#This Row],[Order Date]])/3,0)</f>
        <v>Q2</v>
      </c>
      <c r="E1087" s="11">
        <f>MONTH(SalesDataTable[[#This Row],[Order Date]])</f>
        <v>6</v>
      </c>
      <c r="F1087" s="11" t="str">
        <f>TEXT(SalesDataTable[[#This Row],[Order Date]], "MMM")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11">
        <f>YEAR(SalesDataTable[[#This Row],[Order Date]])</f>
        <v>2026</v>
      </c>
      <c r="D1088" s="14" t="str">
        <f>"Q"&amp;ROUNDUP(MONTH(SalesDataTable[[#This Row],[Order Date]])/3,0)</f>
        <v>Q2</v>
      </c>
      <c r="E1088" s="11">
        <f>MONTH(SalesDataTable[[#This Row],[Order Date]])</f>
        <v>6</v>
      </c>
      <c r="F1088" s="11" t="str">
        <f>TEXT(SalesDataTable[[#This Row],[Order Date]], "MMM")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11">
        <f>YEAR(SalesDataTable[[#This Row],[Order Date]])</f>
        <v>2026</v>
      </c>
      <c r="D1089" s="14" t="str">
        <f>"Q"&amp;ROUNDUP(MONTH(SalesDataTable[[#This Row],[Order Date]])/3,0)</f>
        <v>Q2</v>
      </c>
      <c r="E1089" s="11">
        <f>MONTH(SalesDataTable[[#This Row],[Order Date]])</f>
        <v>6</v>
      </c>
      <c r="F1089" s="11" t="str">
        <f>TEXT(SalesDataTable[[#This Row],[Order Date]], "MMM")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11">
        <f>YEAR(SalesDataTable[[#This Row],[Order Date]])</f>
        <v>2026</v>
      </c>
      <c r="D1090" s="14" t="str">
        <f>"Q"&amp;ROUNDUP(MONTH(SalesDataTable[[#This Row],[Order Date]])/3,0)</f>
        <v>Q2</v>
      </c>
      <c r="E1090" s="11">
        <f>MONTH(SalesDataTable[[#This Row],[Order Date]])</f>
        <v>6</v>
      </c>
      <c r="F1090" s="11" t="str">
        <f>TEXT(SalesDataTable[[#This Row],[Order Date]], "MMM")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11">
        <f>YEAR(SalesDataTable[[#This Row],[Order Date]])</f>
        <v>2026</v>
      </c>
      <c r="D1091" s="14" t="str">
        <f>"Q"&amp;ROUNDUP(MONTH(SalesDataTable[[#This Row],[Order Date]])/3,0)</f>
        <v>Q2</v>
      </c>
      <c r="E1091" s="11">
        <f>MONTH(SalesDataTable[[#This Row],[Order Date]])</f>
        <v>6</v>
      </c>
      <c r="F1091" s="11" t="str">
        <f>TEXT(SalesDataTable[[#This Row],[Order Date]], "MMM")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11">
        <f>YEAR(SalesDataTable[[#This Row],[Order Date]])</f>
        <v>2026</v>
      </c>
      <c r="D1092" s="14" t="str">
        <f>"Q"&amp;ROUNDUP(MONTH(SalesDataTable[[#This Row],[Order Date]])/3,0)</f>
        <v>Q2</v>
      </c>
      <c r="E1092" s="11">
        <f>MONTH(SalesDataTable[[#This Row],[Order Date]])</f>
        <v>6</v>
      </c>
      <c r="F1092" s="11" t="str">
        <f>TEXT(SalesDataTable[[#This Row],[Order Date]], "MMM")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11">
        <f>YEAR(SalesDataTable[[#This Row],[Order Date]])</f>
        <v>2026</v>
      </c>
      <c r="D1093" s="14" t="str">
        <f>"Q"&amp;ROUNDUP(MONTH(SalesDataTable[[#This Row],[Order Date]])/3,0)</f>
        <v>Q2</v>
      </c>
      <c r="E1093" s="11">
        <f>MONTH(SalesDataTable[[#This Row],[Order Date]])</f>
        <v>6</v>
      </c>
      <c r="F1093" s="11" t="str">
        <f>TEXT(SalesDataTable[[#This Row],[Order Date]], "MMM")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11">
        <f>YEAR(SalesDataTable[[#This Row],[Order Date]])</f>
        <v>2026</v>
      </c>
      <c r="D1094" s="14" t="str">
        <f>"Q"&amp;ROUNDUP(MONTH(SalesDataTable[[#This Row],[Order Date]])/3,0)</f>
        <v>Q2</v>
      </c>
      <c r="E1094" s="11">
        <f>MONTH(SalesDataTable[[#This Row],[Order Date]])</f>
        <v>6</v>
      </c>
      <c r="F1094" s="11" t="str">
        <f>TEXT(SalesDataTable[[#This Row],[Order Date]], "MMM")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11">
        <f>YEAR(SalesDataTable[[#This Row],[Order Date]])</f>
        <v>2026</v>
      </c>
      <c r="D1095" s="14" t="str">
        <f>"Q"&amp;ROUNDUP(MONTH(SalesDataTable[[#This Row],[Order Date]])/3,0)</f>
        <v>Q2</v>
      </c>
      <c r="E1095" s="11">
        <f>MONTH(SalesDataTable[[#This Row],[Order Date]])</f>
        <v>6</v>
      </c>
      <c r="F1095" s="11" t="str">
        <f>TEXT(SalesDataTable[[#This Row],[Order Date]], "MMM")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11">
        <f>YEAR(SalesDataTable[[#This Row],[Order Date]])</f>
        <v>2026</v>
      </c>
      <c r="D1096" s="14" t="str">
        <f>"Q"&amp;ROUNDUP(MONTH(SalesDataTable[[#This Row],[Order Date]])/3,0)</f>
        <v>Q2</v>
      </c>
      <c r="E1096" s="11">
        <f>MONTH(SalesDataTable[[#This Row],[Order Date]])</f>
        <v>6</v>
      </c>
      <c r="F1096" s="11" t="str">
        <f>TEXT(SalesDataTable[[#This Row],[Order Date]], "MMM")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11">
        <f>YEAR(SalesDataTable[[#This Row],[Order Date]])</f>
        <v>2026</v>
      </c>
      <c r="D1097" s="14" t="str">
        <f>"Q"&amp;ROUNDUP(MONTH(SalesDataTable[[#This Row],[Order Date]])/3,0)</f>
        <v>Q2</v>
      </c>
      <c r="E1097" s="11">
        <f>MONTH(SalesDataTable[[#This Row],[Order Date]])</f>
        <v>6</v>
      </c>
      <c r="F1097" s="11" t="str">
        <f>TEXT(SalesDataTable[[#This Row],[Order Date]], "MMM")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11">
        <f>YEAR(SalesDataTable[[#This Row],[Order Date]])</f>
        <v>2026</v>
      </c>
      <c r="D1098" s="14" t="str">
        <f>"Q"&amp;ROUNDUP(MONTH(SalesDataTable[[#This Row],[Order Date]])/3,0)</f>
        <v>Q2</v>
      </c>
      <c r="E1098" s="11">
        <f>MONTH(SalesDataTable[[#This Row],[Order Date]])</f>
        <v>6</v>
      </c>
      <c r="F1098" s="11" t="str">
        <f>TEXT(SalesDataTable[[#This Row],[Order Date]], "MMM")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11">
        <f>YEAR(SalesDataTable[[#This Row],[Order Date]])</f>
        <v>2026</v>
      </c>
      <c r="D1099" s="14" t="str">
        <f>"Q"&amp;ROUNDUP(MONTH(SalesDataTable[[#This Row],[Order Date]])/3,0)</f>
        <v>Q2</v>
      </c>
      <c r="E1099" s="11">
        <f>MONTH(SalesDataTable[[#This Row],[Order Date]])</f>
        <v>6</v>
      </c>
      <c r="F1099" s="11" t="str">
        <f>TEXT(SalesDataTable[[#This Row],[Order Date]], "MMM")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11">
        <f>YEAR(SalesDataTable[[#This Row],[Order Date]])</f>
        <v>2026</v>
      </c>
      <c r="D1100" s="14" t="str">
        <f>"Q"&amp;ROUNDUP(MONTH(SalesDataTable[[#This Row],[Order Date]])/3,0)</f>
        <v>Q2</v>
      </c>
      <c r="E1100" s="11">
        <f>MONTH(SalesDataTable[[#This Row],[Order Date]])</f>
        <v>6</v>
      </c>
      <c r="F1100" s="11" t="str">
        <f>TEXT(SalesDataTable[[#This Row],[Order Date]], "MMM")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11">
        <f>YEAR(SalesDataTable[[#This Row],[Order Date]])</f>
        <v>2026</v>
      </c>
      <c r="D1101" s="14" t="str">
        <f>"Q"&amp;ROUNDUP(MONTH(SalesDataTable[[#This Row],[Order Date]])/3,0)</f>
        <v>Q2</v>
      </c>
      <c r="E1101" s="11">
        <f>MONTH(SalesDataTable[[#This Row],[Order Date]])</f>
        <v>6</v>
      </c>
      <c r="F1101" s="11" t="str">
        <f>TEXT(SalesDataTable[[#This Row],[Order Date]], "MMM")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11">
        <f>YEAR(SalesDataTable[[#This Row],[Order Date]])</f>
        <v>2026</v>
      </c>
      <c r="D1102" s="14" t="str">
        <f>"Q"&amp;ROUNDUP(MONTH(SalesDataTable[[#This Row],[Order Date]])/3,0)</f>
        <v>Q2</v>
      </c>
      <c r="E1102" s="11">
        <f>MONTH(SalesDataTable[[#This Row],[Order Date]])</f>
        <v>6</v>
      </c>
      <c r="F1102" s="11" t="str">
        <f>TEXT(SalesDataTable[[#This Row],[Order Date]], "MMM")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11">
        <f>YEAR(SalesDataTable[[#This Row],[Order Date]])</f>
        <v>2026</v>
      </c>
      <c r="D1103" s="14" t="str">
        <f>"Q"&amp;ROUNDUP(MONTH(SalesDataTable[[#This Row],[Order Date]])/3,0)</f>
        <v>Q2</v>
      </c>
      <c r="E1103" s="11">
        <f>MONTH(SalesDataTable[[#This Row],[Order Date]])</f>
        <v>6</v>
      </c>
      <c r="F1103" s="11" t="str">
        <f>TEXT(SalesDataTable[[#This Row],[Order Date]], "MMM")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11">
        <f>YEAR(SalesDataTable[[#This Row],[Order Date]])</f>
        <v>2026</v>
      </c>
      <c r="D1104" s="14" t="str">
        <f>"Q"&amp;ROUNDUP(MONTH(SalesDataTable[[#This Row],[Order Date]])/3,0)</f>
        <v>Q2</v>
      </c>
      <c r="E1104" s="11">
        <f>MONTH(SalesDataTable[[#This Row],[Order Date]])</f>
        <v>6</v>
      </c>
      <c r="F1104" s="11" t="str">
        <f>TEXT(SalesDataTable[[#This Row],[Order Date]], "MMM")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11">
        <f>YEAR(SalesDataTable[[#This Row],[Order Date]])</f>
        <v>2026</v>
      </c>
      <c r="D1105" s="14" t="str">
        <f>"Q"&amp;ROUNDUP(MONTH(SalesDataTable[[#This Row],[Order Date]])/3,0)</f>
        <v>Q2</v>
      </c>
      <c r="E1105" s="11">
        <f>MONTH(SalesDataTable[[#This Row],[Order Date]])</f>
        <v>6</v>
      </c>
      <c r="F1105" s="11" t="str">
        <f>TEXT(SalesDataTable[[#This Row],[Order Date]], "MMM")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11">
        <f>YEAR(SalesDataTable[[#This Row],[Order Date]])</f>
        <v>2026</v>
      </c>
      <c r="D1106" s="14" t="str">
        <f>"Q"&amp;ROUNDUP(MONTH(SalesDataTable[[#This Row],[Order Date]])/3,0)</f>
        <v>Q2</v>
      </c>
      <c r="E1106" s="11">
        <f>MONTH(SalesDataTable[[#This Row],[Order Date]])</f>
        <v>6</v>
      </c>
      <c r="F1106" s="11" t="str">
        <f>TEXT(SalesDataTable[[#This Row],[Order Date]], "MMM")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11">
        <f>YEAR(SalesDataTable[[#This Row],[Order Date]])</f>
        <v>2026</v>
      </c>
      <c r="D1107" s="14" t="str">
        <f>"Q"&amp;ROUNDUP(MONTH(SalesDataTable[[#This Row],[Order Date]])/3,0)</f>
        <v>Q2</v>
      </c>
      <c r="E1107" s="11">
        <f>MONTH(SalesDataTable[[#This Row],[Order Date]])</f>
        <v>6</v>
      </c>
      <c r="F1107" s="11" t="str">
        <f>TEXT(SalesDataTable[[#This Row],[Order Date]], "MMM")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11">
        <f>YEAR(SalesDataTable[[#This Row],[Order Date]])</f>
        <v>2026</v>
      </c>
      <c r="D1108" s="14" t="str">
        <f>"Q"&amp;ROUNDUP(MONTH(SalesDataTable[[#This Row],[Order Date]])/3,0)</f>
        <v>Q2</v>
      </c>
      <c r="E1108" s="11">
        <f>MONTH(SalesDataTable[[#This Row],[Order Date]])</f>
        <v>6</v>
      </c>
      <c r="F1108" s="11" t="str">
        <f>TEXT(SalesDataTable[[#This Row],[Order Date]], "MMM")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11">
        <f>YEAR(SalesDataTable[[#This Row],[Order Date]])</f>
        <v>2026</v>
      </c>
      <c r="D1109" s="14" t="str">
        <f>"Q"&amp;ROUNDUP(MONTH(SalesDataTable[[#This Row],[Order Date]])/3,0)</f>
        <v>Q2</v>
      </c>
      <c r="E1109" s="11">
        <f>MONTH(SalesDataTable[[#This Row],[Order Date]])</f>
        <v>6</v>
      </c>
      <c r="F1109" s="11" t="str">
        <f>TEXT(SalesDataTable[[#This Row],[Order Date]], "MMM")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11">
        <f>YEAR(SalesDataTable[[#This Row],[Order Date]])</f>
        <v>2026</v>
      </c>
      <c r="D1110" s="14" t="str">
        <f>"Q"&amp;ROUNDUP(MONTH(SalesDataTable[[#This Row],[Order Date]])/3,0)</f>
        <v>Q2</v>
      </c>
      <c r="E1110" s="11">
        <f>MONTH(SalesDataTable[[#This Row],[Order Date]])</f>
        <v>6</v>
      </c>
      <c r="F1110" s="11" t="str">
        <f>TEXT(SalesDataTable[[#This Row],[Order Date]], "MMM")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11">
        <f>YEAR(SalesDataTable[[#This Row],[Order Date]])</f>
        <v>2026</v>
      </c>
      <c r="D1111" s="14" t="str">
        <f>"Q"&amp;ROUNDUP(MONTH(SalesDataTable[[#This Row],[Order Date]])/3,0)</f>
        <v>Q2</v>
      </c>
      <c r="E1111" s="11">
        <f>MONTH(SalesDataTable[[#This Row],[Order Date]])</f>
        <v>6</v>
      </c>
      <c r="F1111" s="11" t="str">
        <f>TEXT(SalesDataTable[[#This Row],[Order Date]], "MMM")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11">
        <f>YEAR(SalesDataTable[[#This Row],[Order Date]])</f>
        <v>2026</v>
      </c>
      <c r="D1112" s="14" t="str">
        <f>"Q"&amp;ROUNDUP(MONTH(SalesDataTable[[#This Row],[Order Date]])/3,0)</f>
        <v>Q2</v>
      </c>
      <c r="E1112" s="11">
        <f>MONTH(SalesDataTable[[#This Row],[Order Date]])</f>
        <v>6</v>
      </c>
      <c r="F1112" s="11" t="str">
        <f>TEXT(SalesDataTable[[#This Row],[Order Date]], "MMM")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11">
        <f>YEAR(SalesDataTable[[#This Row],[Order Date]])</f>
        <v>2026</v>
      </c>
      <c r="D1113" s="14" t="str">
        <f>"Q"&amp;ROUNDUP(MONTH(SalesDataTable[[#This Row],[Order Date]])/3,0)</f>
        <v>Q2</v>
      </c>
      <c r="E1113" s="11">
        <f>MONTH(SalesDataTable[[#This Row],[Order Date]])</f>
        <v>6</v>
      </c>
      <c r="F1113" s="11" t="str">
        <f>TEXT(SalesDataTable[[#This Row],[Order Date]], "MMM")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11">
        <f>YEAR(SalesDataTable[[#This Row],[Order Date]])</f>
        <v>2026</v>
      </c>
      <c r="D1114" s="14" t="str">
        <f>"Q"&amp;ROUNDUP(MONTH(SalesDataTable[[#This Row],[Order Date]])/3,0)</f>
        <v>Q2</v>
      </c>
      <c r="E1114" s="11">
        <f>MONTH(SalesDataTable[[#This Row],[Order Date]])</f>
        <v>6</v>
      </c>
      <c r="F1114" s="11" t="str">
        <f>TEXT(SalesDataTable[[#This Row],[Order Date]], "MMM")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11">
        <f>YEAR(SalesDataTable[[#This Row],[Order Date]])</f>
        <v>2026</v>
      </c>
      <c r="D1115" s="14" t="str">
        <f>"Q"&amp;ROUNDUP(MONTH(SalesDataTable[[#This Row],[Order Date]])/3,0)</f>
        <v>Q2</v>
      </c>
      <c r="E1115" s="11">
        <f>MONTH(SalesDataTable[[#This Row],[Order Date]])</f>
        <v>6</v>
      </c>
      <c r="F1115" s="11" t="str">
        <f>TEXT(SalesDataTable[[#This Row],[Order Date]], "MMM")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11">
        <f>YEAR(SalesDataTable[[#This Row],[Order Date]])</f>
        <v>2026</v>
      </c>
      <c r="D1116" s="14" t="str">
        <f>"Q"&amp;ROUNDUP(MONTH(SalesDataTable[[#This Row],[Order Date]])/3,0)</f>
        <v>Q2</v>
      </c>
      <c r="E1116" s="11">
        <f>MONTH(SalesDataTable[[#This Row],[Order Date]])</f>
        <v>6</v>
      </c>
      <c r="F1116" s="11" t="str">
        <f>TEXT(SalesDataTable[[#This Row],[Order Date]], "MMM")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11">
        <f>YEAR(SalesDataTable[[#This Row],[Order Date]])</f>
        <v>2026</v>
      </c>
      <c r="D1117" s="14" t="str">
        <f>"Q"&amp;ROUNDUP(MONTH(SalesDataTable[[#This Row],[Order Date]])/3,0)</f>
        <v>Q2</v>
      </c>
      <c r="E1117" s="11">
        <f>MONTH(SalesDataTable[[#This Row],[Order Date]])</f>
        <v>6</v>
      </c>
      <c r="F1117" s="11" t="str">
        <f>TEXT(SalesDataTable[[#This Row],[Order Date]], "MMM")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11">
        <f>YEAR(SalesDataTable[[#This Row],[Order Date]])</f>
        <v>2026</v>
      </c>
      <c r="D1118" s="14" t="str">
        <f>"Q"&amp;ROUNDUP(MONTH(SalesDataTable[[#This Row],[Order Date]])/3,0)</f>
        <v>Q2</v>
      </c>
      <c r="E1118" s="11">
        <f>MONTH(SalesDataTable[[#This Row],[Order Date]])</f>
        <v>6</v>
      </c>
      <c r="F1118" s="11" t="str">
        <f>TEXT(SalesDataTable[[#This Row],[Order Date]], "MMM")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11">
        <f>YEAR(SalesDataTable[[#This Row],[Order Date]])</f>
        <v>2026</v>
      </c>
      <c r="D1119" s="14" t="str">
        <f>"Q"&amp;ROUNDUP(MONTH(SalesDataTable[[#This Row],[Order Date]])/3,0)</f>
        <v>Q2</v>
      </c>
      <c r="E1119" s="11">
        <f>MONTH(SalesDataTable[[#This Row],[Order Date]])</f>
        <v>6</v>
      </c>
      <c r="F1119" s="11" t="str">
        <f>TEXT(SalesDataTable[[#This Row],[Order Date]], "MMM")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11">
        <f>YEAR(SalesDataTable[[#This Row],[Order Date]])</f>
        <v>2026</v>
      </c>
      <c r="D1120" s="14" t="str">
        <f>"Q"&amp;ROUNDUP(MONTH(SalesDataTable[[#This Row],[Order Date]])/3,0)</f>
        <v>Q2</v>
      </c>
      <c r="E1120" s="11">
        <f>MONTH(SalesDataTable[[#This Row],[Order Date]])</f>
        <v>6</v>
      </c>
      <c r="F1120" s="11" t="str">
        <f>TEXT(SalesDataTable[[#This Row],[Order Date]], "MMM")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11">
        <f>YEAR(SalesDataTable[[#This Row],[Order Date]])</f>
        <v>2026</v>
      </c>
      <c r="D1121" s="14" t="str">
        <f>"Q"&amp;ROUNDUP(MONTH(SalesDataTable[[#This Row],[Order Date]])/3,0)</f>
        <v>Q2</v>
      </c>
      <c r="E1121" s="11">
        <f>MONTH(SalesDataTable[[#This Row],[Order Date]])</f>
        <v>6</v>
      </c>
      <c r="F1121" s="11" t="str">
        <f>TEXT(SalesDataTable[[#This Row],[Order Date]], "MMM")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11">
        <f>YEAR(SalesDataTable[[#This Row],[Order Date]])</f>
        <v>2026</v>
      </c>
      <c r="D1122" s="14" t="str">
        <f>"Q"&amp;ROUNDUP(MONTH(SalesDataTable[[#This Row],[Order Date]])/3,0)</f>
        <v>Q2</v>
      </c>
      <c r="E1122" s="11">
        <f>MONTH(SalesDataTable[[#This Row],[Order Date]])</f>
        <v>6</v>
      </c>
      <c r="F1122" s="11" t="str">
        <f>TEXT(SalesDataTable[[#This Row],[Order Date]], "MMM")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11">
        <f>YEAR(SalesDataTable[[#This Row],[Order Date]])</f>
        <v>2026</v>
      </c>
      <c r="D1123" s="14" t="str">
        <f>"Q"&amp;ROUNDUP(MONTH(SalesDataTable[[#This Row],[Order Date]])/3,0)</f>
        <v>Q2</v>
      </c>
      <c r="E1123" s="11">
        <f>MONTH(SalesDataTable[[#This Row],[Order Date]])</f>
        <v>6</v>
      </c>
      <c r="F1123" s="11" t="str">
        <f>TEXT(SalesDataTable[[#This Row],[Order Date]], "MMM")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11">
        <f>YEAR(SalesDataTable[[#This Row],[Order Date]])</f>
        <v>2026</v>
      </c>
      <c r="D1124" s="14" t="str">
        <f>"Q"&amp;ROUNDUP(MONTH(SalesDataTable[[#This Row],[Order Date]])/3,0)</f>
        <v>Q2</v>
      </c>
      <c r="E1124" s="11">
        <f>MONTH(SalesDataTable[[#This Row],[Order Date]])</f>
        <v>6</v>
      </c>
      <c r="F1124" s="11" t="str">
        <f>TEXT(SalesDataTable[[#This Row],[Order Date]], "MMM")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11">
        <f>YEAR(SalesDataTable[[#This Row],[Order Date]])</f>
        <v>2026</v>
      </c>
      <c r="D1125" s="14" t="str">
        <f>"Q"&amp;ROUNDUP(MONTH(SalesDataTable[[#This Row],[Order Date]])/3,0)</f>
        <v>Q2</v>
      </c>
      <c r="E1125" s="11">
        <f>MONTH(SalesDataTable[[#This Row],[Order Date]])</f>
        <v>6</v>
      </c>
      <c r="F1125" s="11" t="str">
        <f>TEXT(SalesDataTable[[#This Row],[Order Date]], "MMM")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11">
        <f>YEAR(SalesDataTable[[#This Row],[Order Date]])</f>
        <v>2026</v>
      </c>
      <c r="D1126" s="14" t="str">
        <f>"Q"&amp;ROUNDUP(MONTH(SalesDataTable[[#This Row],[Order Date]])/3,0)</f>
        <v>Q2</v>
      </c>
      <c r="E1126" s="11">
        <f>MONTH(SalesDataTable[[#This Row],[Order Date]])</f>
        <v>6</v>
      </c>
      <c r="F1126" s="11" t="str">
        <f>TEXT(SalesDataTable[[#This Row],[Order Date]], "MMM")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11">
        <f>YEAR(SalesDataTable[[#This Row],[Order Date]])</f>
        <v>2026</v>
      </c>
      <c r="D1127" s="14" t="str">
        <f>"Q"&amp;ROUNDUP(MONTH(SalesDataTable[[#This Row],[Order Date]])/3,0)</f>
        <v>Q2</v>
      </c>
      <c r="E1127" s="11">
        <f>MONTH(SalesDataTable[[#This Row],[Order Date]])</f>
        <v>6</v>
      </c>
      <c r="F1127" s="11" t="str">
        <f>TEXT(SalesDataTable[[#This Row],[Order Date]], "MMM")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11">
        <f>YEAR(SalesDataTable[[#This Row],[Order Date]])</f>
        <v>2026</v>
      </c>
      <c r="D1128" s="14" t="str">
        <f>"Q"&amp;ROUNDUP(MONTH(SalesDataTable[[#This Row],[Order Date]])/3,0)</f>
        <v>Q2</v>
      </c>
      <c r="E1128" s="11">
        <f>MONTH(SalesDataTable[[#This Row],[Order Date]])</f>
        <v>6</v>
      </c>
      <c r="F1128" s="11" t="str">
        <f>TEXT(SalesDataTable[[#This Row],[Order Date]], "MMM")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11">
        <f>YEAR(SalesDataTable[[#This Row],[Order Date]])</f>
        <v>2026</v>
      </c>
      <c r="D1129" s="14" t="str">
        <f>"Q"&amp;ROUNDUP(MONTH(SalesDataTable[[#This Row],[Order Date]])/3,0)</f>
        <v>Q2</v>
      </c>
      <c r="E1129" s="11">
        <f>MONTH(SalesDataTable[[#This Row],[Order Date]])</f>
        <v>6</v>
      </c>
      <c r="F1129" s="11" t="str">
        <f>TEXT(SalesDataTable[[#This Row],[Order Date]], "MMM")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11">
        <f>YEAR(SalesDataTable[[#This Row],[Order Date]])</f>
        <v>2026</v>
      </c>
      <c r="D1130" s="14" t="str">
        <f>"Q"&amp;ROUNDUP(MONTH(SalesDataTable[[#This Row],[Order Date]])/3,0)</f>
        <v>Q2</v>
      </c>
      <c r="E1130" s="11">
        <f>MONTH(SalesDataTable[[#This Row],[Order Date]])</f>
        <v>6</v>
      </c>
      <c r="F1130" s="11" t="str">
        <f>TEXT(SalesDataTable[[#This Row],[Order Date]], "MMM")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11">
        <f>YEAR(SalesDataTable[[#This Row],[Order Date]])</f>
        <v>2026</v>
      </c>
      <c r="D1131" s="14" t="str">
        <f>"Q"&amp;ROUNDUP(MONTH(SalesDataTable[[#This Row],[Order Date]])/3,0)</f>
        <v>Q2</v>
      </c>
      <c r="E1131" s="11">
        <f>MONTH(SalesDataTable[[#This Row],[Order Date]])</f>
        <v>6</v>
      </c>
      <c r="F1131" s="11" t="str">
        <f>TEXT(SalesDataTable[[#This Row],[Order Date]], "MMM")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11">
        <f>YEAR(SalesDataTable[[#This Row],[Order Date]])</f>
        <v>2026</v>
      </c>
      <c r="D1132" s="14" t="str">
        <f>"Q"&amp;ROUNDUP(MONTH(SalesDataTable[[#This Row],[Order Date]])/3,0)</f>
        <v>Q2</v>
      </c>
      <c r="E1132" s="11">
        <f>MONTH(SalesDataTable[[#This Row],[Order Date]])</f>
        <v>6</v>
      </c>
      <c r="F1132" s="11" t="str">
        <f>TEXT(SalesDataTable[[#This Row],[Order Date]], "MMM")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11">
        <f>YEAR(SalesDataTable[[#This Row],[Order Date]])</f>
        <v>2026</v>
      </c>
      <c r="D1133" s="14" t="str">
        <f>"Q"&amp;ROUNDUP(MONTH(SalesDataTable[[#This Row],[Order Date]])/3,0)</f>
        <v>Q2</v>
      </c>
      <c r="E1133" s="11">
        <f>MONTH(SalesDataTable[[#This Row],[Order Date]])</f>
        <v>6</v>
      </c>
      <c r="F1133" s="11" t="str">
        <f>TEXT(SalesDataTable[[#This Row],[Order Date]], "MMM")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11">
        <f>YEAR(SalesDataTable[[#This Row],[Order Date]])</f>
        <v>2026</v>
      </c>
      <c r="D1134" s="14" t="str">
        <f>"Q"&amp;ROUNDUP(MONTH(SalesDataTable[[#This Row],[Order Date]])/3,0)</f>
        <v>Q2</v>
      </c>
      <c r="E1134" s="11">
        <f>MONTH(SalesDataTable[[#This Row],[Order Date]])</f>
        <v>6</v>
      </c>
      <c r="F1134" s="11" t="str">
        <f>TEXT(SalesDataTable[[#This Row],[Order Date]], "MMM")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11">
        <f>YEAR(SalesDataTable[[#This Row],[Order Date]])</f>
        <v>2026</v>
      </c>
      <c r="D1135" s="14" t="str">
        <f>"Q"&amp;ROUNDUP(MONTH(SalesDataTable[[#This Row],[Order Date]])/3,0)</f>
        <v>Q2</v>
      </c>
      <c r="E1135" s="11">
        <f>MONTH(SalesDataTable[[#This Row],[Order Date]])</f>
        <v>6</v>
      </c>
      <c r="F1135" s="11" t="str">
        <f>TEXT(SalesDataTable[[#This Row],[Order Date]], "MMM")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11">
        <f>YEAR(SalesDataTable[[#This Row],[Order Date]])</f>
        <v>2026</v>
      </c>
      <c r="D1136" s="14" t="str">
        <f>"Q"&amp;ROUNDUP(MONTH(SalesDataTable[[#This Row],[Order Date]])/3,0)</f>
        <v>Q2</v>
      </c>
      <c r="E1136" s="11">
        <f>MONTH(SalesDataTable[[#This Row],[Order Date]])</f>
        <v>6</v>
      </c>
      <c r="F1136" s="11" t="str">
        <f>TEXT(SalesDataTable[[#This Row],[Order Date]], "MMM")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11">
        <f>YEAR(SalesDataTable[[#This Row],[Order Date]])</f>
        <v>2026</v>
      </c>
      <c r="D1137" s="14" t="str">
        <f>"Q"&amp;ROUNDUP(MONTH(SalesDataTable[[#This Row],[Order Date]])/3,0)</f>
        <v>Q2</v>
      </c>
      <c r="E1137" s="11">
        <f>MONTH(SalesDataTable[[#This Row],[Order Date]])</f>
        <v>6</v>
      </c>
      <c r="F1137" s="11" t="str">
        <f>TEXT(SalesDataTable[[#This Row],[Order Date]], "MMM")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11">
        <f>YEAR(SalesDataTable[[#This Row],[Order Date]])</f>
        <v>2026</v>
      </c>
      <c r="D1138" s="14" t="str">
        <f>"Q"&amp;ROUNDUP(MONTH(SalesDataTable[[#This Row],[Order Date]])/3,0)</f>
        <v>Q2</v>
      </c>
      <c r="E1138" s="11">
        <f>MONTH(SalesDataTable[[#This Row],[Order Date]])</f>
        <v>6</v>
      </c>
      <c r="F1138" s="11" t="str">
        <f>TEXT(SalesDataTable[[#This Row],[Order Date]], "MMM")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11">
        <f>YEAR(SalesDataTable[[#This Row],[Order Date]])</f>
        <v>2026</v>
      </c>
      <c r="D1139" s="14" t="str">
        <f>"Q"&amp;ROUNDUP(MONTH(SalesDataTable[[#This Row],[Order Date]])/3,0)</f>
        <v>Q2</v>
      </c>
      <c r="E1139" s="11">
        <f>MONTH(SalesDataTable[[#This Row],[Order Date]])</f>
        <v>6</v>
      </c>
      <c r="F1139" s="11" t="str">
        <f>TEXT(SalesDataTable[[#This Row],[Order Date]], "MMM")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11">
        <f>YEAR(SalesDataTable[[#This Row],[Order Date]])</f>
        <v>2026</v>
      </c>
      <c r="D1140" s="14" t="str">
        <f>"Q"&amp;ROUNDUP(MONTH(SalesDataTable[[#This Row],[Order Date]])/3,0)</f>
        <v>Q2</v>
      </c>
      <c r="E1140" s="11">
        <f>MONTH(SalesDataTable[[#This Row],[Order Date]])</f>
        <v>6</v>
      </c>
      <c r="F1140" s="11" t="str">
        <f>TEXT(SalesDataTable[[#This Row],[Order Date]], "MMM")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11">
        <f>YEAR(SalesDataTable[[#This Row],[Order Date]])</f>
        <v>2026</v>
      </c>
      <c r="D1141" s="14" t="str">
        <f>"Q"&amp;ROUNDUP(MONTH(SalesDataTable[[#This Row],[Order Date]])/3,0)</f>
        <v>Q2</v>
      </c>
      <c r="E1141" s="11">
        <f>MONTH(SalesDataTable[[#This Row],[Order Date]])</f>
        <v>6</v>
      </c>
      <c r="F1141" s="11" t="str">
        <f>TEXT(SalesDataTable[[#This Row],[Order Date]], "MMM")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11">
        <f>YEAR(SalesDataTable[[#This Row],[Order Date]])</f>
        <v>2026</v>
      </c>
      <c r="D1142" s="14" t="str">
        <f>"Q"&amp;ROUNDUP(MONTH(SalesDataTable[[#This Row],[Order Date]])/3,0)</f>
        <v>Q2</v>
      </c>
      <c r="E1142" s="11">
        <f>MONTH(SalesDataTable[[#This Row],[Order Date]])</f>
        <v>6</v>
      </c>
      <c r="F1142" s="11" t="str">
        <f>TEXT(SalesDataTable[[#This Row],[Order Date]], "MMM")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11">
        <f>YEAR(SalesDataTable[[#This Row],[Order Date]])</f>
        <v>2026</v>
      </c>
      <c r="D1143" s="14" t="str">
        <f>"Q"&amp;ROUNDUP(MONTH(SalesDataTable[[#This Row],[Order Date]])/3,0)</f>
        <v>Q2</v>
      </c>
      <c r="E1143" s="11">
        <f>MONTH(SalesDataTable[[#This Row],[Order Date]])</f>
        <v>6</v>
      </c>
      <c r="F1143" s="11" t="str">
        <f>TEXT(SalesDataTable[[#This Row],[Order Date]], "MMM")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11">
        <f>YEAR(SalesDataTable[[#This Row],[Order Date]])</f>
        <v>2026</v>
      </c>
      <c r="D1144" s="14" t="str">
        <f>"Q"&amp;ROUNDUP(MONTH(SalesDataTable[[#This Row],[Order Date]])/3,0)</f>
        <v>Q2</v>
      </c>
      <c r="E1144" s="11">
        <f>MONTH(SalesDataTable[[#This Row],[Order Date]])</f>
        <v>6</v>
      </c>
      <c r="F1144" s="11" t="str">
        <f>TEXT(SalesDataTable[[#This Row],[Order Date]], "MMM")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11">
        <f>YEAR(SalesDataTable[[#This Row],[Order Date]])</f>
        <v>2026</v>
      </c>
      <c r="D1145" s="14" t="str">
        <f>"Q"&amp;ROUNDUP(MONTH(SalesDataTable[[#This Row],[Order Date]])/3,0)</f>
        <v>Q2</v>
      </c>
      <c r="E1145" s="11">
        <f>MONTH(SalesDataTable[[#This Row],[Order Date]])</f>
        <v>6</v>
      </c>
      <c r="F1145" s="11" t="str">
        <f>TEXT(SalesDataTable[[#This Row],[Order Date]], "MMM")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11">
        <f>YEAR(SalesDataTable[[#This Row],[Order Date]])</f>
        <v>2026</v>
      </c>
      <c r="D1146" s="14" t="str">
        <f>"Q"&amp;ROUNDUP(MONTH(SalesDataTable[[#This Row],[Order Date]])/3,0)</f>
        <v>Q2</v>
      </c>
      <c r="E1146" s="11">
        <f>MONTH(SalesDataTable[[#This Row],[Order Date]])</f>
        <v>6</v>
      </c>
      <c r="F1146" s="11" t="str">
        <f>TEXT(SalesDataTable[[#This Row],[Order Date]], "MMM")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11">
        <f>YEAR(SalesDataTable[[#This Row],[Order Date]])</f>
        <v>2026</v>
      </c>
      <c r="D1147" s="14" t="str">
        <f>"Q"&amp;ROUNDUP(MONTH(SalesDataTable[[#This Row],[Order Date]])/3,0)</f>
        <v>Q2</v>
      </c>
      <c r="E1147" s="11">
        <f>MONTH(SalesDataTable[[#This Row],[Order Date]])</f>
        <v>6</v>
      </c>
      <c r="F1147" s="11" t="str">
        <f>TEXT(SalesDataTable[[#This Row],[Order Date]], "MMM")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11">
        <f>YEAR(SalesDataTable[[#This Row],[Order Date]])</f>
        <v>2026</v>
      </c>
      <c r="D1148" s="14" t="str">
        <f>"Q"&amp;ROUNDUP(MONTH(SalesDataTable[[#This Row],[Order Date]])/3,0)</f>
        <v>Q2</v>
      </c>
      <c r="E1148" s="11">
        <f>MONTH(SalesDataTable[[#This Row],[Order Date]])</f>
        <v>6</v>
      </c>
      <c r="F1148" s="11" t="str">
        <f>TEXT(SalesDataTable[[#This Row],[Order Date]], "MMM")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11">
        <f>YEAR(SalesDataTable[[#This Row],[Order Date]])</f>
        <v>2026</v>
      </c>
      <c r="D1149" s="14" t="str">
        <f>"Q"&amp;ROUNDUP(MONTH(SalesDataTable[[#This Row],[Order Date]])/3,0)</f>
        <v>Q2</v>
      </c>
      <c r="E1149" s="11">
        <f>MONTH(SalesDataTable[[#This Row],[Order Date]])</f>
        <v>6</v>
      </c>
      <c r="F1149" s="11" t="str">
        <f>TEXT(SalesDataTable[[#This Row],[Order Date]], "MMM")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11">
        <f>YEAR(SalesDataTable[[#This Row],[Order Date]])</f>
        <v>2026</v>
      </c>
      <c r="D1150" s="14" t="str">
        <f>"Q"&amp;ROUNDUP(MONTH(SalesDataTable[[#This Row],[Order Date]])/3,0)</f>
        <v>Q2</v>
      </c>
      <c r="E1150" s="11">
        <f>MONTH(SalesDataTable[[#This Row],[Order Date]])</f>
        <v>6</v>
      </c>
      <c r="F1150" s="11" t="str">
        <f>TEXT(SalesDataTable[[#This Row],[Order Date]], "MMM")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11">
        <f>YEAR(SalesDataTable[[#This Row],[Order Date]])</f>
        <v>2026</v>
      </c>
      <c r="D1151" s="14" t="str">
        <f>"Q"&amp;ROUNDUP(MONTH(SalesDataTable[[#This Row],[Order Date]])/3,0)</f>
        <v>Q2</v>
      </c>
      <c r="E1151" s="11">
        <f>MONTH(SalesDataTable[[#This Row],[Order Date]])</f>
        <v>6</v>
      </c>
      <c r="F1151" s="11" t="str">
        <f>TEXT(SalesDataTable[[#This Row],[Order Date]], "MMM")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11">
        <f>YEAR(SalesDataTable[[#This Row],[Order Date]])</f>
        <v>2026</v>
      </c>
      <c r="D1152" s="14" t="str">
        <f>"Q"&amp;ROUNDUP(MONTH(SalesDataTable[[#This Row],[Order Date]])/3,0)</f>
        <v>Q2</v>
      </c>
      <c r="E1152" s="11">
        <f>MONTH(SalesDataTable[[#This Row],[Order Date]])</f>
        <v>6</v>
      </c>
      <c r="F1152" s="11" t="str">
        <f>TEXT(SalesDataTable[[#This Row],[Order Date]], "MMM")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11">
        <f>YEAR(SalesDataTable[[#This Row],[Order Date]])</f>
        <v>2026</v>
      </c>
      <c r="D1153" s="14" t="str">
        <f>"Q"&amp;ROUNDUP(MONTH(SalesDataTable[[#This Row],[Order Date]])/3,0)</f>
        <v>Q2</v>
      </c>
      <c r="E1153" s="11">
        <f>MONTH(SalesDataTable[[#This Row],[Order Date]])</f>
        <v>6</v>
      </c>
      <c r="F1153" s="11" t="str">
        <f>TEXT(SalesDataTable[[#This Row],[Order Date]], "MMM")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11">
        <f>YEAR(SalesDataTable[[#This Row],[Order Date]])</f>
        <v>2026</v>
      </c>
      <c r="D1154" s="14" t="str">
        <f>"Q"&amp;ROUNDUP(MONTH(SalesDataTable[[#This Row],[Order Date]])/3,0)</f>
        <v>Q2</v>
      </c>
      <c r="E1154" s="11">
        <f>MONTH(SalesDataTable[[#This Row],[Order Date]])</f>
        <v>6</v>
      </c>
      <c r="F1154" s="11" t="str">
        <f>TEXT(SalesDataTable[[#This Row],[Order Date]], "MMM")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11">
        <f>YEAR(SalesDataTable[[#This Row],[Order Date]])</f>
        <v>2026</v>
      </c>
      <c r="D1155" s="14" t="str">
        <f>"Q"&amp;ROUNDUP(MONTH(SalesDataTable[[#This Row],[Order Date]])/3,0)</f>
        <v>Q2</v>
      </c>
      <c r="E1155" s="11">
        <f>MONTH(SalesDataTable[[#This Row],[Order Date]])</f>
        <v>6</v>
      </c>
      <c r="F1155" s="11" t="str">
        <f>TEXT(SalesDataTable[[#This Row],[Order Date]], "MMM")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11">
        <f>YEAR(SalesDataTable[[#This Row],[Order Date]])</f>
        <v>2026</v>
      </c>
      <c r="D1156" s="14" t="str">
        <f>"Q"&amp;ROUNDUP(MONTH(SalesDataTable[[#This Row],[Order Date]])/3,0)</f>
        <v>Q2</v>
      </c>
      <c r="E1156" s="11">
        <f>MONTH(SalesDataTable[[#This Row],[Order Date]])</f>
        <v>6</v>
      </c>
      <c r="F1156" s="11" t="str">
        <f>TEXT(SalesDataTable[[#This Row],[Order Date]], "MMM")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11">
        <f>YEAR(SalesDataTable[[#This Row],[Order Date]])</f>
        <v>2026</v>
      </c>
      <c r="D1157" s="14" t="str">
        <f>"Q"&amp;ROUNDUP(MONTH(SalesDataTable[[#This Row],[Order Date]])/3,0)</f>
        <v>Q2</v>
      </c>
      <c r="E1157" s="11">
        <f>MONTH(SalesDataTable[[#This Row],[Order Date]])</f>
        <v>6</v>
      </c>
      <c r="F1157" s="11" t="str">
        <f>TEXT(SalesDataTable[[#This Row],[Order Date]], "MMM")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11">
        <f>YEAR(SalesDataTable[[#This Row],[Order Date]])</f>
        <v>2026</v>
      </c>
      <c r="D1158" s="14" t="str">
        <f>"Q"&amp;ROUNDUP(MONTH(SalesDataTable[[#This Row],[Order Date]])/3,0)</f>
        <v>Q2</v>
      </c>
      <c r="E1158" s="11">
        <f>MONTH(SalesDataTable[[#This Row],[Order Date]])</f>
        <v>6</v>
      </c>
      <c r="F1158" s="11" t="str">
        <f>TEXT(SalesDataTable[[#This Row],[Order Date]], "MMM")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11">
        <f>YEAR(SalesDataTable[[#This Row],[Order Date]])</f>
        <v>2026</v>
      </c>
      <c r="D1159" s="14" t="str">
        <f>"Q"&amp;ROUNDUP(MONTH(SalesDataTable[[#This Row],[Order Date]])/3,0)</f>
        <v>Q2</v>
      </c>
      <c r="E1159" s="11">
        <f>MONTH(SalesDataTable[[#This Row],[Order Date]])</f>
        <v>6</v>
      </c>
      <c r="F1159" s="11" t="str">
        <f>TEXT(SalesDataTable[[#This Row],[Order Date]], "MMM")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11">
        <f>YEAR(SalesDataTable[[#This Row],[Order Date]])</f>
        <v>2026</v>
      </c>
      <c r="D1160" s="14" t="str">
        <f>"Q"&amp;ROUNDUP(MONTH(SalesDataTable[[#This Row],[Order Date]])/3,0)</f>
        <v>Q2</v>
      </c>
      <c r="E1160" s="11">
        <f>MONTH(SalesDataTable[[#This Row],[Order Date]])</f>
        <v>6</v>
      </c>
      <c r="F1160" s="11" t="str">
        <f>TEXT(SalesDataTable[[#This Row],[Order Date]], "MMM")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11">
        <f>YEAR(SalesDataTable[[#This Row],[Order Date]])</f>
        <v>2026</v>
      </c>
      <c r="D1161" s="14" t="str">
        <f>"Q"&amp;ROUNDUP(MONTH(SalesDataTable[[#This Row],[Order Date]])/3,0)</f>
        <v>Q2</v>
      </c>
      <c r="E1161" s="11">
        <f>MONTH(SalesDataTable[[#This Row],[Order Date]])</f>
        <v>6</v>
      </c>
      <c r="F1161" s="11" t="str">
        <f>TEXT(SalesDataTable[[#This Row],[Order Date]], "MMM")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11">
        <f>YEAR(SalesDataTable[[#This Row],[Order Date]])</f>
        <v>2026</v>
      </c>
      <c r="D1162" s="14" t="str">
        <f>"Q"&amp;ROUNDUP(MONTH(SalesDataTable[[#This Row],[Order Date]])/3,0)</f>
        <v>Q2</v>
      </c>
      <c r="E1162" s="11">
        <f>MONTH(SalesDataTable[[#This Row],[Order Date]])</f>
        <v>6</v>
      </c>
      <c r="F1162" s="11" t="str">
        <f>TEXT(SalesDataTable[[#This Row],[Order Date]], "MMM")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11">
        <f>YEAR(SalesDataTable[[#This Row],[Order Date]])</f>
        <v>2026</v>
      </c>
      <c r="D1163" s="14" t="str">
        <f>"Q"&amp;ROUNDUP(MONTH(SalesDataTable[[#This Row],[Order Date]])/3,0)</f>
        <v>Q2</v>
      </c>
      <c r="E1163" s="11">
        <f>MONTH(SalesDataTable[[#This Row],[Order Date]])</f>
        <v>6</v>
      </c>
      <c r="F1163" s="11" t="str">
        <f>TEXT(SalesDataTable[[#This Row],[Order Date]], "MMM")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11">
        <f>YEAR(SalesDataTable[[#This Row],[Order Date]])</f>
        <v>2026</v>
      </c>
      <c r="D1164" s="14" t="str">
        <f>"Q"&amp;ROUNDUP(MONTH(SalesDataTable[[#This Row],[Order Date]])/3,0)</f>
        <v>Q2</v>
      </c>
      <c r="E1164" s="11">
        <f>MONTH(SalesDataTable[[#This Row],[Order Date]])</f>
        <v>6</v>
      </c>
      <c r="F1164" s="11" t="str">
        <f>TEXT(SalesDataTable[[#This Row],[Order Date]], "MMM")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11">
        <f>YEAR(SalesDataTable[[#This Row],[Order Date]])</f>
        <v>2026</v>
      </c>
      <c r="D1165" s="14" t="str">
        <f>"Q"&amp;ROUNDUP(MONTH(SalesDataTable[[#This Row],[Order Date]])/3,0)</f>
        <v>Q2</v>
      </c>
      <c r="E1165" s="11">
        <f>MONTH(SalesDataTable[[#This Row],[Order Date]])</f>
        <v>6</v>
      </c>
      <c r="F1165" s="11" t="str">
        <f>TEXT(SalesDataTable[[#This Row],[Order Date]], "MMM")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11">
        <f>YEAR(SalesDataTable[[#This Row],[Order Date]])</f>
        <v>2026</v>
      </c>
      <c r="D1166" s="14" t="str">
        <f>"Q"&amp;ROUNDUP(MONTH(SalesDataTable[[#This Row],[Order Date]])/3,0)</f>
        <v>Q2</v>
      </c>
      <c r="E1166" s="11">
        <f>MONTH(SalesDataTable[[#This Row],[Order Date]])</f>
        <v>6</v>
      </c>
      <c r="F1166" s="11" t="str">
        <f>TEXT(SalesDataTable[[#This Row],[Order Date]], "MMM")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11">
        <f>YEAR(SalesDataTable[[#This Row],[Order Date]])</f>
        <v>2026</v>
      </c>
      <c r="D1167" s="14" t="str">
        <f>"Q"&amp;ROUNDUP(MONTH(SalesDataTable[[#This Row],[Order Date]])/3,0)</f>
        <v>Q2</v>
      </c>
      <c r="E1167" s="11">
        <f>MONTH(SalesDataTable[[#This Row],[Order Date]])</f>
        <v>6</v>
      </c>
      <c r="F1167" s="11" t="str">
        <f>TEXT(SalesDataTable[[#This Row],[Order Date]], "MMM")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11">
        <f>YEAR(SalesDataTable[[#This Row],[Order Date]])</f>
        <v>2026</v>
      </c>
      <c r="D1168" s="14" t="str">
        <f>"Q"&amp;ROUNDUP(MONTH(SalesDataTable[[#This Row],[Order Date]])/3,0)</f>
        <v>Q2</v>
      </c>
      <c r="E1168" s="11">
        <f>MONTH(SalesDataTable[[#This Row],[Order Date]])</f>
        <v>6</v>
      </c>
      <c r="F1168" s="11" t="str">
        <f>TEXT(SalesDataTable[[#This Row],[Order Date]], "MMM")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11">
        <f>YEAR(SalesDataTable[[#This Row],[Order Date]])</f>
        <v>2026</v>
      </c>
      <c r="D1169" s="14" t="str">
        <f>"Q"&amp;ROUNDUP(MONTH(SalesDataTable[[#This Row],[Order Date]])/3,0)</f>
        <v>Q2</v>
      </c>
      <c r="E1169" s="11">
        <f>MONTH(SalesDataTable[[#This Row],[Order Date]])</f>
        <v>6</v>
      </c>
      <c r="F1169" s="11" t="str">
        <f>TEXT(SalesDataTable[[#This Row],[Order Date]], "MMM")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11">
        <f>YEAR(SalesDataTable[[#This Row],[Order Date]])</f>
        <v>2026</v>
      </c>
      <c r="D1170" s="14" t="str">
        <f>"Q"&amp;ROUNDUP(MONTH(SalesDataTable[[#This Row],[Order Date]])/3,0)</f>
        <v>Q2</v>
      </c>
      <c r="E1170" s="11">
        <f>MONTH(SalesDataTable[[#This Row],[Order Date]])</f>
        <v>6</v>
      </c>
      <c r="F1170" s="11" t="str">
        <f>TEXT(SalesDataTable[[#This Row],[Order Date]], "MMM")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11">
        <f>YEAR(SalesDataTable[[#This Row],[Order Date]])</f>
        <v>2026</v>
      </c>
      <c r="D1171" s="14" t="str">
        <f>"Q"&amp;ROUNDUP(MONTH(SalesDataTable[[#This Row],[Order Date]])/3,0)</f>
        <v>Q2</v>
      </c>
      <c r="E1171" s="11">
        <f>MONTH(SalesDataTable[[#This Row],[Order Date]])</f>
        <v>6</v>
      </c>
      <c r="F1171" s="11" t="str">
        <f>TEXT(SalesDataTable[[#This Row],[Order Date]], "MMM")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11">
        <f>YEAR(SalesDataTable[[#This Row],[Order Date]])</f>
        <v>2026</v>
      </c>
      <c r="D1172" s="14" t="str">
        <f>"Q"&amp;ROUNDUP(MONTH(SalesDataTable[[#This Row],[Order Date]])/3,0)</f>
        <v>Q2</v>
      </c>
      <c r="E1172" s="11">
        <f>MONTH(SalesDataTable[[#This Row],[Order Date]])</f>
        <v>6</v>
      </c>
      <c r="F1172" s="11" t="str">
        <f>TEXT(SalesDataTable[[#This Row],[Order Date]], "MMM")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11">
        <f>YEAR(SalesDataTable[[#This Row],[Order Date]])</f>
        <v>2026</v>
      </c>
      <c r="D1173" s="14" t="str">
        <f>"Q"&amp;ROUNDUP(MONTH(SalesDataTable[[#This Row],[Order Date]])/3,0)</f>
        <v>Q2</v>
      </c>
      <c r="E1173" s="11">
        <f>MONTH(SalesDataTable[[#This Row],[Order Date]])</f>
        <v>6</v>
      </c>
      <c r="F1173" s="11" t="str">
        <f>TEXT(SalesDataTable[[#This Row],[Order Date]], "MMM")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11">
        <f>YEAR(SalesDataTable[[#This Row],[Order Date]])</f>
        <v>2026</v>
      </c>
      <c r="D1174" s="14" t="str">
        <f>"Q"&amp;ROUNDUP(MONTH(SalesDataTable[[#This Row],[Order Date]])/3,0)</f>
        <v>Q2</v>
      </c>
      <c r="E1174" s="11">
        <f>MONTH(SalesDataTable[[#This Row],[Order Date]])</f>
        <v>6</v>
      </c>
      <c r="F1174" s="11" t="str">
        <f>TEXT(SalesDataTable[[#This Row],[Order Date]], "MMM")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11">
        <f>YEAR(SalesDataTable[[#This Row],[Order Date]])</f>
        <v>2026</v>
      </c>
      <c r="D1175" s="14" t="str">
        <f>"Q"&amp;ROUNDUP(MONTH(SalesDataTable[[#This Row],[Order Date]])/3,0)</f>
        <v>Q2</v>
      </c>
      <c r="E1175" s="11">
        <f>MONTH(SalesDataTable[[#This Row],[Order Date]])</f>
        <v>6</v>
      </c>
      <c r="F1175" s="11" t="str">
        <f>TEXT(SalesDataTable[[#This Row],[Order Date]], "MMM")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11">
        <f>YEAR(SalesDataTable[[#This Row],[Order Date]])</f>
        <v>2026</v>
      </c>
      <c r="D1176" s="14" t="str">
        <f>"Q"&amp;ROUNDUP(MONTH(SalesDataTable[[#This Row],[Order Date]])/3,0)</f>
        <v>Q2</v>
      </c>
      <c r="E1176" s="11">
        <f>MONTH(SalesDataTable[[#This Row],[Order Date]])</f>
        <v>6</v>
      </c>
      <c r="F1176" s="11" t="str">
        <f>TEXT(SalesDataTable[[#This Row],[Order Date]], "MMM")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11">
        <f>YEAR(SalesDataTable[[#This Row],[Order Date]])</f>
        <v>2026</v>
      </c>
      <c r="D1177" s="14" t="str">
        <f>"Q"&amp;ROUNDUP(MONTH(SalesDataTable[[#This Row],[Order Date]])/3,0)</f>
        <v>Q2</v>
      </c>
      <c r="E1177" s="11">
        <f>MONTH(SalesDataTable[[#This Row],[Order Date]])</f>
        <v>6</v>
      </c>
      <c r="F1177" s="11" t="str">
        <f>TEXT(SalesDataTable[[#This Row],[Order Date]], "MMM")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11">
        <f>YEAR(SalesDataTable[[#This Row],[Order Date]])</f>
        <v>2026</v>
      </c>
      <c r="D1178" s="14" t="str">
        <f>"Q"&amp;ROUNDUP(MONTH(SalesDataTable[[#This Row],[Order Date]])/3,0)</f>
        <v>Q2</v>
      </c>
      <c r="E1178" s="11">
        <f>MONTH(SalesDataTable[[#This Row],[Order Date]])</f>
        <v>6</v>
      </c>
      <c r="F1178" s="11" t="str">
        <f>TEXT(SalesDataTable[[#This Row],[Order Date]], "MMM")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11">
        <f>YEAR(SalesDataTable[[#This Row],[Order Date]])</f>
        <v>2026</v>
      </c>
      <c r="D1179" s="14" t="str">
        <f>"Q"&amp;ROUNDUP(MONTH(SalesDataTable[[#This Row],[Order Date]])/3,0)</f>
        <v>Q2</v>
      </c>
      <c r="E1179" s="11">
        <f>MONTH(SalesDataTable[[#This Row],[Order Date]])</f>
        <v>6</v>
      </c>
      <c r="F1179" s="11" t="str">
        <f>TEXT(SalesDataTable[[#This Row],[Order Date]], "MMM")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11">
        <f>YEAR(SalesDataTable[[#This Row],[Order Date]])</f>
        <v>2026</v>
      </c>
      <c r="D1180" s="14" t="str">
        <f>"Q"&amp;ROUNDUP(MONTH(SalesDataTable[[#This Row],[Order Date]])/3,0)</f>
        <v>Q2</v>
      </c>
      <c r="E1180" s="11">
        <f>MONTH(SalesDataTable[[#This Row],[Order Date]])</f>
        <v>6</v>
      </c>
      <c r="F1180" s="11" t="str">
        <f>TEXT(SalesDataTable[[#This Row],[Order Date]], "MMM")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11">
        <f>YEAR(SalesDataTable[[#This Row],[Order Date]])</f>
        <v>2026</v>
      </c>
      <c r="D1181" s="14" t="str">
        <f>"Q"&amp;ROUNDUP(MONTH(SalesDataTable[[#This Row],[Order Date]])/3,0)</f>
        <v>Q2</v>
      </c>
      <c r="E1181" s="11">
        <f>MONTH(SalesDataTable[[#This Row],[Order Date]])</f>
        <v>6</v>
      </c>
      <c r="F1181" s="11" t="str">
        <f>TEXT(SalesDataTable[[#This Row],[Order Date]], "MMM")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11">
        <f>YEAR(SalesDataTable[[#This Row],[Order Date]])</f>
        <v>2026</v>
      </c>
      <c r="D1182" s="14" t="str">
        <f>"Q"&amp;ROUNDUP(MONTH(SalesDataTable[[#This Row],[Order Date]])/3,0)</f>
        <v>Q2</v>
      </c>
      <c r="E1182" s="11">
        <f>MONTH(SalesDataTable[[#This Row],[Order Date]])</f>
        <v>6</v>
      </c>
      <c r="F1182" s="11" t="str">
        <f>TEXT(SalesDataTable[[#This Row],[Order Date]], "MMM")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11">
        <f>YEAR(SalesDataTable[[#This Row],[Order Date]])</f>
        <v>2026</v>
      </c>
      <c r="D1183" s="14" t="str">
        <f>"Q"&amp;ROUNDUP(MONTH(SalesDataTable[[#This Row],[Order Date]])/3,0)</f>
        <v>Q2</v>
      </c>
      <c r="E1183" s="11">
        <f>MONTH(SalesDataTable[[#This Row],[Order Date]])</f>
        <v>6</v>
      </c>
      <c r="F1183" s="11" t="str">
        <f>TEXT(SalesDataTable[[#This Row],[Order Date]], "MMM")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11">
        <f>YEAR(SalesDataTable[[#This Row],[Order Date]])</f>
        <v>2026</v>
      </c>
      <c r="D1184" s="14" t="str">
        <f>"Q"&amp;ROUNDUP(MONTH(SalesDataTable[[#This Row],[Order Date]])/3,0)</f>
        <v>Q2</v>
      </c>
      <c r="E1184" s="11">
        <f>MONTH(SalesDataTable[[#This Row],[Order Date]])</f>
        <v>6</v>
      </c>
      <c r="F1184" s="11" t="str">
        <f>TEXT(SalesDataTable[[#This Row],[Order Date]], "MMM")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11">
        <f>YEAR(SalesDataTable[[#This Row],[Order Date]])</f>
        <v>2026</v>
      </c>
      <c r="D1185" s="14" t="str">
        <f>"Q"&amp;ROUNDUP(MONTH(SalesDataTable[[#This Row],[Order Date]])/3,0)</f>
        <v>Q2</v>
      </c>
      <c r="E1185" s="11">
        <f>MONTH(SalesDataTable[[#This Row],[Order Date]])</f>
        <v>6</v>
      </c>
      <c r="F1185" s="11" t="str">
        <f>TEXT(SalesDataTable[[#This Row],[Order Date]], "MMM")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11">
        <f>YEAR(SalesDataTable[[#This Row],[Order Date]])</f>
        <v>2026</v>
      </c>
      <c r="D1186" s="14" t="str">
        <f>"Q"&amp;ROUNDUP(MONTH(SalesDataTable[[#This Row],[Order Date]])/3,0)</f>
        <v>Q2</v>
      </c>
      <c r="E1186" s="11">
        <f>MONTH(SalesDataTable[[#This Row],[Order Date]])</f>
        <v>6</v>
      </c>
      <c r="F1186" s="11" t="str">
        <f>TEXT(SalesDataTable[[#This Row],[Order Date]], "MMM")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11">
        <f>YEAR(SalesDataTable[[#This Row],[Order Date]])</f>
        <v>2026</v>
      </c>
      <c r="D1187" s="14" t="str">
        <f>"Q"&amp;ROUNDUP(MONTH(SalesDataTable[[#This Row],[Order Date]])/3,0)</f>
        <v>Q2</v>
      </c>
      <c r="E1187" s="11">
        <f>MONTH(SalesDataTable[[#This Row],[Order Date]])</f>
        <v>6</v>
      </c>
      <c r="F1187" s="11" t="str">
        <f>TEXT(SalesDataTable[[#This Row],[Order Date]], "MMM")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11">
        <f>YEAR(SalesDataTable[[#This Row],[Order Date]])</f>
        <v>2026</v>
      </c>
      <c r="D1188" s="14" t="str">
        <f>"Q"&amp;ROUNDUP(MONTH(SalesDataTable[[#This Row],[Order Date]])/3,0)</f>
        <v>Q2</v>
      </c>
      <c r="E1188" s="11">
        <f>MONTH(SalesDataTable[[#This Row],[Order Date]])</f>
        <v>6</v>
      </c>
      <c r="F1188" s="11" t="str">
        <f>TEXT(SalesDataTable[[#This Row],[Order Date]], "MMM")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11">
        <f>YEAR(SalesDataTable[[#This Row],[Order Date]])</f>
        <v>2026</v>
      </c>
      <c r="D1189" s="14" t="str">
        <f>"Q"&amp;ROUNDUP(MONTH(SalesDataTable[[#This Row],[Order Date]])/3,0)</f>
        <v>Q2</v>
      </c>
      <c r="E1189" s="11">
        <f>MONTH(SalesDataTable[[#This Row],[Order Date]])</f>
        <v>6</v>
      </c>
      <c r="F1189" s="11" t="str">
        <f>TEXT(SalesDataTable[[#This Row],[Order Date]], "MMM")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11">
        <f>YEAR(SalesDataTable[[#This Row],[Order Date]])</f>
        <v>2026</v>
      </c>
      <c r="D1190" s="14" t="str">
        <f>"Q"&amp;ROUNDUP(MONTH(SalesDataTable[[#This Row],[Order Date]])/3,0)</f>
        <v>Q2</v>
      </c>
      <c r="E1190" s="11">
        <f>MONTH(SalesDataTable[[#This Row],[Order Date]])</f>
        <v>6</v>
      </c>
      <c r="F1190" s="11" t="str">
        <f>TEXT(SalesDataTable[[#This Row],[Order Date]], "MMM")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11">
        <f>YEAR(SalesDataTable[[#This Row],[Order Date]])</f>
        <v>2026</v>
      </c>
      <c r="D1191" s="14" t="str">
        <f>"Q"&amp;ROUNDUP(MONTH(SalesDataTable[[#This Row],[Order Date]])/3,0)</f>
        <v>Q2</v>
      </c>
      <c r="E1191" s="11">
        <f>MONTH(SalesDataTable[[#This Row],[Order Date]])</f>
        <v>6</v>
      </c>
      <c r="F1191" s="11" t="str">
        <f>TEXT(SalesDataTable[[#This Row],[Order Date]], "MMM")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11">
        <f>YEAR(SalesDataTable[[#This Row],[Order Date]])</f>
        <v>2026</v>
      </c>
      <c r="D1192" s="14" t="str">
        <f>"Q"&amp;ROUNDUP(MONTH(SalesDataTable[[#This Row],[Order Date]])/3,0)</f>
        <v>Q2</v>
      </c>
      <c r="E1192" s="11">
        <f>MONTH(SalesDataTable[[#This Row],[Order Date]])</f>
        <v>6</v>
      </c>
      <c r="F1192" s="11" t="str">
        <f>TEXT(SalesDataTable[[#This Row],[Order Date]], "MMM")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11">
        <f>YEAR(SalesDataTable[[#This Row],[Order Date]])</f>
        <v>2026</v>
      </c>
      <c r="D1193" s="14" t="str">
        <f>"Q"&amp;ROUNDUP(MONTH(SalesDataTable[[#This Row],[Order Date]])/3,0)</f>
        <v>Q2</v>
      </c>
      <c r="E1193" s="11">
        <f>MONTH(SalesDataTable[[#This Row],[Order Date]])</f>
        <v>6</v>
      </c>
      <c r="F1193" s="11" t="str">
        <f>TEXT(SalesDataTable[[#This Row],[Order Date]], "MMM")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11">
        <f>YEAR(SalesDataTable[[#This Row],[Order Date]])</f>
        <v>2026</v>
      </c>
      <c r="D1194" s="14" t="str">
        <f>"Q"&amp;ROUNDUP(MONTH(SalesDataTable[[#This Row],[Order Date]])/3,0)</f>
        <v>Q2</v>
      </c>
      <c r="E1194" s="11">
        <f>MONTH(SalesDataTable[[#This Row],[Order Date]])</f>
        <v>6</v>
      </c>
      <c r="F1194" s="11" t="str">
        <f>TEXT(SalesDataTable[[#This Row],[Order Date]], "MMM")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11">
        <f>YEAR(SalesDataTable[[#This Row],[Order Date]])</f>
        <v>2026</v>
      </c>
      <c r="D1195" s="14" t="str">
        <f>"Q"&amp;ROUNDUP(MONTH(SalesDataTable[[#This Row],[Order Date]])/3,0)</f>
        <v>Q2</v>
      </c>
      <c r="E1195" s="11">
        <f>MONTH(SalesDataTable[[#This Row],[Order Date]])</f>
        <v>6</v>
      </c>
      <c r="F1195" s="11" t="str">
        <f>TEXT(SalesDataTable[[#This Row],[Order Date]], "MMM")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11">
        <f>YEAR(SalesDataTable[[#This Row],[Order Date]])</f>
        <v>2026</v>
      </c>
      <c r="D1196" s="14" t="str">
        <f>"Q"&amp;ROUNDUP(MONTH(SalesDataTable[[#This Row],[Order Date]])/3,0)</f>
        <v>Q2</v>
      </c>
      <c r="E1196" s="11">
        <f>MONTH(SalesDataTable[[#This Row],[Order Date]])</f>
        <v>6</v>
      </c>
      <c r="F1196" s="11" t="str">
        <f>TEXT(SalesDataTable[[#This Row],[Order Date]], "MMM")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11">
        <f>YEAR(SalesDataTable[[#This Row],[Order Date]])</f>
        <v>2026</v>
      </c>
      <c r="D1197" s="14" t="str">
        <f>"Q"&amp;ROUNDUP(MONTH(SalesDataTable[[#This Row],[Order Date]])/3,0)</f>
        <v>Q2</v>
      </c>
      <c r="E1197" s="11">
        <f>MONTH(SalesDataTable[[#This Row],[Order Date]])</f>
        <v>6</v>
      </c>
      <c r="F1197" s="11" t="str">
        <f>TEXT(SalesDataTable[[#This Row],[Order Date]], "MMM")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11">
        <f>YEAR(SalesDataTable[[#This Row],[Order Date]])</f>
        <v>2026</v>
      </c>
      <c r="D1198" s="14" t="str">
        <f>"Q"&amp;ROUNDUP(MONTH(SalesDataTable[[#This Row],[Order Date]])/3,0)</f>
        <v>Q2</v>
      </c>
      <c r="E1198" s="11">
        <f>MONTH(SalesDataTable[[#This Row],[Order Date]])</f>
        <v>6</v>
      </c>
      <c r="F1198" s="11" t="str">
        <f>TEXT(SalesDataTable[[#This Row],[Order Date]], "MMM")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11">
        <f>YEAR(SalesDataTable[[#This Row],[Order Date]])</f>
        <v>2026</v>
      </c>
      <c r="D1199" s="14" t="str">
        <f>"Q"&amp;ROUNDUP(MONTH(SalesDataTable[[#This Row],[Order Date]])/3,0)</f>
        <v>Q2</v>
      </c>
      <c r="E1199" s="11">
        <f>MONTH(SalesDataTable[[#This Row],[Order Date]])</f>
        <v>6</v>
      </c>
      <c r="F1199" s="11" t="str">
        <f>TEXT(SalesDataTable[[#This Row],[Order Date]], "MMM")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11">
        <f>YEAR(SalesDataTable[[#This Row],[Order Date]])</f>
        <v>2026</v>
      </c>
      <c r="D1200" s="14" t="str">
        <f>"Q"&amp;ROUNDUP(MONTH(SalesDataTable[[#This Row],[Order Date]])/3,0)</f>
        <v>Q2</v>
      </c>
      <c r="E1200" s="11">
        <f>MONTH(SalesDataTable[[#This Row],[Order Date]])</f>
        <v>6</v>
      </c>
      <c r="F1200" s="11" t="str">
        <f>TEXT(SalesDataTable[[#This Row],[Order Date]], "MMM")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11">
        <f>YEAR(SalesDataTable[[#This Row],[Order Date]])</f>
        <v>2026</v>
      </c>
      <c r="D1201" s="14" t="str">
        <f>"Q"&amp;ROUNDUP(MONTH(SalesDataTable[[#This Row],[Order Date]])/3,0)</f>
        <v>Q2</v>
      </c>
      <c r="E1201" s="11">
        <f>MONTH(SalesDataTable[[#This Row],[Order Date]])</f>
        <v>6</v>
      </c>
      <c r="F1201" s="11" t="str">
        <f>TEXT(SalesDataTable[[#This Row],[Order Date]], "MMM")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11">
        <f>YEAR(SalesDataTable[[#This Row],[Order Date]])</f>
        <v>2026</v>
      </c>
      <c r="D1202" s="14" t="str">
        <f>"Q"&amp;ROUNDUP(MONTH(SalesDataTable[[#This Row],[Order Date]])/3,0)</f>
        <v>Q2</v>
      </c>
      <c r="E1202" s="11">
        <f>MONTH(SalesDataTable[[#This Row],[Order Date]])</f>
        <v>6</v>
      </c>
      <c r="F1202" s="11" t="str">
        <f>TEXT(SalesDataTable[[#This Row],[Order Date]], "MMM")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11">
        <f>YEAR(SalesDataTable[[#This Row],[Order Date]])</f>
        <v>2026</v>
      </c>
      <c r="D1203" s="14" t="str">
        <f>"Q"&amp;ROUNDUP(MONTH(SalesDataTable[[#This Row],[Order Date]])/3,0)</f>
        <v>Q2</v>
      </c>
      <c r="E1203" s="11">
        <f>MONTH(SalesDataTable[[#This Row],[Order Date]])</f>
        <v>6</v>
      </c>
      <c r="F1203" s="11" t="str">
        <f>TEXT(SalesDataTable[[#This Row],[Order Date]], "MMM")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11">
        <f>YEAR(SalesDataTable[[#This Row],[Order Date]])</f>
        <v>2026</v>
      </c>
      <c r="D1204" s="14" t="str">
        <f>"Q"&amp;ROUNDUP(MONTH(SalesDataTable[[#This Row],[Order Date]])/3,0)</f>
        <v>Q2</v>
      </c>
      <c r="E1204" s="11">
        <f>MONTH(SalesDataTable[[#This Row],[Order Date]])</f>
        <v>6</v>
      </c>
      <c r="F1204" s="11" t="str">
        <f>TEXT(SalesDataTable[[#This Row],[Order Date]], "MMM")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11">
        <f>YEAR(SalesDataTable[[#This Row],[Order Date]])</f>
        <v>2026</v>
      </c>
      <c r="D1205" s="14" t="str">
        <f>"Q"&amp;ROUNDUP(MONTH(SalesDataTable[[#This Row],[Order Date]])/3,0)</f>
        <v>Q2</v>
      </c>
      <c r="E1205" s="11">
        <f>MONTH(SalesDataTable[[#This Row],[Order Date]])</f>
        <v>6</v>
      </c>
      <c r="F1205" s="11" t="str">
        <f>TEXT(SalesDataTable[[#This Row],[Order Date]], "MMM")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11">
        <f>YEAR(SalesDataTable[[#This Row],[Order Date]])</f>
        <v>2026</v>
      </c>
      <c r="D1206" s="14" t="str">
        <f>"Q"&amp;ROUNDUP(MONTH(SalesDataTable[[#This Row],[Order Date]])/3,0)</f>
        <v>Q2</v>
      </c>
      <c r="E1206" s="11">
        <f>MONTH(SalesDataTable[[#This Row],[Order Date]])</f>
        <v>6</v>
      </c>
      <c r="F1206" s="11" t="str">
        <f>TEXT(SalesDataTable[[#This Row],[Order Date]], "MMM")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11">
        <f>YEAR(SalesDataTable[[#This Row],[Order Date]])</f>
        <v>2026</v>
      </c>
      <c r="D1207" s="14" t="str">
        <f>"Q"&amp;ROUNDUP(MONTH(SalesDataTable[[#This Row],[Order Date]])/3,0)</f>
        <v>Q2</v>
      </c>
      <c r="E1207" s="11">
        <f>MONTH(SalesDataTable[[#This Row],[Order Date]])</f>
        <v>6</v>
      </c>
      <c r="F1207" s="11" t="str">
        <f>TEXT(SalesDataTable[[#This Row],[Order Date]], "MMM")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11">
        <f>YEAR(SalesDataTable[[#This Row],[Order Date]])</f>
        <v>2026</v>
      </c>
      <c r="D1208" s="14" t="str">
        <f>"Q"&amp;ROUNDUP(MONTH(SalesDataTable[[#This Row],[Order Date]])/3,0)</f>
        <v>Q2</v>
      </c>
      <c r="E1208" s="11">
        <f>MONTH(SalesDataTable[[#This Row],[Order Date]])</f>
        <v>6</v>
      </c>
      <c r="F1208" s="11" t="str">
        <f>TEXT(SalesDataTable[[#This Row],[Order Date]], "MMM")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11">
        <f>YEAR(SalesDataTable[[#This Row],[Order Date]])</f>
        <v>2026</v>
      </c>
      <c r="D1209" s="14" t="str">
        <f>"Q"&amp;ROUNDUP(MONTH(SalesDataTable[[#This Row],[Order Date]])/3,0)</f>
        <v>Q2</v>
      </c>
      <c r="E1209" s="11">
        <f>MONTH(SalesDataTable[[#This Row],[Order Date]])</f>
        <v>6</v>
      </c>
      <c r="F1209" s="11" t="str">
        <f>TEXT(SalesDataTable[[#This Row],[Order Date]], "MMM")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11">
        <f>YEAR(SalesDataTable[[#This Row],[Order Date]])</f>
        <v>2026</v>
      </c>
      <c r="D1210" s="14" t="str">
        <f>"Q"&amp;ROUNDUP(MONTH(SalesDataTable[[#This Row],[Order Date]])/3,0)</f>
        <v>Q2</v>
      </c>
      <c r="E1210" s="11">
        <f>MONTH(SalesDataTable[[#This Row],[Order Date]])</f>
        <v>6</v>
      </c>
      <c r="F1210" s="11" t="str">
        <f>TEXT(SalesDataTable[[#This Row],[Order Date]], "MMM")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11">
        <f>YEAR(SalesDataTable[[#This Row],[Order Date]])</f>
        <v>2026</v>
      </c>
      <c r="D1211" s="14" t="str">
        <f>"Q"&amp;ROUNDUP(MONTH(SalesDataTable[[#This Row],[Order Date]])/3,0)</f>
        <v>Q2</v>
      </c>
      <c r="E1211" s="11">
        <f>MONTH(SalesDataTable[[#This Row],[Order Date]])</f>
        <v>6</v>
      </c>
      <c r="F1211" s="11" t="str">
        <f>TEXT(SalesDataTable[[#This Row],[Order Date]], "MMM")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11">
        <f>YEAR(SalesDataTable[[#This Row],[Order Date]])</f>
        <v>2026</v>
      </c>
      <c r="D1212" s="14" t="str">
        <f>"Q"&amp;ROUNDUP(MONTH(SalesDataTable[[#This Row],[Order Date]])/3,0)</f>
        <v>Q2</v>
      </c>
      <c r="E1212" s="11">
        <f>MONTH(SalesDataTable[[#This Row],[Order Date]])</f>
        <v>6</v>
      </c>
      <c r="F1212" s="11" t="str">
        <f>TEXT(SalesDataTable[[#This Row],[Order Date]], "MMM")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11">
        <f>YEAR(SalesDataTable[[#This Row],[Order Date]])</f>
        <v>2026</v>
      </c>
      <c r="D1213" s="14" t="str">
        <f>"Q"&amp;ROUNDUP(MONTH(SalesDataTable[[#This Row],[Order Date]])/3,0)</f>
        <v>Q2</v>
      </c>
      <c r="E1213" s="11">
        <f>MONTH(SalesDataTable[[#This Row],[Order Date]])</f>
        <v>6</v>
      </c>
      <c r="F1213" s="11" t="str">
        <f>TEXT(SalesDataTable[[#This Row],[Order Date]], "MMM")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11">
        <f>YEAR(SalesDataTable[[#This Row],[Order Date]])</f>
        <v>2026</v>
      </c>
      <c r="D1214" s="14" t="str">
        <f>"Q"&amp;ROUNDUP(MONTH(SalesDataTable[[#This Row],[Order Date]])/3,0)</f>
        <v>Q2</v>
      </c>
      <c r="E1214" s="11">
        <f>MONTH(SalesDataTable[[#This Row],[Order Date]])</f>
        <v>6</v>
      </c>
      <c r="F1214" s="11" t="str">
        <f>TEXT(SalesDataTable[[#This Row],[Order Date]], "MMM")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11">
        <f>YEAR(SalesDataTable[[#This Row],[Order Date]])</f>
        <v>2026</v>
      </c>
      <c r="D1215" s="14" t="str">
        <f>"Q"&amp;ROUNDUP(MONTH(SalesDataTable[[#This Row],[Order Date]])/3,0)</f>
        <v>Q2</v>
      </c>
      <c r="E1215" s="11">
        <f>MONTH(SalesDataTable[[#This Row],[Order Date]])</f>
        <v>6</v>
      </c>
      <c r="F1215" s="11" t="str">
        <f>TEXT(SalesDataTable[[#This Row],[Order Date]], "MMM")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11">
        <f>YEAR(SalesDataTable[[#This Row],[Order Date]])</f>
        <v>2026</v>
      </c>
      <c r="D1216" s="14" t="str">
        <f>"Q"&amp;ROUNDUP(MONTH(SalesDataTable[[#This Row],[Order Date]])/3,0)</f>
        <v>Q2</v>
      </c>
      <c r="E1216" s="11">
        <f>MONTH(SalesDataTable[[#This Row],[Order Date]])</f>
        <v>6</v>
      </c>
      <c r="F1216" s="11" t="str">
        <f>TEXT(SalesDataTable[[#This Row],[Order Date]], "MMM")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11">
        <f>YEAR(SalesDataTable[[#This Row],[Order Date]])</f>
        <v>2026</v>
      </c>
      <c r="D1217" s="14" t="str">
        <f>"Q"&amp;ROUNDUP(MONTH(SalesDataTable[[#This Row],[Order Date]])/3,0)</f>
        <v>Q2</v>
      </c>
      <c r="E1217" s="11">
        <f>MONTH(SalesDataTable[[#This Row],[Order Date]])</f>
        <v>6</v>
      </c>
      <c r="F1217" s="11" t="str">
        <f>TEXT(SalesDataTable[[#This Row],[Order Date]], "MMM")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11">
        <f>YEAR(SalesDataTable[[#This Row],[Order Date]])</f>
        <v>2026</v>
      </c>
      <c r="D1218" s="14" t="str">
        <f>"Q"&amp;ROUNDUP(MONTH(SalesDataTable[[#This Row],[Order Date]])/3,0)</f>
        <v>Q2</v>
      </c>
      <c r="E1218" s="11">
        <f>MONTH(SalesDataTable[[#This Row],[Order Date]])</f>
        <v>6</v>
      </c>
      <c r="F1218" s="11" t="str">
        <f>TEXT(SalesDataTable[[#This Row],[Order Date]], "MMM")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11">
        <f>YEAR(SalesDataTable[[#This Row],[Order Date]])</f>
        <v>2026</v>
      </c>
      <c r="D1219" s="14" t="str">
        <f>"Q"&amp;ROUNDUP(MONTH(SalesDataTable[[#This Row],[Order Date]])/3,0)</f>
        <v>Q2</v>
      </c>
      <c r="E1219" s="11">
        <f>MONTH(SalesDataTable[[#This Row],[Order Date]])</f>
        <v>6</v>
      </c>
      <c r="F1219" s="11" t="str">
        <f>TEXT(SalesDataTable[[#This Row],[Order Date]], "MMM")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11">
        <f>YEAR(SalesDataTable[[#This Row],[Order Date]])</f>
        <v>2026</v>
      </c>
      <c r="D1220" s="14" t="str">
        <f>"Q"&amp;ROUNDUP(MONTH(SalesDataTable[[#This Row],[Order Date]])/3,0)</f>
        <v>Q2</v>
      </c>
      <c r="E1220" s="11">
        <f>MONTH(SalesDataTable[[#This Row],[Order Date]])</f>
        <v>6</v>
      </c>
      <c r="F1220" s="11" t="str">
        <f>TEXT(SalesDataTable[[#This Row],[Order Date]], "MMM")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11">
        <f>YEAR(SalesDataTable[[#This Row],[Order Date]])</f>
        <v>2026</v>
      </c>
      <c r="D1221" s="14" t="str">
        <f>"Q"&amp;ROUNDUP(MONTH(SalesDataTable[[#This Row],[Order Date]])/3,0)</f>
        <v>Q2</v>
      </c>
      <c r="E1221" s="11">
        <f>MONTH(SalesDataTable[[#This Row],[Order Date]])</f>
        <v>6</v>
      </c>
      <c r="F1221" s="11" t="str">
        <f>TEXT(SalesDataTable[[#This Row],[Order Date]], "MMM")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11">
        <f>YEAR(SalesDataTable[[#This Row],[Order Date]])</f>
        <v>2026</v>
      </c>
      <c r="D1222" s="14" t="str">
        <f>"Q"&amp;ROUNDUP(MONTH(SalesDataTable[[#This Row],[Order Date]])/3,0)</f>
        <v>Q2</v>
      </c>
      <c r="E1222" s="11">
        <f>MONTH(SalesDataTable[[#This Row],[Order Date]])</f>
        <v>6</v>
      </c>
      <c r="F1222" s="11" t="str">
        <f>TEXT(SalesDataTable[[#This Row],[Order Date]], "MMM")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11">
        <f>YEAR(SalesDataTable[[#This Row],[Order Date]])</f>
        <v>2026</v>
      </c>
      <c r="D1223" s="14" t="str">
        <f>"Q"&amp;ROUNDUP(MONTH(SalesDataTable[[#This Row],[Order Date]])/3,0)</f>
        <v>Q2</v>
      </c>
      <c r="E1223" s="11">
        <f>MONTH(SalesDataTable[[#This Row],[Order Date]])</f>
        <v>6</v>
      </c>
      <c r="F1223" s="11" t="str">
        <f>TEXT(SalesDataTable[[#This Row],[Order Date]], "MMM")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11">
        <f>YEAR(SalesDataTable[[#This Row],[Order Date]])</f>
        <v>2026</v>
      </c>
      <c r="D1224" s="14" t="str">
        <f>"Q"&amp;ROUNDUP(MONTH(SalesDataTable[[#This Row],[Order Date]])/3,0)</f>
        <v>Q2</v>
      </c>
      <c r="E1224" s="11">
        <f>MONTH(SalesDataTable[[#This Row],[Order Date]])</f>
        <v>6</v>
      </c>
      <c r="F1224" s="11" t="str">
        <f>TEXT(SalesDataTable[[#This Row],[Order Date]], "MMM")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11">
        <f>YEAR(SalesDataTable[[#This Row],[Order Date]])</f>
        <v>2026</v>
      </c>
      <c r="D1225" s="14" t="str">
        <f>"Q"&amp;ROUNDUP(MONTH(SalesDataTable[[#This Row],[Order Date]])/3,0)</f>
        <v>Q2</v>
      </c>
      <c r="E1225" s="11">
        <f>MONTH(SalesDataTable[[#This Row],[Order Date]])</f>
        <v>6</v>
      </c>
      <c r="F1225" s="11" t="str">
        <f>TEXT(SalesDataTable[[#This Row],[Order Date]], "MMM")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11">
        <f>YEAR(SalesDataTable[[#This Row],[Order Date]])</f>
        <v>2026</v>
      </c>
      <c r="D1226" s="14" t="str">
        <f>"Q"&amp;ROUNDUP(MONTH(SalesDataTable[[#This Row],[Order Date]])/3,0)</f>
        <v>Q2</v>
      </c>
      <c r="E1226" s="11">
        <f>MONTH(SalesDataTable[[#This Row],[Order Date]])</f>
        <v>6</v>
      </c>
      <c r="F1226" s="11" t="str">
        <f>TEXT(SalesDataTable[[#This Row],[Order Date]], "MMM")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11">
        <f>YEAR(SalesDataTable[[#This Row],[Order Date]])</f>
        <v>2026</v>
      </c>
      <c r="D1227" s="14" t="str">
        <f>"Q"&amp;ROUNDUP(MONTH(SalesDataTable[[#This Row],[Order Date]])/3,0)</f>
        <v>Q2</v>
      </c>
      <c r="E1227" s="11">
        <f>MONTH(SalesDataTable[[#This Row],[Order Date]])</f>
        <v>6</v>
      </c>
      <c r="F1227" s="11" t="str">
        <f>TEXT(SalesDataTable[[#This Row],[Order Date]], "MMM")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11">
        <f>YEAR(SalesDataTable[[#This Row],[Order Date]])</f>
        <v>2026</v>
      </c>
      <c r="D1228" s="14" t="str">
        <f>"Q"&amp;ROUNDUP(MONTH(SalesDataTable[[#This Row],[Order Date]])/3,0)</f>
        <v>Q2</v>
      </c>
      <c r="E1228" s="11">
        <f>MONTH(SalesDataTable[[#This Row],[Order Date]])</f>
        <v>6</v>
      </c>
      <c r="F1228" s="11" t="str">
        <f>TEXT(SalesDataTable[[#This Row],[Order Date]], "MMM")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11">
        <f>YEAR(SalesDataTable[[#This Row],[Order Date]])</f>
        <v>2026</v>
      </c>
      <c r="D1229" s="14" t="str">
        <f>"Q"&amp;ROUNDUP(MONTH(SalesDataTable[[#This Row],[Order Date]])/3,0)</f>
        <v>Q2</v>
      </c>
      <c r="E1229" s="11">
        <f>MONTH(SalesDataTable[[#This Row],[Order Date]])</f>
        <v>6</v>
      </c>
      <c r="F1229" s="11" t="str">
        <f>TEXT(SalesDataTable[[#This Row],[Order Date]], "MMM")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11">
        <f>YEAR(SalesDataTable[[#This Row],[Order Date]])</f>
        <v>2026</v>
      </c>
      <c r="D1230" s="14" t="str">
        <f>"Q"&amp;ROUNDUP(MONTH(SalesDataTable[[#This Row],[Order Date]])/3,0)</f>
        <v>Q2</v>
      </c>
      <c r="E1230" s="11">
        <f>MONTH(SalesDataTable[[#This Row],[Order Date]])</f>
        <v>6</v>
      </c>
      <c r="F1230" s="11" t="str">
        <f>TEXT(SalesDataTable[[#This Row],[Order Date]], "MMM")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11">
        <f>YEAR(SalesDataTable[[#This Row],[Order Date]])</f>
        <v>2026</v>
      </c>
      <c r="D1231" s="14" t="str">
        <f>"Q"&amp;ROUNDUP(MONTH(SalesDataTable[[#This Row],[Order Date]])/3,0)</f>
        <v>Q2</v>
      </c>
      <c r="E1231" s="11">
        <f>MONTH(SalesDataTable[[#This Row],[Order Date]])</f>
        <v>6</v>
      </c>
      <c r="F1231" s="11" t="str">
        <f>TEXT(SalesDataTable[[#This Row],[Order Date]], "MMM")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11">
        <f>YEAR(SalesDataTable[[#This Row],[Order Date]])</f>
        <v>2026</v>
      </c>
      <c r="D1232" s="14" t="str">
        <f>"Q"&amp;ROUNDUP(MONTH(SalesDataTable[[#This Row],[Order Date]])/3,0)</f>
        <v>Q2</v>
      </c>
      <c r="E1232" s="11">
        <f>MONTH(SalesDataTable[[#This Row],[Order Date]])</f>
        <v>6</v>
      </c>
      <c r="F1232" s="11" t="str">
        <f>TEXT(SalesDataTable[[#This Row],[Order Date]], "MMM")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11">
        <f>YEAR(SalesDataTable[[#This Row],[Order Date]])</f>
        <v>2026</v>
      </c>
      <c r="D1233" s="14" t="str">
        <f>"Q"&amp;ROUNDUP(MONTH(SalesDataTable[[#This Row],[Order Date]])/3,0)</f>
        <v>Q2</v>
      </c>
      <c r="E1233" s="11">
        <f>MONTH(SalesDataTable[[#This Row],[Order Date]])</f>
        <v>6</v>
      </c>
      <c r="F1233" s="11" t="str">
        <f>TEXT(SalesDataTable[[#This Row],[Order Date]], "MMM")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11">
        <f>YEAR(SalesDataTable[[#This Row],[Order Date]])</f>
        <v>2026</v>
      </c>
      <c r="D1234" s="14" t="str">
        <f>"Q"&amp;ROUNDUP(MONTH(SalesDataTable[[#This Row],[Order Date]])/3,0)</f>
        <v>Q2</v>
      </c>
      <c r="E1234" s="11">
        <f>MONTH(SalesDataTable[[#This Row],[Order Date]])</f>
        <v>6</v>
      </c>
      <c r="F1234" s="11" t="str">
        <f>TEXT(SalesDataTable[[#This Row],[Order Date]], "MMM")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11">
        <f>YEAR(SalesDataTable[[#This Row],[Order Date]])</f>
        <v>2026</v>
      </c>
      <c r="D1235" s="14" t="str">
        <f>"Q"&amp;ROUNDUP(MONTH(SalesDataTable[[#This Row],[Order Date]])/3,0)</f>
        <v>Q2</v>
      </c>
      <c r="E1235" s="11">
        <f>MONTH(SalesDataTable[[#This Row],[Order Date]])</f>
        <v>6</v>
      </c>
      <c r="F1235" s="11" t="str">
        <f>TEXT(SalesDataTable[[#This Row],[Order Date]], "MMM")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11">
        <f>YEAR(SalesDataTable[[#This Row],[Order Date]])</f>
        <v>2026</v>
      </c>
      <c r="D1236" s="14" t="str">
        <f>"Q"&amp;ROUNDUP(MONTH(SalesDataTable[[#This Row],[Order Date]])/3,0)</f>
        <v>Q2</v>
      </c>
      <c r="E1236" s="11">
        <f>MONTH(SalesDataTable[[#This Row],[Order Date]])</f>
        <v>6</v>
      </c>
      <c r="F1236" s="11" t="str">
        <f>TEXT(SalesDataTable[[#This Row],[Order Date]], "MMM")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11">
        <f>YEAR(SalesDataTable[[#This Row],[Order Date]])</f>
        <v>2026</v>
      </c>
      <c r="D1237" s="14" t="str">
        <f>"Q"&amp;ROUNDUP(MONTH(SalesDataTable[[#This Row],[Order Date]])/3,0)</f>
        <v>Q2</v>
      </c>
      <c r="E1237" s="11">
        <f>MONTH(SalesDataTable[[#This Row],[Order Date]])</f>
        <v>6</v>
      </c>
      <c r="F1237" s="11" t="str">
        <f>TEXT(SalesDataTable[[#This Row],[Order Date]], "MMM")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11">
        <f>YEAR(SalesDataTable[[#This Row],[Order Date]])</f>
        <v>2026</v>
      </c>
      <c r="D1238" s="14" t="str">
        <f>"Q"&amp;ROUNDUP(MONTH(SalesDataTable[[#This Row],[Order Date]])/3,0)</f>
        <v>Q2</v>
      </c>
      <c r="E1238" s="11">
        <f>MONTH(SalesDataTable[[#This Row],[Order Date]])</f>
        <v>6</v>
      </c>
      <c r="F1238" s="11" t="str">
        <f>TEXT(SalesDataTable[[#This Row],[Order Date]], "MMM")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11">
        <f>YEAR(SalesDataTable[[#This Row],[Order Date]])</f>
        <v>2026</v>
      </c>
      <c r="D1239" s="14" t="str">
        <f>"Q"&amp;ROUNDUP(MONTH(SalesDataTable[[#This Row],[Order Date]])/3,0)</f>
        <v>Q2</v>
      </c>
      <c r="E1239" s="11">
        <f>MONTH(SalesDataTable[[#This Row],[Order Date]])</f>
        <v>6</v>
      </c>
      <c r="F1239" s="11" t="str">
        <f>TEXT(SalesDataTable[[#This Row],[Order Date]], "MMM")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11">
        <f>YEAR(SalesDataTable[[#This Row],[Order Date]])</f>
        <v>2026</v>
      </c>
      <c r="D1240" s="14" t="str">
        <f>"Q"&amp;ROUNDUP(MONTH(SalesDataTable[[#This Row],[Order Date]])/3,0)</f>
        <v>Q2</v>
      </c>
      <c r="E1240" s="11">
        <f>MONTH(SalesDataTable[[#This Row],[Order Date]])</f>
        <v>6</v>
      </c>
      <c r="F1240" s="11" t="str">
        <f>TEXT(SalesDataTable[[#This Row],[Order Date]], "MMM")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11">
        <f>YEAR(SalesDataTable[[#This Row],[Order Date]])</f>
        <v>2026</v>
      </c>
      <c r="D1241" s="14" t="str">
        <f>"Q"&amp;ROUNDUP(MONTH(SalesDataTable[[#This Row],[Order Date]])/3,0)</f>
        <v>Q3</v>
      </c>
      <c r="E1241" s="11">
        <f>MONTH(SalesDataTable[[#This Row],[Order Date]])</f>
        <v>7</v>
      </c>
      <c r="F1241" s="11" t="str">
        <f>TEXT(SalesDataTable[[#This Row],[Order Date]], "MMM")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11">
        <f>YEAR(SalesDataTable[[#This Row],[Order Date]])</f>
        <v>2026</v>
      </c>
      <c r="D1242" s="14" t="str">
        <f>"Q"&amp;ROUNDUP(MONTH(SalesDataTable[[#This Row],[Order Date]])/3,0)</f>
        <v>Q3</v>
      </c>
      <c r="E1242" s="11">
        <f>MONTH(SalesDataTable[[#This Row],[Order Date]])</f>
        <v>7</v>
      </c>
      <c r="F1242" s="11" t="str">
        <f>TEXT(SalesDataTable[[#This Row],[Order Date]], "MMM")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11">
        <f>YEAR(SalesDataTable[[#This Row],[Order Date]])</f>
        <v>2026</v>
      </c>
      <c r="D1243" s="14" t="str">
        <f>"Q"&amp;ROUNDUP(MONTH(SalesDataTable[[#This Row],[Order Date]])/3,0)</f>
        <v>Q3</v>
      </c>
      <c r="E1243" s="11">
        <f>MONTH(SalesDataTable[[#This Row],[Order Date]])</f>
        <v>7</v>
      </c>
      <c r="F1243" s="11" t="str">
        <f>TEXT(SalesDataTable[[#This Row],[Order Date]], "MMM")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11">
        <f>YEAR(SalesDataTable[[#This Row],[Order Date]])</f>
        <v>2026</v>
      </c>
      <c r="D1244" s="14" t="str">
        <f>"Q"&amp;ROUNDUP(MONTH(SalesDataTable[[#This Row],[Order Date]])/3,0)</f>
        <v>Q3</v>
      </c>
      <c r="E1244" s="11">
        <f>MONTH(SalesDataTable[[#This Row],[Order Date]])</f>
        <v>7</v>
      </c>
      <c r="F1244" s="11" t="str">
        <f>TEXT(SalesDataTable[[#This Row],[Order Date]], "MMM")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11">
        <f>YEAR(SalesDataTable[[#This Row],[Order Date]])</f>
        <v>2026</v>
      </c>
      <c r="D1245" s="14" t="str">
        <f>"Q"&amp;ROUNDUP(MONTH(SalesDataTable[[#This Row],[Order Date]])/3,0)</f>
        <v>Q3</v>
      </c>
      <c r="E1245" s="11">
        <f>MONTH(SalesDataTable[[#This Row],[Order Date]])</f>
        <v>7</v>
      </c>
      <c r="F1245" s="11" t="str">
        <f>TEXT(SalesDataTable[[#This Row],[Order Date]], "MMM")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11">
        <f>YEAR(SalesDataTable[[#This Row],[Order Date]])</f>
        <v>2026</v>
      </c>
      <c r="D1246" s="14" t="str">
        <f>"Q"&amp;ROUNDUP(MONTH(SalesDataTable[[#This Row],[Order Date]])/3,0)</f>
        <v>Q3</v>
      </c>
      <c r="E1246" s="11">
        <f>MONTH(SalesDataTable[[#This Row],[Order Date]])</f>
        <v>7</v>
      </c>
      <c r="F1246" s="11" t="str">
        <f>TEXT(SalesDataTable[[#This Row],[Order Date]], "MMM")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11">
        <f>YEAR(SalesDataTable[[#This Row],[Order Date]])</f>
        <v>2026</v>
      </c>
      <c r="D1247" s="14" t="str">
        <f>"Q"&amp;ROUNDUP(MONTH(SalesDataTable[[#This Row],[Order Date]])/3,0)</f>
        <v>Q3</v>
      </c>
      <c r="E1247" s="11">
        <f>MONTH(SalesDataTable[[#This Row],[Order Date]])</f>
        <v>7</v>
      </c>
      <c r="F1247" s="11" t="str">
        <f>TEXT(SalesDataTable[[#This Row],[Order Date]], "MMM")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11">
        <f>YEAR(SalesDataTable[[#This Row],[Order Date]])</f>
        <v>2026</v>
      </c>
      <c r="D1248" s="14" t="str">
        <f>"Q"&amp;ROUNDUP(MONTH(SalesDataTable[[#This Row],[Order Date]])/3,0)</f>
        <v>Q3</v>
      </c>
      <c r="E1248" s="11">
        <f>MONTH(SalesDataTable[[#This Row],[Order Date]])</f>
        <v>7</v>
      </c>
      <c r="F1248" s="11" t="str">
        <f>TEXT(SalesDataTable[[#This Row],[Order Date]], "MMM")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11">
        <f>YEAR(SalesDataTable[[#This Row],[Order Date]])</f>
        <v>2026</v>
      </c>
      <c r="D1249" s="14" t="str">
        <f>"Q"&amp;ROUNDUP(MONTH(SalesDataTable[[#This Row],[Order Date]])/3,0)</f>
        <v>Q3</v>
      </c>
      <c r="E1249" s="11">
        <f>MONTH(SalesDataTable[[#This Row],[Order Date]])</f>
        <v>7</v>
      </c>
      <c r="F1249" s="11" t="str">
        <f>TEXT(SalesDataTable[[#This Row],[Order Date]], "MMM")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11">
        <f>YEAR(SalesDataTable[[#This Row],[Order Date]])</f>
        <v>2026</v>
      </c>
      <c r="D1250" s="14" t="str">
        <f>"Q"&amp;ROUNDUP(MONTH(SalesDataTable[[#This Row],[Order Date]])/3,0)</f>
        <v>Q3</v>
      </c>
      <c r="E1250" s="11">
        <f>MONTH(SalesDataTable[[#This Row],[Order Date]])</f>
        <v>7</v>
      </c>
      <c r="F1250" s="11" t="str">
        <f>TEXT(SalesDataTable[[#This Row],[Order Date]], "MMM")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11">
        <f>YEAR(SalesDataTable[[#This Row],[Order Date]])</f>
        <v>2026</v>
      </c>
      <c r="D1251" s="14" t="str">
        <f>"Q"&amp;ROUNDUP(MONTH(SalesDataTable[[#This Row],[Order Date]])/3,0)</f>
        <v>Q3</v>
      </c>
      <c r="E1251" s="11">
        <f>MONTH(SalesDataTable[[#This Row],[Order Date]])</f>
        <v>7</v>
      </c>
      <c r="F1251" s="11" t="str">
        <f>TEXT(SalesDataTable[[#This Row],[Order Date]], "MMM")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11">
        <f>YEAR(SalesDataTable[[#This Row],[Order Date]])</f>
        <v>2026</v>
      </c>
      <c r="D1252" s="14" t="str">
        <f>"Q"&amp;ROUNDUP(MONTH(SalesDataTable[[#This Row],[Order Date]])/3,0)</f>
        <v>Q3</v>
      </c>
      <c r="E1252" s="11">
        <f>MONTH(SalesDataTable[[#This Row],[Order Date]])</f>
        <v>7</v>
      </c>
      <c r="F1252" s="11" t="str">
        <f>TEXT(SalesDataTable[[#This Row],[Order Date]], "MMM")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11">
        <f>YEAR(SalesDataTable[[#This Row],[Order Date]])</f>
        <v>2026</v>
      </c>
      <c r="D1253" s="14" t="str">
        <f>"Q"&amp;ROUNDUP(MONTH(SalesDataTable[[#This Row],[Order Date]])/3,0)</f>
        <v>Q3</v>
      </c>
      <c r="E1253" s="11">
        <f>MONTH(SalesDataTable[[#This Row],[Order Date]])</f>
        <v>7</v>
      </c>
      <c r="F1253" s="11" t="str">
        <f>TEXT(SalesDataTable[[#This Row],[Order Date]], "MMM")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11">
        <f>YEAR(SalesDataTable[[#This Row],[Order Date]])</f>
        <v>2026</v>
      </c>
      <c r="D1254" s="14" t="str">
        <f>"Q"&amp;ROUNDUP(MONTH(SalesDataTable[[#This Row],[Order Date]])/3,0)</f>
        <v>Q3</v>
      </c>
      <c r="E1254" s="11">
        <f>MONTH(SalesDataTable[[#This Row],[Order Date]])</f>
        <v>7</v>
      </c>
      <c r="F1254" s="11" t="str">
        <f>TEXT(SalesDataTable[[#This Row],[Order Date]], "MMM")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11">
        <f>YEAR(SalesDataTable[[#This Row],[Order Date]])</f>
        <v>2026</v>
      </c>
      <c r="D1255" s="14" t="str">
        <f>"Q"&amp;ROUNDUP(MONTH(SalesDataTable[[#This Row],[Order Date]])/3,0)</f>
        <v>Q3</v>
      </c>
      <c r="E1255" s="11">
        <f>MONTH(SalesDataTable[[#This Row],[Order Date]])</f>
        <v>7</v>
      </c>
      <c r="F1255" s="11" t="str">
        <f>TEXT(SalesDataTable[[#This Row],[Order Date]], "MMM")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11">
        <f>YEAR(SalesDataTable[[#This Row],[Order Date]])</f>
        <v>2026</v>
      </c>
      <c r="D1256" s="14" t="str">
        <f>"Q"&amp;ROUNDUP(MONTH(SalesDataTable[[#This Row],[Order Date]])/3,0)</f>
        <v>Q3</v>
      </c>
      <c r="E1256" s="11">
        <f>MONTH(SalesDataTable[[#This Row],[Order Date]])</f>
        <v>7</v>
      </c>
      <c r="F1256" s="11" t="str">
        <f>TEXT(SalesDataTable[[#This Row],[Order Date]], "MMM")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11">
        <f>YEAR(SalesDataTable[[#This Row],[Order Date]])</f>
        <v>2026</v>
      </c>
      <c r="D1257" s="14" t="str">
        <f>"Q"&amp;ROUNDUP(MONTH(SalesDataTable[[#This Row],[Order Date]])/3,0)</f>
        <v>Q3</v>
      </c>
      <c r="E1257" s="11">
        <f>MONTH(SalesDataTable[[#This Row],[Order Date]])</f>
        <v>7</v>
      </c>
      <c r="F1257" s="11" t="str">
        <f>TEXT(SalesDataTable[[#This Row],[Order Date]], "MMM")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11">
        <f>YEAR(SalesDataTable[[#This Row],[Order Date]])</f>
        <v>2026</v>
      </c>
      <c r="D1258" s="14" t="str">
        <f>"Q"&amp;ROUNDUP(MONTH(SalesDataTable[[#This Row],[Order Date]])/3,0)</f>
        <v>Q3</v>
      </c>
      <c r="E1258" s="11">
        <f>MONTH(SalesDataTable[[#This Row],[Order Date]])</f>
        <v>7</v>
      </c>
      <c r="F1258" s="11" t="str">
        <f>TEXT(SalesDataTable[[#This Row],[Order Date]], "MMM")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11">
        <f>YEAR(SalesDataTable[[#This Row],[Order Date]])</f>
        <v>2026</v>
      </c>
      <c r="D1259" s="14" t="str">
        <f>"Q"&amp;ROUNDUP(MONTH(SalesDataTable[[#This Row],[Order Date]])/3,0)</f>
        <v>Q3</v>
      </c>
      <c r="E1259" s="11">
        <f>MONTH(SalesDataTable[[#This Row],[Order Date]])</f>
        <v>7</v>
      </c>
      <c r="F1259" s="11" t="str">
        <f>TEXT(SalesDataTable[[#This Row],[Order Date]], "MMM")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11">
        <f>YEAR(SalesDataTable[[#This Row],[Order Date]])</f>
        <v>2026</v>
      </c>
      <c r="D1260" s="14" t="str">
        <f>"Q"&amp;ROUNDUP(MONTH(SalesDataTable[[#This Row],[Order Date]])/3,0)</f>
        <v>Q3</v>
      </c>
      <c r="E1260" s="11">
        <f>MONTH(SalesDataTable[[#This Row],[Order Date]])</f>
        <v>7</v>
      </c>
      <c r="F1260" s="11" t="str">
        <f>TEXT(SalesDataTable[[#This Row],[Order Date]], "MMM")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11">
        <f>YEAR(SalesDataTable[[#This Row],[Order Date]])</f>
        <v>2026</v>
      </c>
      <c r="D1261" s="14" t="str">
        <f>"Q"&amp;ROUNDUP(MONTH(SalesDataTable[[#This Row],[Order Date]])/3,0)</f>
        <v>Q3</v>
      </c>
      <c r="E1261" s="11">
        <f>MONTH(SalesDataTable[[#This Row],[Order Date]])</f>
        <v>7</v>
      </c>
      <c r="F1261" s="11" t="str">
        <f>TEXT(SalesDataTable[[#This Row],[Order Date]], "MMM")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11">
        <f>YEAR(SalesDataTable[[#This Row],[Order Date]])</f>
        <v>2026</v>
      </c>
      <c r="D1262" s="14" t="str">
        <f>"Q"&amp;ROUNDUP(MONTH(SalesDataTable[[#This Row],[Order Date]])/3,0)</f>
        <v>Q3</v>
      </c>
      <c r="E1262" s="11">
        <f>MONTH(SalesDataTable[[#This Row],[Order Date]])</f>
        <v>7</v>
      </c>
      <c r="F1262" s="11" t="str">
        <f>TEXT(SalesDataTable[[#This Row],[Order Date]], "MMM")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11">
        <f>YEAR(SalesDataTable[[#This Row],[Order Date]])</f>
        <v>2026</v>
      </c>
      <c r="D1263" s="14" t="str">
        <f>"Q"&amp;ROUNDUP(MONTH(SalesDataTable[[#This Row],[Order Date]])/3,0)</f>
        <v>Q3</v>
      </c>
      <c r="E1263" s="11">
        <f>MONTH(SalesDataTable[[#This Row],[Order Date]])</f>
        <v>7</v>
      </c>
      <c r="F1263" s="11" t="str">
        <f>TEXT(SalesDataTable[[#This Row],[Order Date]], "MMM")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11">
        <f>YEAR(SalesDataTable[[#This Row],[Order Date]])</f>
        <v>2026</v>
      </c>
      <c r="D1264" s="14" t="str">
        <f>"Q"&amp;ROUNDUP(MONTH(SalesDataTable[[#This Row],[Order Date]])/3,0)</f>
        <v>Q3</v>
      </c>
      <c r="E1264" s="11">
        <f>MONTH(SalesDataTable[[#This Row],[Order Date]])</f>
        <v>7</v>
      </c>
      <c r="F1264" s="11" t="str">
        <f>TEXT(SalesDataTable[[#This Row],[Order Date]], "MMM")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11">
        <f>YEAR(SalesDataTable[[#This Row],[Order Date]])</f>
        <v>2026</v>
      </c>
      <c r="D1265" s="14" t="str">
        <f>"Q"&amp;ROUNDUP(MONTH(SalesDataTable[[#This Row],[Order Date]])/3,0)</f>
        <v>Q3</v>
      </c>
      <c r="E1265" s="11">
        <f>MONTH(SalesDataTable[[#This Row],[Order Date]])</f>
        <v>7</v>
      </c>
      <c r="F1265" s="11" t="str">
        <f>TEXT(SalesDataTable[[#This Row],[Order Date]], "MMM")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11">
        <f>YEAR(SalesDataTable[[#This Row],[Order Date]])</f>
        <v>2026</v>
      </c>
      <c r="D1266" s="14" t="str">
        <f>"Q"&amp;ROUNDUP(MONTH(SalesDataTable[[#This Row],[Order Date]])/3,0)</f>
        <v>Q3</v>
      </c>
      <c r="E1266" s="11">
        <f>MONTH(SalesDataTable[[#This Row],[Order Date]])</f>
        <v>7</v>
      </c>
      <c r="F1266" s="11" t="str">
        <f>TEXT(SalesDataTable[[#This Row],[Order Date]], "MMM")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11">
        <f>YEAR(SalesDataTable[[#This Row],[Order Date]])</f>
        <v>2026</v>
      </c>
      <c r="D1267" s="14" t="str">
        <f>"Q"&amp;ROUNDUP(MONTH(SalesDataTable[[#This Row],[Order Date]])/3,0)</f>
        <v>Q3</v>
      </c>
      <c r="E1267" s="11">
        <f>MONTH(SalesDataTable[[#This Row],[Order Date]])</f>
        <v>7</v>
      </c>
      <c r="F1267" s="11" t="str">
        <f>TEXT(SalesDataTable[[#This Row],[Order Date]], "MMM")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11">
        <f>YEAR(SalesDataTable[[#This Row],[Order Date]])</f>
        <v>2026</v>
      </c>
      <c r="D1268" s="14" t="str">
        <f>"Q"&amp;ROUNDUP(MONTH(SalesDataTable[[#This Row],[Order Date]])/3,0)</f>
        <v>Q3</v>
      </c>
      <c r="E1268" s="11">
        <f>MONTH(SalesDataTable[[#This Row],[Order Date]])</f>
        <v>7</v>
      </c>
      <c r="F1268" s="11" t="str">
        <f>TEXT(SalesDataTable[[#This Row],[Order Date]], "MMM")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11">
        <f>YEAR(SalesDataTable[[#This Row],[Order Date]])</f>
        <v>2026</v>
      </c>
      <c r="D1269" s="14" t="str">
        <f>"Q"&amp;ROUNDUP(MONTH(SalesDataTable[[#This Row],[Order Date]])/3,0)</f>
        <v>Q3</v>
      </c>
      <c r="E1269" s="11">
        <f>MONTH(SalesDataTable[[#This Row],[Order Date]])</f>
        <v>7</v>
      </c>
      <c r="F1269" s="11" t="str">
        <f>TEXT(SalesDataTable[[#This Row],[Order Date]], "MMM")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11">
        <f>YEAR(SalesDataTable[[#This Row],[Order Date]])</f>
        <v>2026</v>
      </c>
      <c r="D1270" s="14" t="str">
        <f>"Q"&amp;ROUNDUP(MONTH(SalesDataTable[[#This Row],[Order Date]])/3,0)</f>
        <v>Q3</v>
      </c>
      <c r="E1270" s="11">
        <f>MONTH(SalesDataTable[[#This Row],[Order Date]])</f>
        <v>7</v>
      </c>
      <c r="F1270" s="11" t="str">
        <f>TEXT(SalesDataTable[[#This Row],[Order Date]], "MMM")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11">
        <f>YEAR(SalesDataTable[[#This Row],[Order Date]])</f>
        <v>2026</v>
      </c>
      <c r="D1271" s="14" t="str">
        <f>"Q"&amp;ROUNDUP(MONTH(SalesDataTable[[#This Row],[Order Date]])/3,0)</f>
        <v>Q3</v>
      </c>
      <c r="E1271" s="11">
        <f>MONTH(SalesDataTable[[#This Row],[Order Date]])</f>
        <v>7</v>
      </c>
      <c r="F1271" s="11" t="str">
        <f>TEXT(SalesDataTable[[#This Row],[Order Date]], "MMM")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11">
        <f>YEAR(SalesDataTable[[#This Row],[Order Date]])</f>
        <v>2026</v>
      </c>
      <c r="D1272" s="14" t="str">
        <f>"Q"&amp;ROUNDUP(MONTH(SalesDataTable[[#This Row],[Order Date]])/3,0)</f>
        <v>Q3</v>
      </c>
      <c r="E1272" s="11">
        <f>MONTH(SalesDataTable[[#This Row],[Order Date]])</f>
        <v>7</v>
      </c>
      <c r="F1272" s="11" t="str">
        <f>TEXT(SalesDataTable[[#This Row],[Order Date]], "MMM")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11">
        <f>YEAR(SalesDataTable[[#This Row],[Order Date]])</f>
        <v>2026</v>
      </c>
      <c r="D1273" s="14" t="str">
        <f>"Q"&amp;ROUNDUP(MONTH(SalesDataTable[[#This Row],[Order Date]])/3,0)</f>
        <v>Q3</v>
      </c>
      <c r="E1273" s="11">
        <f>MONTH(SalesDataTable[[#This Row],[Order Date]])</f>
        <v>7</v>
      </c>
      <c r="F1273" s="11" t="str">
        <f>TEXT(SalesDataTable[[#This Row],[Order Date]], "MMM")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11">
        <f>YEAR(SalesDataTable[[#This Row],[Order Date]])</f>
        <v>2026</v>
      </c>
      <c r="D1274" s="14" t="str">
        <f>"Q"&amp;ROUNDUP(MONTH(SalesDataTable[[#This Row],[Order Date]])/3,0)</f>
        <v>Q3</v>
      </c>
      <c r="E1274" s="11">
        <f>MONTH(SalesDataTable[[#This Row],[Order Date]])</f>
        <v>7</v>
      </c>
      <c r="F1274" s="11" t="str">
        <f>TEXT(SalesDataTable[[#This Row],[Order Date]], "MMM")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11">
        <f>YEAR(SalesDataTable[[#This Row],[Order Date]])</f>
        <v>2026</v>
      </c>
      <c r="D1275" s="14" t="str">
        <f>"Q"&amp;ROUNDUP(MONTH(SalesDataTable[[#This Row],[Order Date]])/3,0)</f>
        <v>Q3</v>
      </c>
      <c r="E1275" s="11">
        <f>MONTH(SalesDataTable[[#This Row],[Order Date]])</f>
        <v>7</v>
      </c>
      <c r="F1275" s="11" t="str">
        <f>TEXT(SalesDataTable[[#This Row],[Order Date]], "MMM")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11">
        <f>YEAR(SalesDataTable[[#This Row],[Order Date]])</f>
        <v>2026</v>
      </c>
      <c r="D1276" s="14" t="str">
        <f>"Q"&amp;ROUNDUP(MONTH(SalesDataTable[[#This Row],[Order Date]])/3,0)</f>
        <v>Q3</v>
      </c>
      <c r="E1276" s="11">
        <f>MONTH(SalesDataTable[[#This Row],[Order Date]])</f>
        <v>7</v>
      </c>
      <c r="F1276" s="11" t="str">
        <f>TEXT(SalesDataTable[[#This Row],[Order Date]], "MMM")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11">
        <f>YEAR(SalesDataTable[[#This Row],[Order Date]])</f>
        <v>2026</v>
      </c>
      <c r="D1277" s="14" t="str">
        <f>"Q"&amp;ROUNDUP(MONTH(SalesDataTable[[#This Row],[Order Date]])/3,0)</f>
        <v>Q3</v>
      </c>
      <c r="E1277" s="11">
        <f>MONTH(SalesDataTable[[#This Row],[Order Date]])</f>
        <v>7</v>
      </c>
      <c r="F1277" s="11" t="str">
        <f>TEXT(SalesDataTable[[#This Row],[Order Date]], "MMM")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11">
        <f>YEAR(SalesDataTable[[#This Row],[Order Date]])</f>
        <v>2026</v>
      </c>
      <c r="D1278" s="14" t="str">
        <f>"Q"&amp;ROUNDUP(MONTH(SalesDataTable[[#This Row],[Order Date]])/3,0)</f>
        <v>Q3</v>
      </c>
      <c r="E1278" s="11">
        <f>MONTH(SalesDataTable[[#This Row],[Order Date]])</f>
        <v>7</v>
      </c>
      <c r="F1278" s="11" t="str">
        <f>TEXT(SalesDataTable[[#This Row],[Order Date]], "MMM")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11">
        <f>YEAR(SalesDataTable[[#This Row],[Order Date]])</f>
        <v>2026</v>
      </c>
      <c r="D1279" s="14" t="str">
        <f>"Q"&amp;ROUNDUP(MONTH(SalesDataTable[[#This Row],[Order Date]])/3,0)</f>
        <v>Q3</v>
      </c>
      <c r="E1279" s="11">
        <f>MONTH(SalesDataTable[[#This Row],[Order Date]])</f>
        <v>7</v>
      </c>
      <c r="F1279" s="11" t="str">
        <f>TEXT(SalesDataTable[[#This Row],[Order Date]], "MMM")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11">
        <f>YEAR(SalesDataTable[[#This Row],[Order Date]])</f>
        <v>2026</v>
      </c>
      <c r="D1280" s="14" t="str">
        <f>"Q"&amp;ROUNDUP(MONTH(SalesDataTable[[#This Row],[Order Date]])/3,0)</f>
        <v>Q3</v>
      </c>
      <c r="E1280" s="11">
        <f>MONTH(SalesDataTable[[#This Row],[Order Date]])</f>
        <v>7</v>
      </c>
      <c r="F1280" s="11" t="str">
        <f>TEXT(SalesDataTable[[#This Row],[Order Date]], "MMM")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11">
        <f>YEAR(SalesDataTable[[#This Row],[Order Date]])</f>
        <v>2026</v>
      </c>
      <c r="D1281" s="14" t="str">
        <f>"Q"&amp;ROUNDUP(MONTH(SalesDataTable[[#This Row],[Order Date]])/3,0)</f>
        <v>Q3</v>
      </c>
      <c r="E1281" s="11">
        <f>MONTH(SalesDataTable[[#This Row],[Order Date]])</f>
        <v>7</v>
      </c>
      <c r="F1281" s="11" t="str">
        <f>TEXT(SalesDataTable[[#This Row],[Order Date]], "MMM")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11">
        <f>YEAR(SalesDataTable[[#This Row],[Order Date]])</f>
        <v>2026</v>
      </c>
      <c r="D1282" s="14" t="str">
        <f>"Q"&amp;ROUNDUP(MONTH(SalesDataTable[[#This Row],[Order Date]])/3,0)</f>
        <v>Q3</v>
      </c>
      <c r="E1282" s="11">
        <f>MONTH(SalesDataTable[[#This Row],[Order Date]])</f>
        <v>7</v>
      </c>
      <c r="F1282" s="11" t="str">
        <f>TEXT(SalesDataTable[[#This Row],[Order Date]], "MMM")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11">
        <f>YEAR(SalesDataTable[[#This Row],[Order Date]])</f>
        <v>2026</v>
      </c>
      <c r="D1283" s="14" t="str">
        <f>"Q"&amp;ROUNDUP(MONTH(SalesDataTable[[#This Row],[Order Date]])/3,0)</f>
        <v>Q3</v>
      </c>
      <c r="E1283" s="11">
        <f>MONTH(SalesDataTable[[#This Row],[Order Date]])</f>
        <v>7</v>
      </c>
      <c r="F1283" s="11" t="str">
        <f>TEXT(SalesDataTable[[#This Row],[Order Date]], "MMM")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11">
        <f>YEAR(SalesDataTable[[#This Row],[Order Date]])</f>
        <v>2026</v>
      </c>
      <c r="D1284" s="14" t="str">
        <f>"Q"&amp;ROUNDUP(MONTH(SalesDataTable[[#This Row],[Order Date]])/3,0)</f>
        <v>Q3</v>
      </c>
      <c r="E1284" s="11">
        <f>MONTH(SalesDataTable[[#This Row],[Order Date]])</f>
        <v>7</v>
      </c>
      <c r="F1284" s="11" t="str">
        <f>TEXT(SalesDataTable[[#This Row],[Order Date]], "MMM")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11">
        <f>YEAR(SalesDataTable[[#This Row],[Order Date]])</f>
        <v>2026</v>
      </c>
      <c r="D1285" s="14" t="str">
        <f>"Q"&amp;ROUNDUP(MONTH(SalesDataTable[[#This Row],[Order Date]])/3,0)</f>
        <v>Q3</v>
      </c>
      <c r="E1285" s="11">
        <f>MONTH(SalesDataTable[[#This Row],[Order Date]])</f>
        <v>7</v>
      </c>
      <c r="F1285" s="11" t="str">
        <f>TEXT(SalesDataTable[[#This Row],[Order Date]], "MMM")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11">
        <f>YEAR(SalesDataTable[[#This Row],[Order Date]])</f>
        <v>2026</v>
      </c>
      <c r="D1286" s="14" t="str">
        <f>"Q"&amp;ROUNDUP(MONTH(SalesDataTable[[#This Row],[Order Date]])/3,0)</f>
        <v>Q3</v>
      </c>
      <c r="E1286" s="11">
        <f>MONTH(SalesDataTable[[#This Row],[Order Date]])</f>
        <v>7</v>
      </c>
      <c r="F1286" s="11" t="str">
        <f>TEXT(SalesDataTable[[#This Row],[Order Date]], "MMM")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11">
        <f>YEAR(SalesDataTable[[#This Row],[Order Date]])</f>
        <v>2026</v>
      </c>
      <c r="D1287" s="14" t="str">
        <f>"Q"&amp;ROUNDUP(MONTH(SalesDataTable[[#This Row],[Order Date]])/3,0)</f>
        <v>Q3</v>
      </c>
      <c r="E1287" s="11">
        <f>MONTH(SalesDataTable[[#This Row],[Order Date]])</f>
        <v>7</v>
      </c>
      <c r="F1287" s="11" t="str">
        <f>TEXT(SalesDataTable[[#This Row],[Order Date]], "MMM")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11">
        <f>YEAR(SalesDataTable[[#This Row],[Order Date]])</f>
        <v>2026</v>
      </c>
      <c r="D1288" s="14" t="str">
        <f>"Q"&amp;ROUNDUP(MONTH(SalesDataTable[[#This Row],[Order Date]])/3,0)</f>
        <v>Q3</v>
      </c>
      <c r="E1288" s="11">
        <f>MONTH(SalesDataTable[[#This Row],[Order Date]])</f>
        <v>7</v>
      </c>
      <c r="F1288" s="11" t="str">
        <f>TEXT(SalesDataTable[[#This Row],[Order Date]], "MMM")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11">
        <f>YEAR(SalesDataTable[[#This Row],[Order Date]])</f>
        <v>2026</v>
      </c>
      <c r="D1289" s="14" t="str">
        <f>"Q"&amp;ROUNDUP(MONTH(SalesDataTable[[#This Row],[Order Date]])/3,0)</f>
        <v>Q3</v>
      </c>
      <c r="E1289" s="11">
        <f>MONTH(SalesDataTable[[#This Row],[Order Date]])</f>
        <v>7</v>
      </c>
      <c r="F1289" s="11" t="str">
        <f>TEXT(SalesDataTable[[#This Row],[Order Date]], "MMM")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11">
        <f>YEAR(SalesDataTable[[#This Row],[Order Date]])</f>
        <v>2026</v>
      </c>
      <c r="D1290" s="14" t="str">
        <f>"Q"&amp;ROUNDUP(MONTH(SalesDataTable[[#This Row],[Order Date]])/3,0)</f>
        <v>Q3</v>
      </c>
      <c r="E1290" s="11">
        <f>MONTH(SalesDataTable[[#This Row],[Order Date]])</f>
        <v>7</v>
      </c>
      <c r="F1290" s="11" t="str">
        <f>TEXT(SalesDataTable[[#This Row],[Order Date]], "MMM")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11">
        <f>YEAR(SalesDataTable[[#This Row],[Order Date]])</f>
        <v>2026</v>
      </c>
      <c r="D1291" s="14" t="str">
        <f>"Q"&amp;ROUNDUP(MONTH(SalesDataTable[[#This Row],[Order Date]])/3,0)</f>
        <v>Q3</v>
      </c>
      <c r="E1291" s="11">
        <f>MONTH(SalesDataTable[[#This Row],[Order Date]])</f>
        <v>7</v>
      </c>
      <c r="F1291" s="11" t="str">
        <f>TEXT(SalesDataTable[[#This Row],[Order Date]], "MMM")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11">
        <f>YEAR(SalesDataTable[[#This Row],[Order Date]])</f>
        <v>2026</v>
      </c>
      <c r="D1292" s="14" t="str">
        <f>"Q"&amp;ROUNDUP(MONTH(SalesDataTable[[#This Row],[Order Date]])/3,0)</f>
        <v>Q3</v>
      </c>
      <c r="E1292" s="11">
        <f>MONTH(SalesDataTable[[#This Row],[Order Date]])</f>
        <v>7</v>
      </c>
      <c r="F1292" s="11" t="str">
        <f>TEXT(SalesDataTable[[#This Row],[Order Date]], "MMM")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11">
        <f>YEAR(SalesDataTable[[#This Row],[Order Date]])</f>
        <v>2026</v>
      </c>
      <c r="D1293" s="14" t="str">
        <f>"Q"&amp;ROUNDUP(MONTH(SalesDataTable[[#This Row],[Order Date]])/3,0)</f>
        <v>Q3</v>
      </c>
      <c r="E1293" s="11">
        <f>MONTH(SalesDataTable[[#This Row],[Order Date]])</f>
        <v>7</v>
      </c>
      <c r="F1293" s="11" t="str">
        <f>TEXT(SalesDataTable[[#This Row],[Order Date]], "MMM")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11">
        <f>YEAR(SalesDataTable[[#This Row],[Order Date]])</f>
        <v>2026</v>
      </c>
      <c r="D1294" s="14" t="str">
        <f>"Q"&amp;ROUNDUP(MONTH(SalesDataTable[[#This Row],[Order Date]])/3,0)</f>
        <v>Q3</v>
      </c>
      <c r="E1294" s="11">
        <f>MONTH(SalesDataTable[[#This Row],[Order Date]])</f>
        <v>7</v>
      </c>
      <c r="F1294" s="11" t="str">
        <f>TEXT(SalesDataTable[[#This Row],[Order Date]], "MMM")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11">
        <f>YEAR(SalesDataTable[[#This Row],[Order Date]])</f>
        <v>2026</v>
      </c>
      <c r="D1295" s="14" t="str">
        <f>"Q"&amp;ROUNDUP(MONTH(SalesDataTable[[#This Row],[Order Date]])/3,0)</f>
        <v>Q3</v>
      </c>
      <c r="E1295" s="11">
        <f>MONTH(SalesDataTable[[#This Row],[Order Date]])</f>
        <v>7</v>
      </c>
      <c r="F1295" s="11" t="str">
        <f>TEXT(SalesDataTable[[#This Row],[Order Date]], "MMM")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11">
        <f>YEAR(SalesDataTable[[#This Row],[Order Date]])</f>
        <v>2026</v>
      </c>
      <c r="D1296" s="14" t="str">
        <f>"Q"&amp;ROUNDUP(MONTH(SalesDataTable[[#This Row],[Order Date]])/3,0)</f>
        <v>Q3</v>
      </c>
      <c r="E1296" s="11">
        <f>MONTH(SalesDataTable[[#This Row],[Order Date]])</f>
        <v>7</v>
      </c>
      <c r="F1296" s="11" t="str">
        <f>TEXT(SalesDataTable[[#This Row],[Order Date]], "MMM")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11">
        <f>YEAR(SalesDataTable[[#This Row],[Order Date]])</f>
        <v>2026</v>
      </c>
      <c r="D1297" s="14" t="str">
        <f>"Q"&amp;ROUNDUP(MONTH(SalesDataTable[[#This Row],[Order Date]])/3,0)</f>
        <v>Q3</v>
      </c>
      <c r="E1297" s="11">
        <f>MONTH(SalesDataTable[[#This Row],[Order Date]])</f>
        <v>7</v>
      </c>
      <c r="F1297" s="11" t="str">
        <f>TEXT(SalesDataTable[[#This Row],[Order Date]], "MMM")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11">
        <f>YEAR(SalesDataTable[[#This Row],[Order Date]])</f>
        <v>2026</v>
      </c>
      <c r="D1298" s="14" t="str">
        <f>"Q"&amp;ROUNDUP(MONTH(SalesDataTable[[#This Row],[Order Date]])/3,0)</f>
        <v>Q3</v>
      </c>
      <c r="E1298" s="11">
        <f>MONTH(SalesDataTable[[#This Row],[Order Date]])</f>
        <v>7</v>
      </c>
      <c r="F1298" s="11" t="str">
        <f>TEXT(SalesDataTable[[#This Row],[Order Date]], "MMM")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11">
        <f>YEAR(SalesDataTable[[#This Row],[Order Date]])</f>
        <v>2026</v>
      </c>
      <c r="D1299" s="14" t="str">
        <f>"Q"&amp;ROUNDUP(MONTH(SalesDataTable[[#This Row],[Order Date]])/3,0)</f>
        <v>Q3</v>
      </c>
      <c r="E1299" s="11">
        <f>MONTH(SalesDataTable[[#This Row],[Order Date]])</f>
        <v>7</v>
      </c>
      <c r="F1299" s="11" t="str">
        <f>TEXT(SalesDataTable[[#This Row],[Order Date]], "MMM")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11">
        <f>YEAR(SalesDataTable[[#This Row],[Order Date]])</f>
        <v>2026</v>
      </c>
      <c r="D1300" s="14" t="str">
        <f>"Q"&amp;ROUNDUP(MONTH(SalesDataTable[[#This Row],[Order Date]])/3,0)</f>
        <v>Q3</v>
      </c>
      <c r="E1300" s="11">
        <f>MONTH(SalesDataTable[[#This Row],[Order Date]])</f>
        <v>7</v>
      </c>
      <c r="F1300" s="11" t="str">
        <f>TEXT(SalesDataTable[[#This Row],[Order Date]], "MMM")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11">
        <f>YEAR(SalesDataTable[[#This Row],[Order Date]])</f>
        <v>2026</v>
      </c>
      <c r="D1301" s="14" t="str">
        <f>"Q"&amp;ROUNDUP(MONTH(SalesDataTable[[#This Row],[Order Date]])/3,0)</f>
        <v>Q3</v>
      </c>
      <c r="E1301" s="11">
        <f>MONTH(SalesDataTable[[#This Row],[Order Date]])</f>
        <v>7</v>
      </c>
      <c r="F1301" s="11" t="str">
        <f>TEXT(SalesDataTable[[#This Row],[Order Date]], "MMM")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11">
        <f>YEAR(SalesDataTable[[#This Row],[Order Date]])</f>
        <v>2026</v>
      </c>
      <c r="D1302" s="14" t="str">
        <f>"Q"&amp;ROUNDUP(MONTH(SalesDataTable[[#This Row],[Order Date]])/3,0)</f>
        <v>Q3</v>
      </c>
      <c r="E1302" s="11">
        <f>MONTH(SalesDataTable[[#This Row],[Order Date]])</f>
        <v>7</v>
      </c>
      <c r="F1302" s="11" t="str">
        <f>TEXT(SalesDataTable[[#This Row],[Order Date]], "MMM")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11">
        <f>YEAR(SalesDataTable[[#This Row],[Order Date]])</f>
        <v>2026</v>
      </c>
      <c r="D1303" s="14" t="str">
        <f>"Q"&amp;ROUNDUP(MONTH(SalesDataTable[[#This Row],[Order Date]])/3,0)</f>
        <v>Q3</v>
      </c>
      <c r="E1303" s="11">
        <f>MONTH(SalesDataTable[[#This Row],[Order Date]])</f>
        <v>7</v>
      </c>
      <c r="F1303" s="11" t="str">
        <f>TEXT(SalesDataTable[[#This Row],[Order Date]], "MMM")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11">
        <f>YEAR(SalesDataTable[[#This Row],[Order Date]])</f>
        <v>2026</v>
      </c>
      <c r="D1304" s="14" t="str">
        <f>"Q"&amp;ROUNDUP(MONTH(SalesDataTable[[#This Row],[Order Date]])/3,0)</f>
        <v>Q3</v>
      </c>
      <c r="E1304" s="11">
        <f>MONTH(SalesDataTable[[#This Row],[Order Date]])</f>
        <v>7</v>
      </c>
      <c r="F1304" s="11" t="str">
        <f>TEXT(SalesDataTable[[#This Row],[Order Date]], "MMM")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11">
        <f>YEAR(SalesDataTable[[#This Row],[Order Date]])</f>
        <v>2026</v>
      </c>
      <c r="D1305" s="14" t="str">
        <f>"Q"&amp;ROUNDUP(MONTH(SalesDataTable[[#This Row],[Order Date]])/3,0)</f>
        <v>Q3</v>
      </c>
      <c r="E1305" s="11">
        <f>MONTH(SalesDataTable[[#This Row],[Order Date]])</f>
        <v>7</v>
      </c>
      <c r="F1305" s="11" t="str">
        <f>TEXT(SalesDataTable[[#This Row],[Order Date]], "MMM")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11">
        <f>YEAR(SalesDataTable[[#This Row],[Order Date]])</f>
        <v>2026</v>
      </c>
      <c r="D1306" s="14" t="str">
        <f>"Q"&amp;ROUNDUP(MONTH(SalesDataTable[[#This Row],[Order Date]])/3,0)</f>
        <v>Q3</v>
      </c>
      <c r="E1306" s="11">
        <f>MONTH(SalesDataTable[[#This Row],[Order Date]])</f>
        <v>7</v>
      </c>
      <c r="F1306" s="11" t="str">
        <f>TEXT(SalesDataTable[[#This Row],[Order Date]], "MMM")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11">
        <f>YEAR(SalesDataTable[[#This Row],[Order Date]])</f>
        <v>2026</v>
      </c>
      <c r="D1307" s="14" t="str">
        <f>"Q"&amp;ROUNDUP(MONTH(SalesDataTable[[#This Row],[Order Date]])/3,0)</f>
        <v>Q3</v>
      </c>
      <c r="E1307" s="11">
        <f>MONTH(SalesDataTable[[#This Row],[Order Date]])</f>
        <v>7</v>
      </c>
      <c r="F1307" s="11" t="str">
        <f>TEXT(SalesDataTable[[#This Row],[Order Date]], "MMM")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11">
        <f>YEAR(SalesDataTable[[#This Row],[Order Date]])</f>
        <v>2026</v>
      </c>
      <c r="D1308" s="14" t="str">
        <f>"Q"&amp;ROUNDUP(MONTH(SalesDataTable[[#This Row],[Order Date]])/3,0)</f>
        <v>Q3</v>
      </c>
      <c r="E1308" s="11">
        <f>MONTH(SalesDataTable[[#This Row],[Order Date]])</f>
        <v>7</v>
      </c>
      <c r="F1308" s="11" t="str">
        <f>TEXT(SalesDataTable[[#This Row],[Order Date]], "MMM")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11">
        <f>YEAR(SalesDataTable[[#This Row],[Order Date]])</f>
        <v>2026</v>
      </c>
      <c r="D1309" s="14" t="str">
        <f>"Q"&amp;ROUNDUP(MONTH(SalesDataTable[[#This Row],[Order Date]])/3,0)</f>
        <v>Q3</v>
      </c>
      <c r="E1309" s="11">
        <f>MONTH(SalesDataTable[[#This Row],[Order Date]])</f>
        <v>7</v>
      </c>
      <c r="F1309" s="11" t="str">
        <f>TEXT(SalesDataTable[[#This Row],[Order Date]], "MMM")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11">
        <f>YEAR(SalesDataTable[[#This Row],[Order Date]])</f>
        <v>2026</v>
      </c>
      <c r="D1310" s="14" t="str">
        <f>"Q"&amp;ROUNDUP(MONTH(SalesDataTable[[#This Row],[Order Date]])/3,0)</f>
        <v>Q3</v>
      </c>
      <c r="E1310" s="11">
        <f>MONTH(SalesDataTable[[#This Row],[Order Date]])</f>
        <v>7</v>
      </c>
      <c r="F1310" s="11" t="str">
        <f>TEXT(SalesDataTable[[#This Row],[Order Date]], "MMM")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11">
        <f>YEAR(SalesDataTable[[#This Row],[Order Date]])</f>
        <v>2026</v>
      </c>
      <c r="D1311" s="14" t="str">
        <f>"Q"&amp;ROUNDUP(MONTH(SalesDataTable[[#This Row],[Order Date]])/3,0)</f>
        <v>Q3</v>
      </c>
      <c r="E1311" s="11">
        <f>MONTH(SalesDataTable[[#This Row],[Order Date]])</f>
        <v>7</v>
      </c>
      <c r="F1311" s="11" t="str">
        <f>TEXT(SalesDataTable[[#This Row],[Order Date]], "MMM")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11">
        <f>YEAR(SalesDataTable[[#This Row],[Order Date]])</f>
        <v>2026</v>
      </c>
      <c r="D1312" s="14" t="str">
        <f>"Q"&amp;ROUNDUP(MONTH(SalesDataTable[[#This Row],[Order Date]])/3,0)</f>
        <v>Q3</v>
      </c>
      <c r="E1312" s="11">
        <f>MONTH(SalesDataTable[[#This Row],[Order Date]])</f>
        <v>7</v>
      </c>
      <c r="F1312" s="11" t="str">
        <f>TEXT(SalesDataTable[[#This Row],[Order Date]], "MMM")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11">
        <f>YEAR(SalesDataTable[[#This Row],[Order Date]])</f>
        <v>2026</v>
      </c>
      <c r="D1313" s="14" t="str">
        <f>"Q"&amp;ROUNDUP(MONTH(SalesDataTable[[#This Row],[Order Date]])/3,0)</f>
        <v>Q3</v>
      </c>
      <c r="E1313" s="11">
        <f>MONTH(SalesDataTable[[#This Row],[Order Date]])</f>
        <v>7</v>
      </c>
      <c r="F1313" s="11" t="str">
        <f>TEXT(SalesDataTable[[#This Row],[Order Date]], "MMM")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11">
        <f>YEAR(SalesDataTable[[#This Row],[Order Date]])</f>
        <v>2026</v>
      </c>
      <c r="D1314" s="14" t="str">
        <f>"Q"&amp;ROUNDUP(MONTH(SalesDataTable[[#This Row],[Order Date]])/3,0)</f>
        <v>Q3</v>
      </c>
      <c r="E1314" s="11">
        <f>MONTH(SalesDataTable[[#This Row],[Order Date]])</f>
        <v>7</v>
      </c>
      <c r="F1314" s="11" t="str">
        <f>TEXT(SalesDataTable[[#This Row],[Order Date]], "MMM")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11">
        <f>YEAR(SalesDataTable[[#This Row],[Order Date]])</f>
        <v>2026</v>
      </c>
      <c r="D1315" s="14" t="str">
        <f>"Q"&amp;ROUNDUP(MONTH(SalesDataTable[[#This Row],[Order Date]])/3,0)</f>
        <v>Q3</v>
      </c>
      <c r="E1315" s="11">
        <f>MONTH(SalesDataTable[[#This Row],[Order Date]])</f>
        <v>7</v>
      </c>
      <c r="F1315" s="11" t="str">
        <f>TEXT(SalesDataTable[[#This Row],[Order Date]], "MMM")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11">
        <f>YEAR(SalesDataTable[[#This Row],[Order Date]])</f>
        <v>2026</v>
      </c>
      <c r="D1316" s="14" t="str">
        <f>"Q"&amp;ROUNDUP(MONTH(SalesDataTable[[#This Row],[Order Date]])/3,0)</f>
        <v>Q3</v>
      </c>
      <c r="E1316" s="11">
        <f>MONTH(SalesDataTable[[#This Row],[Order Date]])</f>
        <v>7</v>
      </c>
      <c r="F1316" s="11" t="str">
        <f>TEXT(SalesDataTable[[#This Row],[Order Date]], "MMM")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11">
        <f>YEAR(SalesDataTable[[#This Row],[Order Date]])</f>
        <v>2026</v>
      </c>
      <c r="D1317" s="14" t="str">
        <f>"Q"&amp;ROUNDUP(MONTH(SalesDataTable[[#This Row],[Order Date]])/3,0)</f>
        <v>Q3</v>
      </c>
      <c r="E1317" s="11">
        <f>MONTH(SalesDataTable[[#This Row],[Order Date]])</f>
        <v>7</v>
      </c>
      <c r="F1317" s="11" t="str">
        <f>TEXT(SalesDataTable[[#This Row],[Order Date]], "MMM")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11">
        <f>YEAR(SalesDataTable[[#This Row],[Order Date]])</f>
        <v>2026</v>
      </c>
      <c r="D1318" s="14" t="str">
        <f>"Q"&amp;ROUNDUP(MONTH(SalesDataTable[[#This Row],[Order Date]])/3,0)</f>
        <v>Q3</v>
      </c>
      <c r="E1318" s="11">
        <f>MONTH(SalesDataTable[[#This Row],[Order Date]])</f>
        <v>7</v>
      </c>
      <c r="F1318" s="11" t="str">
        <f>TEXT(SalesDataTable[[#This Row],[Order Date]], "MMM")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11">
        <f>YEAR(SalesDataTable[[#This Row],[Order Date]])</f>
        <v>2026</v>
      </c>
      <c r="D1319" s="14" t="str">
        <f>"Q"&amp;ROUNDUP(MONTH(SalesDataTable[[#This Row],[Order Date]])/3,0)</f>
        <v>Q3</v>
      </c>
      <c r="E1319" s="11">
        <f>MONTH(SalesDataTable[[#This Row],[Order Date]])</f>
        <v>7</v>
      </c>
      <c r="F1319" s="11" t="str">
        <f>TEXT(SalesDataTable[[#This Row],[Order Date]], "MMM")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11">
        <f>YEAR(SalesDataTable[[#This Row],[Order Date]])</f>
        <v>2026</v>
      </c>
      <c r="D1320" s="14" t="str">
        <f>"Q"&amp;ROUNDUP(MONTH(SalesDataTable[[#This Row],[Order Date]])/3,0)</f>
        <v>Q3</v>
      </c>
      <c r="E1320" s="11">
        <f>MONTH(SalesDataTable[[#This Row],[Order Date]])</f>
        <v>7</v>
      </c>
      <c r="F1320" s="11" t="str">
        <f>TEXT(SalesDataTable[[#This Row],[Order Date]], "MMM")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11">
        <f>YEAR(SalesDataTable[[#This Row],[Order Date]])</f>
        <v>2026</v>
      </c>
      <c r="D1321" s="14" t="str">
        <f>"Q"&amp;ROUNDUP(MONTH(SalesDataTable[[#This Row],[Order Date]])/3,0)</f>
        <v>Q3</v>
      </c>
      <c r="E1321" s="11">
        <f>MONTH(SalesDataTable[[#This Row],[Order Date]])</f>
        <v>7</v>
      </c>
      <c r="F1321" s="11" t="str">
        <f>TEXT(SalesDataTable[[#This Row],[Order Date]], "MMM")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11">
        <f>YEAR(SalesDataTable[[#This Row],[Order Date]])</f>
        <v>2026</v>
      </c>
      <c r="D1322" s="14" t="str">
        <f>"Q"&amp;ROUNDUP(MONTH(SalesDataTable[[#This Row],[Order Date]])/3,0)</f>
        <v>Q3</v>
      </c>
      <c r="E1322" s="11">
        <f>MONTH(SalesDataTable[[#This Row],[Order Date]])</f>
        <v>7</v>
      </c>
      <c r="F1322" s="11" t="str">
        <f>TEXT(SalesDataTable[[#This Row],[Order Date]], "MMM")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11">
        <f>YEAR(SalesDataTable[[#This Row],[Order Date]])</f>
        <v>2026</v>
      </c>
      <c r="D1323" s="14" t="str">
        <f>"Q"&amp;ROUNDUP(MONTH(SalesDataTable[[#This Row],[Order Date]])/3,0)</f>
        <v>Q3</v>
      </c>
      <c r="E1323" s="11">
        <f>MONTH(SalesDataTable[[#This Row],[Order Date]])</f>
        <v>7</v>
      </c>
      <c r="F1323" s="11" t="str">
        <f>TEXT(SalesDataTable[[#This Row],[Order Date]], "MMM")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11">
        <f>YEAR(SalesDataTable[[#This Row],[Order Date]])</f>
        <v>2026</v>
      </c>
      <c r="D1324" s="14" t="str">
        <f>"Q"&amp;ROUNDUP(MONTH(SalesDataTable[[#This Row],[Order Date]])/3,0)</f>
        <v>Q3</v>
      </c>
      <c r="E1324" s="11">
        <f>MONTH(SalesDataTable[[#This Row],[Order Date]])</f>
        <v>7</v>
      </c>
      <c r="F1324" s="11" t="str">
        <f>TEXT(SalesDataTable[[#This Row],[Order Date]], "MMM")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11">
        <f>YEAR(SalesDataTable[[#This Row],[Order Date]])</f>
        <v>2026</v>
      </c>
      <c r="D1325" s="14" t="str">
        <f>"Q"&amp;ROUNDUP(MONTH(SalesDataTable[[#This Row],[Order Date]])/3,0)</f>
        <v>Q3</v>
      </c>
      <c r="E1325" s="11">
        <f>MONTH(SalesDataTable[[#This Row],[Order Date]])</f>
        <v>7</v>
      </c>
      <c r="F1325" s="11" t="str">
        <f>TEXT(SalesDataTable[[#This Row],[Order Date]], "MMM")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11">
        <f>YEAR(SalesDataTable[[#This Row],[Order Date]])</f>
        <v>2026</v>
      </c>
      <c r="D1326" s="14" t="str">
        <f>"Q"&amp;ROUNDUP(MONTH(SalesDataTable[[#This Row],[Order Date]])/3,0)</f>
        <v>Q3</v>
      </c>
      <c r="E1326" s="11">
        <f>MONTH(SalesDataTable[[#This Row],[Order Date]])</f>
        <v>7</v>
      </c>
      <c r="F1326" s="11" t="str">
        <f>TEXT(SalesDataTable[[#This Row],[Order Date]], "MMM")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11">
        <f>YEAR(SalesDataTable[[#This Row],[Order Date]])</f>
        <v>2026</v>
      </c>
      <c r="D1327" s="14" t="str">
        <f>"Q"&amp;ROUNDUP(MONTH(SalesDataTable[[#This Row],[Order Date]])/3,0)</f>
        <v>Q3</v>
      </c>
      <c r="E1327" s="11">
        <f>MONTH(SalesDataTable[[#This Row],[Order Date]])</f>
        <v>7</v>
      </c>
      <c r="F1327" s="11" t="str">
        <f>TEXT(SalesDataTable[[#This Row],[Order Date]], "MMM")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11">
        <f>YEAR(SalesDataTable[[#This Row],[Order Date]])</f>
        <v>2026</v>
      </c>
      <c r="D1328" s="14" t="str">
        <f>"Q"&amp;ROUNDUP(MONTH(SalesDataTable[[#This Row],[Order Date]])/3,0)</f>
        <v>Q3</v>
      </c>
      <c r="E1328" s="11">
        <f>MONTH(SalesDataTable[[#This Row],[Order Date]])</f>
        <v>7</v>
      </c>
      <c r="F1328" s="11" t="str">
        <f>TEXT(SalesDataTable[[#This Row],[Order Date]], "MMM")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11">
        <f>YEAR(SalesDataTable[[#This Row],[Order Date]])</f>
        <v>2026</v>
      </c>
      <c r="D1329" s="14" t="str">
        <f>"Q"&amp;ROUNDUP(MONTH(SalesDataTable[[#This Row],[Order Date]])/3,0)</f>
        <v>Q3</v>
      </c>
      <c r="E1329" s="11">
        <f>MONTH(SalesDataTable[[#This Row],[Order Date]])</f>
        <v>7</v>
      </c>
      <c r="F1329" s="11" t="str">
        <f>TEXT(SalesDataTable[[#This Row],[Order Date]], "MMM")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11">
        <f>YEAR(SalesDataTable[[#This Row],[Order Date]])</f>
        <v>2026</v>
      </c>
      <c r="D1330" s="14" t="str">
        <f>"Q"&amp;ROUNDUP(MONTH(SalesDataTable[[#This Row],[Order Date]])/3,0)</f>
        <v>Q3</v>
      </c>
      <c r="E1330" s="11">
        <f>MONTH(SalesDataTable[[#This Row],[Order Date]])</f>
        <v>7</v>
      </c>
      <c r="F1330" s="11" t="str">
        <f>TEXT(SalesDataTable[[#This Row],[Order Date]], "MMM")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11">
        <f>YEAR(SalesDataTable[[#This Row],[Order Date]])</f>
        <v>2026</v>
      </c>
      <c r="D1331" s="14" t="str">
        <f>"Q"&amp;ROUNDUP(MONTH(SalesDataTable[[#This Row],[Order Date]])/3,0)</f>
        <v>Q3</v>
      </c>
      <c r="E1331" s="11">
        <f>MONTH(SalesDataTable[[#This Row],[Order Date]])</f>
        <v>7</v>
      </c>
      <c r="F1331" s="11" t="str">
        <f>TEXT(SalesDataTable[[#This Row],[Order Date]], "MMM")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11">
        <f>YEAR(SalesDataTable[[#This Row],[Order Date]])</f>
        <v>2026</v>
      </c>
      <c r="D1332" s="14" t="str">
        <f>"Q"&amp;ROUNDUP(MONTH(SalesDataTable[[#This Row],[Order Date]])/3,0)</f>
        <v>Q3</v>
      </c>
      <c r="E1332" s="11">
        <f>MONTH(SalesDataTable[[#This Row],[Order Date]])</f>
        <v>7</v>
      </c>
      <c r="F1332" s="11" t="str">
        <f>TEXT(SalesDataTable[[#This Row],[Order Date]], "MMM")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11">
        <f>YEAR(SalesDataTable[[#This Row],[Order Date]])</f>
        <v>2026</v>
      </c>
      <c r="D1333" s="14" t="str">
        <f>"Q"&amp;ROUNDUP(MONTH(SalesDataTable[[#This Row],[Order Date]])/3,0)</f>
        <v>Q3</v>
      </c>
      <c r="E1333" s="11">
        <f>MONTH(SalesDataTable[[#This Row],[Order Date]])</f>
        <v>7</v>
      </c>
      <c r="F1333" s="11" t="str">
        <f>TEXT(SalesDataTable[[#This Row],[Order Date]], "MMM")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11">
        <f>YEAR(SalesDataTable[[#This Row],[Order Date]])</f>
        <v>2026</v>
      </c>
      <c r="D1334" s="14" t="str">
        <f>"Q"&amp;ROUNDUP(MONTH(SalesDataTable[[#This Row],[Order Date]])/3,0)</f>
        <v>Q3</v>
      </c>
      <c r="E1334" s="11">
        <f>MONTH(SalesDataTable[[#This Row],[Order Date]])</f>
        <v>7</v>
      </c>
      <c r="F1334" s="11" t="str">
        <f>TEXT(SalesDataTable[[#This Row],[Order Date]], "MMM")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11">
        <f>YEAR(SalesDataTable[[#This Row],[Order Date]])</f>
        <v>2026</v>
      </c>
      <c r="D1335" s="14" t="str">
        <f>"Q"&amp;ROUNDUP(MONTH(SalesDataTable[[#This Row],[Order Date]])/3,0)</f>
        <v>Q3</v>
      </c>
      <c r="E1335" s="11">
        <f>MONTH(SalesDataTable[[#This Row],[Order Date]])</f>
        <v>7</v>
      </c>
      <c r="F1335" s="11" t="str">
        <f>TEXT(SalesDataTable[[#This Row],[Order Date]], "MMM")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11">
        <f>YEAR(SalesDataTable[[#This Row],[Order Date]])</f>
        <v>2026</v>
      </c>
      <c r="D1336" s="14" t="str">
        <f>"Q"&amp;ROUNDUP(MONTH(SalesDataTable[[#This Row],[Order Date]])/3,0)</f>
        <v>Q3</v>
      </c>
      <c r="E1336" s="11">
        <f>MONTH(SalesDataTable[[#This Row],[Order Date]])</f>
        <v>7</v>
      </c>
      <c r="F1336" s="11" t="str">
        <f>TEXT(SalesDataTable[[#This Row],[Order Date]], "MMM")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11">
        <f>YEAR(SalesDataTable[[#This Row],[Order Date]])</f>
        <v>2026</v>
      </c>
      <c r="D1337" s="14" t="str">
        <f>"Q"&amp;ROUNDUP(MONTH(SalesDataTable[[#This Row],[Order Date]])/3,0)</f>
        <v>Q3</v>
      </c>
      <c r="E1337" s="11">
        <f>MONTH(SalesDataTable[[#This Row],[Order Date]])</f>
        <v>7</v>
      </c>
      <c r="F1337" s="11" t="str">
        <f>TEXT(SalesDataTable[[#This Row],[Order Date]], "MMM")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11">
        <f>YEAR(SalesDataTable[[#This Row],[Order Date]])</f>
        <v>2026</v>
      </c>
      <c r="D1338" s="14" t="str">
        <f>"Q"&amp;ROUNDUP(MONTH(SalesDataTable[[#This Row],[Order Date]])/3,0)</f>
        <v>Q3</v>
      </c>
      <c r="E1338" s="11">
        <f>MONTH(SalesDataTable[[#This Row],[Order Date]])</f>
        <v>7</v>
      </c>
      <c r="F1338" s="11" t="str">
        <f>TEXT(SalesDataTable[[#This Row],[Order Date]], "MMM")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11">
        <f>YEAR(SalesDataTable[[#This Row],[Order Date]])</f>
        <v>2026</v>
      </c>
      <c r="D1339" s="14" t="str">
        <f>"Q"&amp;ROUNDUP(MONTH(SalesDataTable[[#This Row],[Order Date]])/3,0)</f>
        <v>Q3</v>
      </c>
      <c r="E1339" s="11">
        <f>MONTH(SalesDataTable[[#This Row],[Order Date]])</f>
        <v>7</v>
      </c>
      <c r="F1339" s="11" t="str">
        <f>TEXT(SalesDataTable[[#This Row],[Order Date]], "MMM")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11">
        <f>YEAR(SalesDataTable[[#This Row],[Order Date]])</f>
        <v>2026</v>
      </c>
      <c r="D1340" s="14" t="str">
        <f>"Q"&amp;ROUNDUP(MONTH(SalesDataTable[[#This Row],[Order Date]])/3,0)</f>
        <v>Q3</v>
      </c>
      <c r="E1340" s="11">
        <f>MONTH(SalesDataTable[[#This Row],[Order Date]])</f>
        <v>7</v>
      </c>
      <c r="F1340" s="11" t="str">
        <f>TEXT(SalesDataTable[[#This Row],[Order Date]], "MMM")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11">
        <f>YEAR(SalesDataTable[[#This Row],[Order Date]])</f>
        <v>2026</v>
      </c>
      <c r="D1341" s="14" t="str">
        <f>"Q"&amp;ROUNDUP(MONTH(SalesDataTable[[#This Row],[Order Date]])/3,0)</f>
        <v>Q3</v>
      </c>
      <c r="E1341" s="11">
        <f>MONTH(SalesDataTable[[#This Row],[Order Date]])</f>
        <v>7</v>
      </c>
      <c r="F1341" s="11" t="str">
        <f>TEXT(SalesDataTable[[#This Row],[Order Date]], "MMM")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11">
        <f>YEAR(SalesDataTable[[#This Row],[Order Date]])</f>
        <v>2026</v>
      </c>
      <c r="D1342" s="14" t="str">
        <f>"Q"&amp;ROUNDUP(MONTH(SalesDataTable[[#This Row],[Order Date]])/3,0)</f>
        <v>Q3</v>
      </c>
      <c r="E1342" s="11">
        <f>MONTH(SalesDataTable[[#This Row],[Order Date]])</f>
        <v>7</v>
      </c>
      <c r="F1342" s="11" t="str">
        <f>TEXT(SalesDataTable[[#This Row],[Order Date]], "MMM")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11">
        <f>YEAR(SalesDataTable[[#This Row],[Order Date]])</f>
        <v>2026</v>
      </c>
      <c r="D1343" s="14" t="str">
        <f>"Q"&amp;ROUNDUP(MONTH(SalesDataTable[[#This Row],[Order Date]])/3,0)</f>
        <v>Q3</v>
      </c>
      <c r="E1343" s="11">
        <f>MONTH(SalesDataTable[[#This Row],[Order Date]])</f>
        <v>7</v>
      </c>
      <c r="F1343" s="11" t="str">
        <f>TEXT(SalesDataTable[[#This Row],[Order Date]], "MMM")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11">
        <f>YEAR(SalesDataTable[[#This Row],[Order Date]])</f>
        <v>2026</v>
      </c>
      <c r="D1344" s="14" t="str">
        <f>"Q"&amp;ROUNDUP(MONTH(SalesDataTable[[#This Row],[Order Date]])/3,0)</f>
        <v>Q3</v>
      </c>
      <c r="E1344" s="11">
        <f>MONTH(SalesDataTable[[#This Row],[Order Date]])</f>
        <v>7</v>
      </c>
      <c r="F1344" s="11" t="str">
        <f>TEXT(SalesDataTable[[#This Row],[Order Date]], "MMM")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11">
        <f>YEAR(SalesDataTable[[#This Row],[Order Date]])</f>
        <v>2026</v>
      </c>
      <c r="D1345" s="14" t="str">
        <f>"Q"&amp;ROUNDUP(MONTH(SalesDataTable[[#This Row],[Order Date]])/3,0)</f>
        <v>Q3</v>
      </c>
      <c r="E1345" s="11">
        <f>MONTH(SalesDataTable[[#This Row],[Order Date]])</f>
        <v>7</v>
      </c>
      <c r="F1345" s="11" t="str">
        <f>TEXT(SalesDataTable[[#This Row],[Order Date]], "MMM")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11">
        <f>YEAR(SalesDataTable[[#This Row],[Order Date]])</f>
        <v>2026</v>
      </c>
      <c r="D1346" s="14" t="str">
        <f>"Q"&amp;ROUNDUP(MONTH(SalesDataTable[[#This Row],[Order Date]])/3,0)</f>
        <v>Q3</v>
      </c>
      <c r="E1346" s="11">
        <f>MONTH(SalesDataTable[[#This Row],[Order Date]])</f>
        <v>7</v>
      </c>
      <c r="F1346" s="11" t="str">
        <f>TEXT(SalesDataTable[[#This Row],[Order Date]], "MMM")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11">
        <f>YEAR(SalesDataTable[[#This Row],[Order Date]])</f>
        <v>2026</v>
      </c>
      <c r="D1347" s="14" t="str">
        <f>"Q"&amp;ROUNDUP(MONTH(SalesDataTable[[#This Row],[Order Date]])/3,0)</f>
        <v>Q3</v>
      </c>
      <c r="E1347" s="11">
        <f>MONTH(SalesDataTable[[#This Row],[Order Date]])</f>
        <v>7</v>
      </c>
      <c r="F1347" s="11" t="str">
        <f>TEXT(SalesDataTable[[#This Row],[Order Date]], "MMM")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11">
        <f>YEAR(SalesDataTable[[#This Row],[Order Date]])</f>
        <v>2026</v>
      </c>
      <c r="D1348" s="14" t="str">
        <f>"Q"&amp;ROUNDUP(MONTH(SalesDataTable[[#This Row],[Order Date]])/3,0)</f>
        <v>Q3</v>
      </c>
      <c r="E1348" s="11">
        <f>MONTH(SalesDataTable[[#This Row],[Order Date]])</f>
        <v>7</v>
      </c>
      <c r="F1348" s="11" t="str">
        <f>TEXT(SalesDataTable[[#This Row],[Order Date]], "MMM")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11">
        <f>YEAR(SalesDataTable[[#This Row],[Order Date]])</f>
        <v>2026</v>
      </c>
      <c r="D1349" s="14" t="str">
        <f>"Q"&amp;ROUNDUP(MONTH(SalesDataTable[[#This Row],[Order Date]])/3,0)</f>
        <v>Q3</v>
      </c>
      <c r="E1349" s="11">
        <f>MONTH(SalesDataTable[[#This Row],[Order Date]])</f>
        <v>7</v>
      </c>
      <c r="F1349" s="11" t="str">
        <f>TEXT(SalesDataTable[[#This Row],[Order Date]], "MMM")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11">
        <f>YEAR(SalesDataTable[[#This Row],[Order Date]])</f>
        <v>2026</v>
      </c>
      <c r="D1350" s="14" t="str">
        <f>"Q"&amp;ROUNDUP(MONTH(SalesDataTable[[#This Row],[Order Date]])/3,0)</f>
        <v>Q3</v>
      </c>
      <c r="E1350" s="11">
        <f>MONTH(SalesDataTable[[#This Row],[Order Date]])</f>
        <v>7</v>
      </c>
      <c r="F1350" s="11" t="str">
        <f>TEXT(SalesDataTable[[#This Row],[Order Date]], "MMM")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11">
        <f>YEAR(SalesDataTable[[#This Row],[Order Date]])</f>
        <v>2026</v>
      </c>
      <c r="D1351" s="14" t="str">
        <f>"Q"&amp;ROUNDUP(MONTH(SalesDataTable[[#This Row],[Order Date]])/3,0)</f>
        <v>Q3</v>
      </c>
      <c r="E1351" s="11">
        <f>MONTH(SalesDataTable[[#This Row],[Order Date]])</f>
        <v>7</v>
      </c>
      <c r="F1351" s="11" t="str">
        <f>TEXT(SalesDataTable[[#This Row],[Order Date]], "MMM")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11">
        <f>YEAR(SalesDataTable[[#This Row],[Order Date]])</f>
        <v>2026</v>
      </c>
      <c r="D1352" s="14" t="str">
        <f>"Q"&amp;ROUNDUP(MONTH(SalesDataTable[[#This Row],[Order Date]])/3,0)</f>
        <v>Q3</v>
      </c>
      <c r="E1352" s="11">
        <f>MONTH(SalesDataTable[[#This Row],[Order Date]])</f>
        <v>7</v>
      </c>
      <c r="F1352" s="11" t="str">
        <f>TEXT(SalesDataTable[[#This Row],[Order Date]], "MMM")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11">
        <f>YEAR(SalesDataTable[[#This Row],[Order Date]])</f>
        <v>2026</v>
      </c>
      <c r="D1353" s="14" t="str">
        <f>"Q"&amp;ROUNDUP(MONTH(SalesDataTable[[#This Row],[Order Date]])/3,0)</f>
        <v>Q3</v>
      </c>
      <c r="E1353" s="11">
        <f>MONTH(SalesDataTable[[#This Row],[Order Date]])</f>
        <v>7</v>
      </c>
      <c r="F1353" s="11" t="str">
        <f>TEXT(SalesDataTable[[#This Row],[Order Date]], "MMM")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11">
        <f>YEAR(SalesDataTable[[#This Row],[Order Date]])</f>
        <v>2026</v>
      </c>
      <c r="D1354" s="14" t="str">
        <f>"Q"&amp;ROUNDUP(MONTH(SalesDataTable[[#This Row],[Order Date]])/3,0)</f>
        <v>Q3</v>
      </c>
      <c r="E1354" s="11">
        <f>MONTH(SalesDataTable[[#This Row],[Order Date]])</f>
        <v>7</v>
      </c>
      <c r="F1354" s="11" t="str">
        <f>TEXT(SalesDataTable[[#This Row],[Order Date]], "MMM")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11">
        <f>YEAR(SalesDataTable[[#This Row],[Order Date]])</f>
        <v>2026</v>
      </c>
      <c r="D1355" s="14" t="str">
        <f>"Q"&amp;ROUNDUP(MONTH(SalesDataTable[[#This Row],[Order Date]])/3,0)</f>
        <v>Q3</v>
      </c>
      <c r="E1355" s="11">
        <f>MONTH(SalesDataTable[[#This Row],[Order Date]])</f>
        <v>7</v>
      </c>
      <c r="F1355" s="11" t="str">
        <f>TEXT(SalesDataTable[[#This Row],[Order Date]], "MMM")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11">
        <f>YEAR(SalesDataTable[[#This Row],[Order Date]])</f>
        <v>2026</v>
      </c>
      <c r="D1356" s="14" t="str">
        <f>"Q"&amp;ROUNDUP(MONTH(SalesDataTable[[#This Row],[Order Date]])/3,0)</f>
        <v>Q3</v>
      </c>
      <c r="E1356" s="11">
        <f>MONTH(SalesDataTable[[#This Row],[Order Date]])</f>
        <v>7</v>
      </c>
      <c r="F1356" s="11" t="str">
        <f>TEXT(SalesDataTable[[#This Row],[Order Date]], "MMM")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11">
        <f>YEAR(SalesDataTable[[#This Row],[Order Date]])</f>
        <v>2026</v>
      </c>
      <c r="D1357" s="14" t="str">
        <f>"Q"&amp;ROUNDUP(MONTH(SalesDataTable[[#This Row],[Order Date]])/3,0)</f>
        <v>Q3</v>
      </c>
      <c r="E1357" s="11">
        <f>MONTH(SalesDataTable[[#This Row],[Order Date]])</f>
        <v>7</v>
      </c>
      <c r="F1357" s="11" t="str">
        <f>TEXT(SalesDataTable[[#This Row],[Order Date]], "MMM")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11">
        <f>YEAR(SalesDataTable[[#This Row],[Order Date]])</f>
        <v>2026</v>
      </c>
      <c r="D1358" s="14" t="str">
        <f>"Q"&amp;ROUNDUP(MONTH(SalesDataTable[[#This Row],[Order Date]])/3,0)</f>
        <v>Q3</v>
      </c>
      <c r="E1358" s="11">
        <f>MONTH(SalesDataTable[[#This Row],[Order Date]])</f>
        <v>7</v>
      </c>
      <c r="F1358" s="11" t="str">
        <f>TEXT(SalesDataTable[[#This Row],[Order Date]], "MMM")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11">
        <f>YEAR(SalesDataTable[[#This Row],[Order Date]])</f>
        <v>2026</v>
      </c>
      <c r="D1359" s="14" t="str">
        <f>"Q"&amp;ROUNDUP(MONTH(SalesDataTable[[#This Row],[Order Date]])/3,0)</f>
        <v>Q3</v>
      </c>
      <c r="E1359" s="11">
        <f>MONTH(SalesDataTable[[#This Row],[Order Date]])</f>
        <v>7</v>
      </c>
      <c r="F1359" s="11" t="str">
        <f>TEXT(SalesDataTable[[#This Row],[Order Date]], "MMM")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11">
        <f>YEAR(SalesDataTable[[#This Row],[Order Date]])</f>
        <v>2026</v>
      </c>
      <c r="D1360" s="14" t="str">
        <f>"Q"&amp;ROUNDUP(MONTH(SalesDataTable[[#This Row],[Order Date]])/3,0)</f>
        <v>Q3</v>
      </c>
      <c r="E1360" s="11">
        <f>MONTH(SalesDataTable[[#This Row],[Order Date]])</f>
        <v>7</v>
      </c>
      <c r="F1360" s="11" t="str">
        <f>TEXT(SalesDataTable[[#This Row],[Order Date]], "MMM")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11">
        <f>YEAR(SalesDataTable[[#This Row],[Order Date]])</f>
        <v>2026</v>
      </c>
      <c r="D1361" s="14" t="str">
        <f>"Q"&amp;ROUNDUP(MONTH(SalesDataTable[[#This Row],[Order Date]])/3,0)</f>
        <v>Q3</v>
      </c>
      <c r="E1361" s="11">
        <f>MONTH(SalesDataTable[[#This Row],[Order Date]])</f>
        <v>7</v>
      </c>
      <c r="F1361" s="11" t="str">
        <f>TEXT(SalesDataTable[[#This Row],[Order Date]], "MMM")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11">
        <f>YEAR(SalesDataTable[[#This Row],[Order Date]])</f>
        <v>2026</v>
      </c>
      <c r="D1362" s="14" t="str">
        <f>"Q"&amp;ROUNDUP(MONTH(SalesDataTable[[#This Row],[Order Date]])/3,0)</f>
        <v>Q3</v>
      </c>
      <c r="E1362" s="11">
        <f>MONTH(SalesDataTable[[#This Row],[Order Date]])</f>
        <v>7</v>
      </c>
      <c r="F1362" s="11" t="str">
        <f>TEXT(SalesDataTable[[#This Row],[Order Date]], "MMM")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11">
        <f>YEAR(SalesDataTable[[#This Row],[Order Date]])</f>
        <v>2026</v>
      </c>
      <c r="D1363" s="14" t="str">
        <f>"Q"&amp;ROUNDUP(MONTH(SalesDataTable[[#This Row],[Order Date]])/3,0)</f>
        <v>Q3</v>
      </c>
      <c r="E1363" s="11">
        <f>MONTH(SalesDataTable[[#This Row],[Order Date]])</f>
        <v>7</v>
      </c>
      <c r="F1363" s="11" t="str">
        <f>TEXT(SalesDataTable[[#This Row],[Order Date]], "MMM")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11">
        <f>YEAR(SalesDataTable[[#This Row],[Order Date]])</f>
        <v>2026</v>
      </c>
      <c r="D1364" s="14" t="str">
        <f>"Q"&amp;ROUNDUP(MONTH(SalesDataTable[[#This Row],[Order Date]])/3,0)</f>
        <v>Q3</v>
      </c>
      <c r="E1364" s="11">
        <f>MONTH(SalesDataTable[[#This Row],[Order Date]])</f>
        <v>7</v>
      </c>
      <c r="F1364" s="11" t="str">
        <f>TEXT(SalesDataTable[[#This Row],[Order Date]], "MMM")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11">
        <f>YEAR(SalesDataTable[[#This Row],[Order Date]])</f>
        <v>2026</v>
      </c>
      <c r="D1365" s="14" t="str">
        <f>"Q"&amp;ROUNDUP(MONTH(SalesDataTable[[#This Row],[Order Date]])/3,0)</f>
        <v>Q3</v>
      </c>
      <c r="E1365" s="11">
        <f>MONTH(SalesDataTable[[#This Row],[Order Date]])</f>
        <v>7</v>
      </c>
      <c r="F1365" s="11" t="str">
        <f>TEXT(SalesDataTable[[#This Row],[Order Date]], "MMM")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11">
        <f>YEAR(SalesDataTable[[#This Row],[Order Date]])</f>
        <v>2026</v>
      </c>
      <c r="D1366" s="14" t="str">
        <f>"Q"&amp;ROUNDUP(MONTH(SalesDataTable[[#This Row],[Order Date]])/3,0)</f>
        <v>Q3</v>
      </c>
      <c r="E1366" s="11">
        <f>MONTH(SalesDataTable[[#This Row],[Order Date]])</f>
        <v>7</v>
      </c>
      <c r="F1366" s="11" t="str">
        <f>TEXT(SalesDataTable[[#This Row],[Order Date]], "MMM")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11">
        <f>YEAR(SalesDataTable[[#This Row],[Order Date]])</f>
        <v>2026</v>
      </c>
      <c r="D1367" s="14" t="str">
        <f>"Q"&amp;ROUNDUP(MONTH(SalesDataTable[[#This Row],[Order Date]])/3,0)</f>
        <v>Q3</v>
      </c>
      <c r="E1367" s="11">
        <f>MONTH(SalesDataTable[[#This Row],[Order Date]])</f>
        <v>7</v>
      </c>
      <c r="F1367" s="11" t="str">
        <f>TEXT(SalesDataTable[[#This Row],[Order Date]], "MMM")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11">
        <f>YEAR(SalesDataTable[[#This Row],[Order Date]])</f>
        <v>2026</v>
      </c>
      <c r="D1368" s="14" t="str">
        <f>"Q"&amp;ROUNDUP(MONTH(SalesDataTable[[#This Row],[Order Date]])/3,0)</f>
        <v>Q3</v>
      </c>
      <c r="E1368" s="11">
        <f>MONTH(SalesDataTable[[#This Row],[Order Date]])</f>
        <v>7</v>
      </c>
      <c r="F1368" s="11" t="str">
        <f>TEXT(SalesDataTable[[#This Row],[Order Date]], "MMM")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11">
        <f>YEAR(SalesDataTable[[#This Row],[Order Date]])</f>
        <v>2026</v>
      </c>
      <c r="D1369" s="14" t="str">
        <f>"Q"&amp;ROUNDUP(MONTH(SalesDataTable[[#This Row],[Order Date]])/3,0)</f>
        <v>Q3</v>
      </c>
      <c r="E1369" s="11">
        <f>MONTH(SalesDataTable[[#This Row],[Order Date]])</f>
        <v>7</v>
      </c>
      <c r="F1369" s="11" t="str">
        <f>TEXT(SalesDataTable[[#This Row],[Order Date]], "MMM")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11">
        <f>YEAR(SalesDataTable[[#This Row],[Order Date]])</f>
        <v>2026</v>
      </c>
      <c r="D1370" s="14" t="str">
        <f>"Q"&amp;ROUNDUP(MONTH(SalesDataTable[[#This Row],[Order Date]])/3,0)</f>
        <v>Q3</v>
      </c>
      <c r="E1370" s="11">
        <f>MONTH(SalesDataTable[[#This Row],[Order Date]])</f>
        <v>7</v>
      </c>
      <c r="F1370" s="11" t="str">
        <f>TEXT(SalesDataTable[[#This Row],[Order Date]], "MMM")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11">
        <f>YEAR(SalesDataTable[[#This Row],[Order Date]])</f>
        <v>2026</v>
      </c>
      <c r="D1371" s="14" t="str">
        <f>"Q"&amp;ROUNDUP(MONTH(SalesDataTable[[#This Row],[Order Date]])/3,0)</f>
        <v>Q3</v>
      </c>
      <c r="E1371" s="11">
        <f>MONTH(SalesDataTable[[#This Row],[Order Date]])</f>
        <v>7</v>
      </c>
      <c r="F1371" s="11" t="str">
        <f>TEXT(SalesDataTable[[#This Row],[Order Date]], "MMM")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11">
        <f>YEAR(SalesDataTable[[#This Row],[Order Date]])</f>
        <v>2026</v>
      </c>
      <c r="D1372" s="14" t="str">
        <f>"Q"&amp;ROUNDUP(MONTH(SalesDataTable[[#This Row],[Order Date]])/3,0)</f>
        <v>Q3</v>
      </c>
      <c r="E1372" s="11">
        <f>MONTH(SalesDataTable[[#This Row],[Order Date]])</f>
        <v>7</v>
      </c>
      <c r="F1372" s="11" t="str">
        <f>TEXT(SalesDataTable[[#This Row],[Order Date]], "MMM")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11">
        <f>YEAR(SalesDataTable[[#This Row],[Order Date]])</f>
        <v>2026</v>
      </c>
      <c r="D1373" s="14" t="str">
        <f>"Q"&amp;ROUNDUP(MONTH(SalesDataTable[[#This Row],[Order Date]])/3,0)</f>
        <v>Q3</v>
      </c>
      <c r="E1373" s="11">
        <f>MONTH(SalesDataTable[[#This Row],[Order Date]])</f>
        <v>7</v>
      </c>
      <c r="F1373" s="11" t="str">
        <f>TEXT(SalesDataTable[[#This Row],[Order Date]], "MMM")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11">
        <f>YEAR(SalesDataTable[[#This Row],[Order Date]])</f>
        <v>2026</v>
      </c>
      <c r="D1374" s="14" t="str">
        <f>"Q"&amp;ROUNDUP(MONTH(SalesDataTable[[#This Row],[Order Date]])/3,0)</f>
        <v>Q3</v>
      </c>
      <c r="E1374" s="11">
        <f>MONTH(SalesDataTable[[#This Row],[Order Date]])</f>
        <v>7</v>
      </c>
      <c r="F1374" s="11" t="str">
        <f>TEXT(SalesDataTable[[#This Row],[Order Date]], "MMM")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11">
        <f>YEAR(SalesDataTable[[#This Row],[Order Date]])</f>
        <v>2026</v>
      </c>
      <c r="D1375" s="14" t="str">
        <f>"Q"&amp;ROUNDUP(MONTH(SalesDataTable[[#This Row],[Order Date]])/3,0)</f>
        <v>Q3</v>
      </c>
      <c r="E1375" s="11">
        <f>MONTH(SalesDataTable[[#This Row],[Order Date]])</f>
        <v>7</v>
      </c>
      <c r="F1375" s="11" t="str">
        <f>TEXT(SalesDataTable[[#This Row],[Order Date]], "MMM")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11">
        <f>YEAR(SalesDataTable[[#This Row],[Order Date]])</f>
        <v>2026</v>
      </c>
      <c r="D1376" s="14" t="str">
        <f>"Q"&amp;ROUNDUP(MONTH(SalesDataTable[[#This Row],[Order Date]])/3,0)</f>
        <v>Q3</v>
      </c>
      <c r="E1376" s="11">
        <f>MONTH(SalesDataTable[[#This Row],[Order Date]])</f>
        <v>7</v>
      </c>
      <c r="F1376" s="11" t="str">
        <f>TEXT(SalesDataTable[[#This Row],[Order Date]], "MMM")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11">
        <f>YEAR(SalesDataTable[[#This Row],[Order Date]])</f>
        <v>2026</v>
      </c>
      <c r="D1377" s="14" t="str">
        <f>"Q"&amp;ROUNDUP(MONTH(SalesDataTable[[#This Row],[Order Date]])/3,0)</f>
        <v>Q3</v>
      </c>
      <c r="E1377" s="11">
        <f>MONTH(SalesDataTable[[#This Row],[Order Date]])</f>
        <v>7</v>
      </c>
      <c r="F1377" s="11" t="str">
        <f>TEXT(SalesDataTable[[#This Row],[Order Date]], "MMM")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11">
        <f>YEAR(SalesDataTable[[#This Row],[Order Date]])</f>
        <v>2026</v>
      </c>
      <c r="D1378" s="14" t="str">
        <f>"Q"&amp;ROUNDUP(MONTH(SalesDataTable[[#This Row],[Order Date]])/3,0)</f>
        <v>Q3</v>
      </c>
      <c r="E1378" s="11">
        <f>MONTH(SalesDataTable[[#This Row],[Order Date]])</f>
        <v>7</v>
      </c>
      <c r="F1378" s="11" t="str">
        <f>TEXT(SalesDataTable[[#This Row],[Order Date]], "MMM")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11">
        <f>YEAR(SalesDataTable[[#This Row],[Order Date]])</f>
        <v>2026</v>
      </c>
      <c r="D1379" s="14" t="str">
        <f>"Q"&amp;ROUNDUP(MONTH(SalesDataTable[[#This Row],[Order Date]])/3,0)</f>
        <v>Q3</v>
      </c>
      <c r="E1379" s="11">
        <f>MONTH(SalesDataTable[[#This Row],[Order Date]])</f>
        <v>7</v>
      </c>
      <c r="F1379" s="11" t="str">
        <f>TEXT(SalesDataTable[[#This Row],[Order Date]], "MMM")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11">
        <f>YEAR(SalesDataTable[[#This Row],[Order Date]])</f>
        <v>2026</v>
      </c>
      <c r="D1380" s="14" t="str">
        <f>"Q"&amp;ROUNDUP(MONTH(SalesDataTable[[#This Row],[Order Date]])/3,0)</f>
        <v>Q3</v>
      </c>
      <c r="E1380" s="11">
        <f>MONTH(SalesDataTable[[#This Row],[Order Date]])</f>
        <v>7</v>
      </c>
      <c r="F1380" s="11" t="str">
        <f>TEXT(SalesDataTable[[#This Row],[Order Date]], "MMM")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11">
        <f>YEAR(SalesDataTable[[#This Row],[Order Date]])</f>
        <v>2026</v>
      </c>
      <c r="D1381" s="14" t="str">
        <f>"Q"&amp;ROUNDUP(MONTH(SalesDataTable[[#This Row],[Order Date]])/3,0)</f>
        <v>Q3</v>
      </c>
      <c r="E1381" s="11">
        <f>MONTH(SalesDataTable[[#This Row],[Order Date]])</f>
        <v>7</v>
      </c>
      <c r="F1381" s="11" t="str">
        <f>TEXT(SalesDataTable[[#This Row],[Order Date]], "MMM")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11">
        <f>YEAR(SalesDataTable[[#This Row],[Order Date]])</f>
        <v>2026</v>
      </c>
      <c r="D1382" s="14" t="str">
        <f>"Q"&amp;ROUNDUP(MONTH(SalesDataTable[[#This Row],[Order Date]])/3,0)</f>
        <v>Q3</v>
      </c>
      <c r="E1382" s="11">
        <f>MONTH(SalesDataTable[[#This Row],[Order Date]])</f>
        <v>7</v>
      </c>
      <c r="F1382" s="11" t="str">
        <f>TEXT(SalesDataTable[[#This Row],[Order Date]], "MMM")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11">
        <f>YEAR(SalesDataTable[[#This Row],[Order Date]])</f>
        <v>2026</v>
      </c>
      <c r="D1383" s="14" t="str">
        <f>"Q"&amp;ROUNDUP(MONTH(SalesDataTable[[#This Row],[Order Date]])/3,0)</f>
        <v>Q3</v>
      </c>
      <c r="E1383" s="11">
        <f>MONTH(SalesDataTable[[#This Row],[Order Date]])</f>
        <v>7</v>
      </c>
      <c r="F1383" s="11" t="str">
        <f>TEXT(SalesDataTable[[#This Row],[Order Date]], "MMM")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11">
        <f>YEAR(SalesDataTable[[#This Row],[Order Date]])</f>
        <v>2026</v>
      </c>
      <c r="D1384" s="14" t="str">
        <f>"Q"&amp;ROUNDUP(MONTH(SalesDataTable[[#This Row],[Order Date]])/3,0)</f>
        <v>Q3</v>
      </c>
      <c r="E1384" s="11">
        <f>MONTH(SalesDataTable[[#This Row],[Order Date]])</f>
        <v>7</v>
      </c>
      <c r="F1384" s="11" t="str">
        <f>TEXT(SalesDataTable[[#This Row],[Order Date]], "MMM")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11">
        <f>YEAR(SalesDataTable[[#This Row],[Order Date]])</f>
        <v>2026</v>
      </c>
      <c r="D1385" s="14" t="str">
        <f>"Q"&amp;ROUNDUP(MONTH(SalesDataTable[[#This Row],[Order Date]])/3,0)</f>
        <v>Q3</v>
      </c>
      <c r="E1385" s="11">
        <f>MONTH(SalesDataTable[[#This Row],[Order Date]])</f>
        <v>7</v>
      </c>
      <c r="F1385" s="11" t="str">
        <f>TEXT(SalesDataTable[[#This Row],[Order Date]], "MMM")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11">
        <f>YEAR(SalesDataTable[[#This Row],[Order Date]])</f>
        <v>2026</v>
      </c>
      <c r="D1386" s="14" t="str">
        <f>"Q"&amp;ROUNDUP(MONTH(SalesDataTable[[#This Row],[Order Date]])/3,0)</f>
        <v>Q3</v>
      </c>
      <c r="E1386" s="11">
        <f>MONTH(SalesDataTable[[#This Row],[Order Date]])</f>
        <v>7</v>
      </c>
      <c r="F1386" s="11" t="str">
        <f>TEXT(SalesDataTable[[#This Row],[Order Date]], "MMM")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11">
        <f>YEAR(SalesDataTable[[#This Row],[Order Date]])</f>
        <v>2026</v>
      </c>
      <c r="D1387" s="14" t="str">
        <f>"Q"&amp;ROUNDUP(MONTH(SalesDataTable[[#This Row],[Order Date]])/3,0)</f>
        <v>Q3</v>
      </c>
      <c r="E1387" s="11">
        <f>MONTH(SalesDataTable[[#This Row],[Order Date]])</f>
        <v>7</v>
      </c>
      <c r="F1387" s="11" t="str">
        <f>TEXT(SalesDataTable[[#This Row],[Order Date]], "MMM")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11">
        <f>YEAR(SalesDataTable[[#This Row],[Order Date]])</f>
        <v>2026</v>
      </c>
      <c r="D1388" s="14" t="str">
        <f>"Q"&amp;ROUNDUP(MONTH(SalesDataTable[[#This Row],[Order Date]])/3,0)</f>
        <v>Q3</v>
      </c>
      <c r="E1388" s="11">
        <f>MONTH(SalesDataTable[[#This Row],[Order Date]])</f>
        <v>7</v>
      </c>
      <c r="F1388" s="11" t="str">
        <f>TEXT(SalesDataTable[[#This Row],[Order Date]], "MMM")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11">
        <f>YEAR(SalesDataTable[[#This Row],[Order Date]])</f>
        <v>2026</v>
      </c>
      <c r="D1389" s="14" t="str">
        <f>"Q"&amp;ROUNDUP(MONTH(SalesDataTable[[#This Row],[Order Date]])/3,0)</f>
        <v>Q3</v>
      </c>
      <c r="E1389" s="11">
        <f>MONTH(SalesDataTable[[#This Row],[Order Date]])</f>
        <v>7</v>
      </c>
      <c r="F1389" s="11" t="str">
        <f>TEXT(SalesDataTable[[#This Row],[Order Date]], "MMM")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11">
        <f>YEAR(SalesDataTable[[#This Row],[Order Date]])</f>
        <v>2026</v>
      </c>
      <c r="D1390" s="14" t="str">
        <f>"Q"&amp;ROUNDUP(MONTH(SalesDataTable[[#This Row],[Order Date]])/3,0)</f>
        <v>Q3</v>
      </c>
      <c r="E1390" s="11">
        <f>MONTH(SalesDataTable[[#This Row],[Order Date]])</f>
        <v>7</v>
      </c>
      <c r="F1390" s="11" t="str">
        <f>TEXT(SalesDataTable[[#This Row],[Order Date]], "MMM")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11">
        <f>YEAR(SalesDataTable[[#This Row],[Order Date]])</f>
        <v>2026</v>
      </c>
      <c r="D1391" s="14" t="str">
        <f>"Q"&amp;ROUNDUP(MONTH(SalesDataTable[[#This Row],[Order Date]])/3,0)</f>
        <v>Q3</v>
      </c>
      <c r="E1391" s="11">
        <f>MONTH(SalesDataTable[[#This Row],[Order Date]])</f>
        <v>7</v>
      </c>
      <c r="F1391" s="11" t="str">
        <f>TEXT(SalesDataTable[[#This Row],[Order Date]], "MMM")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11">
        <f>YEAR(SalesDataTable[[#This Row],[Order Date]])</f>
        <v>2026</v>
      </c>
      <c r="D1392" s="14" t="str">
        <f>"Q"&amp;ROUNDUP(MONTH(SalesDataTable[[#This Row],[Order Date]])/3,0)</f>
        <v>Q3</v>
      </c>
      <c r="E1392" s="11">
        <f>MONTH(SalesDataTable[[#This Row],[Order Date]])</f>
        <v>7</v>
      </c>
      <c r="F1392" s="11" t="str">
        <f>TEXT(SalesDataTable[[#This Row],[Order Date]], "MMM")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11">
        <f>YEAR(SalesDataTable[[#This Row],[Order Date]])</f>
        <v>2026</v>
      </c>
      <c r="D1393" s="14" t="str">
        <f>"Q"&amp;ROUNDUP(MONTH(SalesDataTable[[#This Row],[Order Date]])/3,0)</f>
        <v>Q3</v>
      </c>
      <c r="E1393" s="11">
        <f>MONTH(SalesDataTable[[#This Row],[Order Date]])</f>
        <v>7</v>
      </c>
      <c r="F1393" s="11" t="str">
        <f>TEXT(SalesDataTable[[#This Row],[Order Date]], "MMM")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11">
        <f>YEAR(SalesDataTable[[#This Row],[Order Date]])</f>
        <v>2026</v>
      </c>
      <c r="D1394" s="14" t="str">
        <f>"Q"&amp;ROUNDUP(MONTH(SalesDataTable[[#This Row],[Order Date]])/3,0)</f>
        <v>Q3</v>
      </c>
      <c r="E1394" s="11">
        <f>MONTH(SalesDataTable[[#This Row],[Order Date]])</f>
        <v>7</v>
      </c>
      <c r="F1394" s="11" t="str">
        <f>TEXT(SalesDataTable[[#This Row],[Order Date]], "MMM")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11">
        <f>YEAR(SalesDataTable[[#This Row],[Order Date]])</f>
        <v>2026</v>
      </c>
      <c r="D1395" s="14" t="str">
        <f>"Q"&amp;ROUNDUP(MONTH(SalesDataTable[[#This Row],[Order Date]])/3,0)</f>
        <v>Q3</v>
      </c>
      <c r="E1395" s="11">
        <f>MONTH(SalesDataTable[[#This Row],[Order Date]])</f>
        <v>7</v>
      </c>
      <c r="F1395" s="11" t="str">
        <f>TEXT(SalesDataTable[[#This Row],[Order Date]], "MMM")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11">
        <f>YEAR(SalesDataTable[[#This Row],[Order Date]])</f>
        <v>2026</v>
      </c>
      <c r="D1396" s="14" t="str">
        <f>"Q"&amp;ROUNDUP(MONTH(SalesDataTable[[#This Row],[Order Date]])/3,0)</f>
        <v>Q3</v>
      </c>
      <c r="E1396" s="11">
        <f>MONTH(SalesDataTable[[#This Row],[Order Date]])</f>
        <v>7</v>
      </c>
      <c r="F1396" s="11" t="str">
        <f>TEXT(SalesDataTable[[#This Row],[Order Date]], "MMM")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11">
        <f>YEAR(SalesDataTable[[#This Row],[Order Date]])</f>
        <v>2026</v>
      </c>
      <c r="D1397" s="14" t="str">
        <f>"Q"&amp;ROUNDUP(MONTH(SalesDataTable[[#This Row],[Order Date]])/3,0)</f>
        <v>Q3</v>
      </c>
      <c r="E1397" s="11">
        <f>MONTH(SalesDataTable[[#This Row],[Order Date]])</f>
        <v>7</v>
      </c>
      <c r="F1397" s="11" t="str">
        <f>TEXT(SalesDataTable[[#This Row],[Order Date]], "MMM")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11">
        <f>YEAR(SalesDataTable[[#This Row],[Order Date]])</f>
        <v>2026</v>
      </c>
      <c r="D1398" s="14" t="str">
        <f>"Q"&amp;ROUNDUP(MONTH(SalesDataTable[[#This Row],[Order Date]])/3,0)</f>
        <v>Q3</v>
      </c>
      <c r="E1398" s="11">
        <f>MONTH(SalesDataTable[[#This Row],[Order Date]])</f>
        <v>7</v>
      </c>
      <c r="F1398" s="11" t="str">
        <f>TEXT(SalesDataTable[[#This Row],[Order Date]], "MMM")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11">
        <f>YEAR(SalesDataTable[[#This Row],[Order Date]])</f>
        <v>2026</v>
      </c>
      <c r="D1399" s="14" t="str">
        <f>"Q"&amp;ROUNDUP(MONTH(SalesDataTable[[#This Row],[Order Date]])/3,0)</f>
        <v>Q3</v>
      </c>
      <c r="E1399" s="11">
        <f>MONTH(SalesDataTable[[#This Row],[Order Date]])</f>
        <v>7</v>
      </c>
      <c r="F1399" s="11" t="str">
        <f>TEXT(SalesDataTable[[#This Row],[Order Date]], "MMM")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11">
        <f>YEAR(SalesDataTable[[#This Row],[Order Date]])</f>
        <v>2026</v>
      </c>
      <c r="D1400" s="14" t="str">
        <f>"Q"&amp;ROUNDUP(MONTH(SalesDataTable[[#This Row],[Order Date]])/3,0)</f>
        <v>Q3</v>
      </c>
      <c r="E1400" s="11">
        <f>MONTH(SalesDataTable[[#This Row],[Order Date]])</f>
        <v>7</v>
      </c>
      <c r="F1400" s="11" t="str">
        <f>TEXT(SalesDataTable[[#This Row],[Order Date]], "MMM")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11">
        <f>YEAR(SalesDataTable[[#This Row],[Order Date]])</f>
        <v>2026</v>
      </c>
      <c r="D1401" s="14" t="str">
        <f>"Q"&amp;ROUNDUP(MONTH(SalesDataTable[[#This Row],[Order Date]])/3,0)</f>
        <v>Q3</v>
      </c>
      <c r="E1401" s="11">
        <f>MONTH(SalesDataTable[[#This Row],[Order Date]])</f>
        <v>7</v>
      </c>
      <c r="F1401" s="11" t="str">
        <f>TEXT(SalesDataTable[[#This Row],[Order Date]], "MMM")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11">
        <f>YEAR(SalesDataTable[[#This Row],[Order Date]])</f>
        <v>2026</v>
      </c>
      <c r="D1402" s="14" t="str">
        <f>"Q"&amp;ROUNDUP(MONTH(SalesDataTable[[#This Row],[Order Date]])/3,0)</f>
        <v>Q3</v>
      </c>
      <c r="E1402" s="11">
        <f>MONTH(SalesDataTable[[#This Row],[Order Date]])</f>
        <v>7</v>
      </c>
      <c r="F1402" s="11" t="str">
        <f>TEXT(SalesDataTable[[#This Row],[Order Date]], "MMM")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11">
        <f>YEAR(SalesDataTable[[#This Row],[Order Date]])</f>
        <v>2026</v>
      </c>
      <c r="D1403" s="14" t="str">
        <f>"Q"&amp;ROUNDUP(MONTH(SalesDataTable[[#This Row],[Order Date]])/3,0)</f>
        <v>Q3</v>
      </c>
      <c r="E1403" s="11">
        <f>MONTH(SalesDataTable[[#This Row],[Order Date]])</f>
        <v>7</v>
      </c>
      <c r="F1403" s="11" t="str">
        <f>TEXT(SalesDataTable[[#This Row],[Order Date]], "MMM")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11">
        <f>YEAR(SalesDataTable[[#This Row],[Order Date]])</f>
        <v>2026</v>
      </c>
      <c r="D1404" s="14" t="str">
        <f>"Q"&amp;ROUNDUP(MONTH(SalesDataTable[[#This Row],[Order Date]])/3,0)</f>
        <v>Q3</v>
      </c>
      <c r="E1404" s="11">
        <f>MONTH(SalesDataTable[[#This Row],[Order Date]])</f>
        <v>7</v>
      </c>
      <c r="F1404" s="11" t="str">
        <f>TEXT(SalesDataTable[[#This Row],[Order Date]], "MMM")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11">
        <f>YEAR(SalesDataTable[[#This Row],[Order Date]])</f>
        <v>2026</v>
      </c>
      <c r="D1405" s="14" t="str">
        <f>"Q"&amp;ROUNDUP(MONTH(SalesDataTable[[#This Row],[Order Date]])/3,0)</f>
        <v>Q3</v>
      </c>
      <c r="E1405" s="11">
        <f>MONTH(SalesDataTable[[#This Row],[Order Date]])</f>
        <v>7</v>
      </c>
      <c r="F1405" s="11" t="str">
        <f>TEXT(SalesDataTable[[#This Row],[Order Date]], "MMM")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11">
        <f>YEAR(SalesDataTable[[#This Row],[Order Date]])</f>
        <v>2026</v>
      </c>
      <c r="D1406" s="14" t="str">
        <f>"Q"&amp;ROUNDUP(MONTH(SalesDataTable[[#This Row],[Order Date]])/3,0)</f>
        <v>Q3</v>
      </c>
      <c r="E1406" s="11">
        <f>MONTH(SalesDataTable[[#This Row],[Order Date]])</f>
        <v>7</v>
      </c>
      <c r="F1406" s="11" t="str">
        <f>TEXT(SalesDataTable[[#This Row],[Order Date]], "MMM")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11">
        <f>YEAR(SalesDataTable[[#This Row],[Order Date]])</f>
        <v>2026</v>
      </c>
      <c r="D1407" s="14" t="str">
        <f>"Q"&amp;ROUNDUP(MONTH(SalesDataTable[[#This Row],[Order Date]])/3,0)</f>
        <v>Q3</v>
      </c>
      <c r="E1407" s="11">
        <f>MONTH(SalesDataTable[[#This Row],[Order Date]])</f>
        <v>7</v>
      </c>
      <c r="F1407" s="11" t="str">
        <f>TEXT(SalesDataTable[[#This Row],[Order Date]], "MMM")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11">
        <f>YEAR(SalesDataTable[[#This Row],[Order Date]])</f>
        <v>2026</v>
      </c>
      <c r="D1408" s="14" t="str">
        <f>"Q"&amp;ROUNDUP(MONTH(SalesDataTable[[#This Row],[Order Date]])/3,0)</f>
        <v>Q3</v>
      </c>
      <c r="E1408" s="11">
        <f>MONTH(SalesDataTable[[#This Row],[Order Date]])</f>
        <v>7</v>
      </c>
      <c r="F1408" s="11" t="str">
        <f>TEXT(SalesDataTable[[#This Row],[Order Date]], "MMM")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11">
        <f>YEAR(SalesDataTable[[#This Row],[Order Date]])</f>
        <v>2026</v>
      </c>
      <c r="D1409" s="14" t="str">
        <f>"Q"&amp;ROUNDUP(MONTH(SalesDataTable[[#This Row],[Order Date]])/3,0)</f>
        <v>Q3</v>
      </c>
      <c r="E1409" s="11">
        <f>MONTH(SalesDataTable[[#This Row],[Order Date]])</f>
        <v>7</v>
      </c>
      <c r="F1409" s="11" t="str">
        <f>TEXT(SalesDataTable[[#This Row],[Order Date]], "MMM")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11">
        <f>YEAR(SalesDataTable[[#This Row],[Order Date]])</f>
        <v>2026</v>
      </c>
      <c r="D1410" s="14" t="str">
        <f>"Q"&amp;ROUNDUP(MONTH(SalesDataTable[[#This Row],[Order Date]])/3,0)</f>
        <v>Q3</v>
      </c>
      <c r="E1410" s="11">
        <f>MONTH(SalesDataTable[[#This Row],[Order Date]])</f>
        <v>7</v>
      </c>
      <c r="F1410" s="11" t="str">
        <f>TEXT(SalesDataTable[[#This Row],[Order Date]], "MMM")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11">
        <f>YEAR(SalesDataTable[[#This Row],[Order Date]])</f>
        <v>2026</v>
      </c>
      <c r="D1411" s="14" t="str">
        <f>"Q"&amp;ROUNDUP(MONTH(SalesDataTable[[#This Row],[Order Date]])/3,0)</f>
        <v>Q3</v>
      </c>
      <c r="E1411" s="11">
        <f>MONTH(SalesDataTable[[#This Row],[Order Date]])</f>
        <v>7</v>
      </c>
      <c r="F1411" s="11" t="str">
        <f>TEXT(SalesDataTable[[#This Row],[Order Date]], "MMM")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11">
        <f>YEAR(SalesDataTable[[#This Row],[Order Date]])</f>
        <v>2026</v>
      </c>
      <c r="D1412" s="14" t="str">
        <f>"Q"&amp;ROUNDUP(MONTH(SalesDataTable[[#This Row],[Order Date]])/3,0)</f>
        <v>Q3</v>
      </c>
      <c r="E1412" s="11">
        <f>MONTH(SalesDataTable[[#This Row],[Order Date]])</f>
        <v>7</v>
      </c>
      <c r="F1412" s="11" t="str">
        <f>TEXT(SalesDataTable[[#This Row],[Order Date]], "MMM")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11">
        <f>YEAR(SalesDataTable[[#This Row],[Order Date]])</f>
        <v>2026</v>
      </c>
      <c r="D1413" s="14" t="str">
        <f>"Q"&amp;ROUNDUP(MONTH(SalesDataTable[[#This Row],[Order Date]])/3,0)</f>
        <v>Q3</v>
      </c>
      <c r="E1413" s="11">
        <f>MONTH(SalesDataTable[[#This Row],[Order Date]])</f>
        <v>7</v>
      </c>
      <c r="F1413" s="11" t="str">
        <f>TEXT(SalesDataTable[[#This Row],[Order Date]], "MMM")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11">
        <f>YEAR(SalesDataTable[[#This Row],[Order Date]])</f>
        <v>2026</v>
      </c>
      <c r="D1414" s="14" t="str">
        <f>"Q"&amp;ROUNDUP(MONTH(SalesDataTable[[#This Row],[Order Date]])/3,0)</f>
        <v>Q3</v>
      </c>
      <c r="E1414" s="11">
        <f>MONTH(SalesDataTable[[#This Row],[Order Date]])</f>
        <v>7</v>
      </c>
      <c r="F1414" s="11" t="str">
        <f>TEXT(SalesDataTable[[#This Row],[Order Date]], "MMM")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11">
        <f>YEAR(SalesDataTable[[#This Row],[Order Date]])</f>
        <v>2026</v>
      </c>
      <c r="D1415" s="14" t="str">
        <f>"Q"&amp;ROUNDUP(MONTH(SalesDataTable[[#This Row],[Order Date]])/3,0)</f>
        <v>Q3</v>
      </c>
      <c r="E1415" s="11">
        <f>MONTH(SalesDataTable[[#This Row],[Order Date]])</f>
        <v>7</v>
      </c>
      <c r="F1415" s="11" t="str">
        <f>TEXT(SalesDataTable[[#This Row],[Order Date]], "MMM")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11">
        <f>YEAR(SalesDataTable[[#This Row],[Order Date]])</f>
        <v>2026</v>
      </c>
      <c r="D1416" s="14" t="str">
        <f>"Q"&amp;ROUNDUP(MONTH(SalesDataTable[[#This Row],[Order Date]])/3,0)</f>
        <v>Q3</v>
      </c>
      <c r="E1416" s="11">
        <f>MONTH(SalesDataTable[[#This Row],[Order Date]])</f>
        <v>7</v>
      </c>
      <c r="F1416" s="11" t="str">
        <f>TEXT(SalesDataTable[[#This Row],[Order Date]], "MMM")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11">
        <f>YEAR(SalesDataTable[[#This Row],[Order Date]])</f>
        <v>2026</v>
      </c>
      <c r="D1417" s="14" t="str">
        <f>"Q"&amp;ROUNDUP(MONTH(SalesDataTable[[#This Row],[Order Date]])/3,0)</f>
        <v>Q3</v>
      </c>
      <c r="E1417" s="11">
        <f>MONTH(SalesDataTable[[#This Row],[Order Date]])</f>
        <v>7</v>
      </c>
      <c r="F1417" s="11" t="str">
        <f>TEXT(SalesDataTable[[#This Row],[Order Date]], "MMM")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11">
        <f>YEAR(SalesDataTable[[#This Row],[Order Date]])</f>
        <v>2026</v>
      </c>
      <c r="D1418" s="14" t="str">
        <f>"Q"&amp;ROUNDUP(MONTH(SalesDataTable[[#This Row],[Order Date]])/3,0)</f>
        <v>Q3</v>
      </c>
      <c r="E1418" s="11">
        <f>MONTH(SalesDataTable[[#This Row],[Order Date]])</f>
        <v>7</v>
      </c>
      <c r="F1418" s="11" t="str">
        <f>TEXT(SalesDataTable[[#This Row],[Order Date]], "MMM")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11">
        <f>YEAR(SalesDataTable[[#This Row],[Order Date]])</f>
        <v>2026</v>
      </c>
      <c r="D1419" s="14" t="str">
        <f>"Q"&amp;ROUNDUP(MONTH(SalesDataTable[[#This Row],[Order Date]])/3,0)</f>
        <v>Q3</v>
      </c>
      <c r="E1419" s="11">
        <f>MONTH(SalesDataTable[[#This Row],[Order Date]])</f>
        <v>7</v>
      </c>
      <c r="F1419" s="11" t="str">
        <f>TEXT(SalesDataTable[[#This Row],[Order Date]], "MMM")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11">
        <f>YEAR(SalesDataTable[[#This Row],[Order Date]])</f>
        <v>2026</v>
      </c>
      <c r="D1420" s="14" t="str">
        <f>"Q"&amp;ROUNDUP(MONTH(SalesDataTable[[#This Row],[Order Date]])/3,0)</f>
        <v>Q3</v>
      </c>
      <c r="E1420" s="11">
        <f>MONTH(SalesDataTable[[#This Row],[Order Date]])</f>
        <v>7</v>
      </c>
      <c r="F1420" s="11" t="str">
        <f>TEXT(SalesDataTable[[#This Row],[Order Date]], "MMM")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11">
        <f>YEAR(SalesDataTable[[#This Row],[Order Date]])</f>
        <v>2026</v>
      </c>
      <c r="D1421" s="14" t="str">
        <f>"Q"&amp;ROUNDUP(MONTH(SalesDataTable[[#This Row],[Order Date]])/3,0)</f>
        <v>Q3</v>
      </c>
      <c r="E1421" s="11">
        <f>MONTH(SalesDataTable[[#This Row],[Order Date]])</f>
        <v>7</v>
      </c>
      <c r="F1421" s="11" t="str">
        <f>TEXT(SalesDataTable[[#This Row],[Order Date]], "MMM")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11">
        <f>YEAR(SalesDataTable[[#This Row],[Order Date]])</f>
        <v>2026</v>
      </c>
      <c r="D1422" s="14" t="str">
        <f>"Q"&amp;ROUNDUP(MONTH(SalesDataTable[[#This Row],[Order Date]])/3,0)</f>
        <v>Q3</v>
      </c>
      <c r="E1422" s="11">
        <f>MONTH(SalesDataTable[[#This Row],[Order Date]])</f>
        <v>7</v>
      </c>
      <c r="F1422" s="11" t="str">
        <f>TEXT(SalesDataTable[[#This Row],[Order Date]], "MMM")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11">
        <f>YEAR(SalesDataTable[[#This Row],[Order Date]])</f>
        <v>2026</v>
      </c>
      <c r="D1423" s="14" t="str">
        <f>"Q"&amp;ROUNDUP(MONTH(SalesDataTable[[#This Row],[Order Date]])/3,0)</f>
        <v>Q3</v>
      </c>
      <c r="E1423" s="11">
        <f>MONTH(SalesDataTable[[#This Row],[Order Date]])</f>
        <v>7</v>
      </c>
      <c r="F1423" s="11" t="str">
        <f>TEXT(SalesDataTable[[#This Row],[Order Date]], "MMM")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11">
        <f>YEAR(SalesDataTable[[#This Row],[Order Date]])</f>
        <v>2026</v>
      </c>
      <c r="D1424" s="14" t="str">
        <f>"Q"&amp;ROUNDUP(MONTH(SalesDataTable[[#This Row],[Order Date]])/3,0)</f>
        <v>Q3</v>
      </c>
      <c r="E1424" s="11">
        <f>MONTH(SalesDataTable[[#This Row],[Order Date]])</f>
        <v>7</v>
      </c>
      <c r="F1424" s="11" t="str">
        <f>TEXT(SalesDataTable[[#This Row],[Order Date]], "MMM")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11">
        <f>YEAR(SalesDataTable[[#This Row],[Order Date]])</f>
        <v>2026</v>
      </c>
      <c r="D1425" s="14" t="str">
        <f>"Q"&amp;ROUNDUP(MONTH(SalesDataTable[[#This Row],[Order Date]])/3,0)</f>
        <v>Q3</v>
      </c>
      <c r="E1425" s="11">
        <f>MONTH(SalesDataTable[[#This Row],[Order Date]])</f>
        <v>7</v>
      </c>
      <c r="F1425" s="11" t="str">
        <f>TEXT(SalesDataTable[[#This Row],[Order Date]], "MMM")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11">
        <f>YEAR(SalesDataTable[[#This Row],[Order Date]])</f>
        <v>2026</v>
      </c>
      <c r="D1426" s="14" t="str">
        <f>"Q"&amp;ROUNDUP(MONTH(SalesDataTable[[#This Row],[Order Date]])/3,0)</f>
        <v>Q3</v>
      </c>
      <c r="E1426" s="11">
        <f>MONTH(SalesDataTable[[#This Row],[Order Date]])</f>
        <v>7</v>
      </c>
      <c r="F1426" s="11" t="str">
        <f>TEXT(SalesDataTable[[#This Row],[Order Date]], "MMM")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11">
        <f>YEAR(SalesDataTable[[#This Row],[Order Date]])</f>
        <v>2026</v>
      </c>
      <c r="D1427" s="14" t="str">
        <f>"Q"&amp;ROUNDUP(MONTH(SalesDataTable[[#This Row],[Order Date]])/3,0)</f>
        <v>Q3</v>
      </c>
      <c r="E1427" s="11">
        <f>MONTH(SalesDataTable[[#This Row],[Order Date]])</f>
        <v>7</v>
      </c>
      <c r="F1427" s="11" t="str">
        <f>TEXT(SalesDataTable[[#This Row],[Order Date]], "MMM")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11">
        <f>YEAR(SalesDataTable[[#This Row],[Order Date]])</f>
        <v>2026</v>
      </c>
      <c r="D1428" s="14" t="str">
        <f>"Q"&amp;ROUNDUP(MONTH(SalesDataTable[[#This Row],[Order Date]])/3,0)</f>
        <v>Q3</v>
      </c>
      <c r="E1428" s="11">
        <f>MONTH(SalesDataTable[[#This Row],[Order Date]])</f>
        <v>7</v>
      </c>
      <c r="F1428" s="11" t="str">
        <f>TEXT(SalesDataTable[[#This Row],[Order Date]], "MMM")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11">
        <f>YEAR(SalesDataTable[[#This Row],[Order Date]])</f>
        <v>2026</v>
      </c>
      <c r="D1429" s="14" t="str">
        <f>"Q"&amp;ROUNDUP(MONTH(SalesDataTable[[#This Row],[Order Date]])/3,0)</f>
        <v>Q3</v>
      </c>
      <c r="E1429" s="11">
        <f>MONTH(SalesDataTable[[#This Row],[Order Date]])</f>
        <v>7</v>
      </c>
      <c r="F1429" s="11" t="str">
        <f>TEXT(SalesDataTable[[#This Row],[Order Date]], "MMM")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11">
        <f>YEAR(SalesDataTable[[#This Row],[Order Date]])</f>
        <v>2026</v>
      </c>
      <c r="D1430" s="14" t="str">
        <f>"Q"&amp;ROUNDUP(MONTH(SalesDataTable[[#This Row],[Order Date]])/3,0)</f>
        <v>Q3</v>
      </c>
      <c r="E1430" s="11">
        <f>MONTH(SalesDataTable[[#This Row],[Order Date]])</f>
        <v>7</v>
      </c>
      <c r="F1430" s="11" t="str">
        <f>TEXT(SalesDataTable[[#This Row],[Order Date]], "MMM")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11">
        <f>YEAR(SalesDataTable[[#This Row],[Order Date]])</f>
        <v>2026</v>
      </c>
      <c r="D1431" s="14" t="str">
        <f>"Q"&amp;ROUNDUP(MONTH(SalesDataTable[[#This Row],[Order Date]])/3,0)</f>
        <v>Q3</v>
      </c>
      <c r="E1431" s="11">
        <f>MONTH(SalesDataTable[[#This Row],[Order Date]])</f>
        <v>7</v>
      </c>
      <c r="F1431" s="11" t="str">
        <f>TEXT(SalesDataTable[[#This Row],[Order Date]], "MMM")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11">
        <f>YEAR(SalesDataTable[[#This Row],[Order Date]])</f>
        <v>2026</v>
      </c>
      <c r="D1432" s="14" t="str">
        <f>"Q"&amp;ROUNDUP(MONTH(SalesDataTable[[#This Row],[Order Date]])/3,0)</f>
        <v>Q3</v>
      </c>
      <c r="E1432" s="11">
        <f>MONTH(SalesDataTable[[#This Row],[Order Date]])</f>
        <v>7</v>
      </c>
      <c r="F1432" s="11" t="str">
        <f>TEXT(SalesDataTable[[#This Row],[Order Date]], "MMM")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11">
        <f>YEAR(SalesDataTable[[#This Row],[Order Date]])</f>
        <v>2026</v>
      </c>
      <c r="D1433" s="14" t="str">
        <f>"Q"&amp;ROUNDUP(MONTH(SalesDataTable[[#This Row],[Order Date]])/3,0)</f>
        <v>Q3</v>
      </c>
      <c r="E1433" s="11">
        <f>MONTH(SalesDataTable[[#This Row],[Order Date]])</f>
        <v>7</v>
      </c>
      <c r="F1433" s="11" t="str">
        <f>TEXT(SalesDataTable[[#This Row],[Order Date]], "MMM")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11">
        <f>YEAR(SalesDataTable[[#This Row],[Order Date]])</f>
        <v>2026</v>
      </c>
      <c r="D1434" s="14" t="str">
        <f>"Q"&amp;ROUNDUP(MONTH(SalesDataTable[[#This Row],[Order Date]])/3,0)</f>
        <v>Q3</v>
      </c>
      <c r="E1434" s="11">
        <f>MONTH(SalesDataTable[[#This Row],[Order Date]])</f>
        <v>7</v>
      </c>
      <c r="F1434" s="11" t="str">
        <f>TEXT(SalesDataTable[[#This Row],[Order Date]], "MMM")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11">
        <f>YEAR(SalesDataTable[[#This Row],[Order Date]])</f>
        <v>2026</v>
      </c>
      <c r="D1435" s="14" t="str">
        <f>"Q"&amp;ROUNDUP(MONTH(SalesDataTable[[#This Row],[Order Date]])/3,0)</f>
        <v>Q3</v>
      </c>
      <c r="E1435" s="11">
        <f>MONTH(SalesDataTable[[#This Row],[Order Date]])</f>
        <v>7</v>
      </c>
      <c r="F1435" s="11" t="str">
        <f>TEXT(SalesDataTable[[#This Row],[Order Date]], "MMM")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11">
        <f>YEAR(SalesDataTable[[#This Row],[Order Date]])</f>
        <v>2026</v>
      </c>
      <c r="D1436" s="14" t="str">
        <f>"Q"&amp;ROUNDUP(MONTH(SalesDataTable[[#This Row],[Order Date]])/3,0)</f>
        <v>Q3</v>
      </c>
      <c r="E1436" s="11">
        <f>MONTH(SalesDataTable[[#This Row],[Order Date]])</f>
        <v>7</v>
      </c>
      <c r="F1436" s="11" t="str">
        <f>TEXT(SalesDataTable[[#This Row],[Order Date]], "MMM")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11">
        <f>YEAR(SalesDataTable[[#This Row],[Order Date]])</f>
        <v>2026</v>
      </c>
      <c r="D1437" s="14" t="str">
        <f>"Q"&amp;ROUNDUP(MONTH(SalesDataTable[[#This Row],[Order Date]])/3,0)</f>
        <v>Q3</v>
      </c>
      <c r="E1437" s="11">
        <f>MONTH(SalesDataTable[[#This Row],[Order Date]])</f>
        <v>7</v>
      </c>
      <c r="F1437" s="11" t="str">
        <f>TEXT(SalesDataTable[[#This Row],[Order Date]], "MMM")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11">
        <f>YEAR(SalesDataTable[[#This Row],[Order Date]])</f>
        <v>2026</v>
      </c>
      <c r="D1438" s="14" t="str">
        <f>"Q"&amp;ROUNDUP(MONTH(SalesDataTable[[#This Row],[Order Date]])/3,0)</f>
        <v>Q3</v>
      </c>
      <c r="E1438" s="11">
        <f>MONTH(SalesDataTable[[#This Row],[Order Date]])</f>
        <v>7</v>
      </c>
      <c r="F1438" s="11" t="str">
        <f>TEXT(SalesDataTable[[#This Row],[Order Date]], "MMM")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11">
        <f>YEAR(SalesDataTable[[#This Row],[Order Date]])</f>
        <v>2026</v>
      </c>
      <c r="D1439" s="14" t="str">
        <f>"Q"&amp;ROUNDUP(MONTH(SalesDataTable[[#This Row],[Order Date]])/3,0)</f>
        <v>Q3</v>
      </c>
      <c r="E1439" s="11">
        <f>MONTH(SalesDataTable[[#This Row],[Order Date]])</f>
        <v>7</v>
      </c>
      <c r="F1439" s="11" t="str">
        <f>TEXT(SalesDataTable[[#This Row],[Order Date]], "MMM")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11">
        <f>YEAR(SalesDataTable[[#This Row],[Order Date]])</f>
        <v>2026</v>
      </c>
      <c r="D1440" s="14" t="str">
        <f>"Q"&amp;ROUNDUP(MONTH(SalesDataTable[[#This Row],[Order Date]])/3,0)</f>
        <v>Q3</v>
      </c>
      <c r="E1440" s="11">
        <f>MONTH(SalesDataTable[[#This Row],[Order Date]])</f>
        <v>7</v>
      </c>
      <c r="F1440" s="11" t="str">
        <f>TEXT(SalesDataTable[[#This Row],[Order Date]], "MMM")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11">
        <f>YEAR(SalesDataTable[[#This Row],[Order Date]])</f>
        <v>2026</v>
      </c>
      <c r="D1441" s="14" t="str">
        <f>"Q"&amp;ROUNDUP(MONTH(SalesDataTable[[#This Row],[Order Date]])/3,0)</f>
        <v>Q3</v>
      </c>
      <c r="E1441" s="11">
        <f>MONTH(SalesDataTable[[#This Row],[Order Date]])</f>
        <v>7</v>
      </c>
      <c r="F1441" s="11" t="str">
        <f>TEXT(SalesDataTable[[#This Row],[Order Date]], "MMM")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11">
        <f>YEAR(SalesDataTable[[#This Row],[Order Date]])</f>
        <v>2026</v>
      </c>
      <c r="D1442" s="14" t="str">
        <f>"Q"&amp;ROUNDUP(MONTH(SalesDataTable[[#This Row],[Order Date]])/3,0)</f>
        <v>Q3</v>
      </c>
      <c r="E1442" s="11">
        <f>MONTH(SalesDataTable[[#This Row],[Order Date]])</f>
        <v>7</v>
      </c>
      <c r="F1442" s="11" t="str">
        <f>TEXT(SalesDataTable[[#This Row],[Order Date]], "MMM")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11">
        <f>YEAR(SalesDataTable[[#This Row],[Order Date]])</f>
        <v>2026</v>
      </c>
      <c r="D1443" s="14" t="str">
        <f>"Q"&amp;ROUNDUP(MONTH(SalesDataTable[[#This Row],[Order Date]])/3,0)</f>
        <v>Q3</v>
      </c>
      <c r="E1443" s="11">
        <f>MONTH(SalesDataTable[[#This Row],[Order Date]])</f>
        <v>7</v>
      </c>
      <c r="F1443" s="11" t="str">
        <f>TEXT(SalesDataTable[[#This Row],[Order Date]], "MMM")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11">
        <f>YEAR(SalesDataTable[[#This Row],[Order Date]])</f>
        <v>2026</v>
      </c>
      <c r="D1444" s="14" t="str">
        <f>"Q"&amp;ROUNDUP(MONTH(SalesDataTable[[#This Row],[Order Date]])/3,0)</f>
        <v>Q3</v>
      </c>
      <c r="E1444" s="11">
        <f>MONTH(SalesDataTable[[#This Row],[Order Date]])</f>
        <v>7</v>
      </c>
      <c r="F1444" s="11" t="str">
        <f>TEXT(SalesDataTable[[#This Row],[Order Date]], "MMM")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11">
        <f>YEAR(SalesDataTable[[#This Row],[Order Date]])</f>
        <v>2026</v>
      </c>
      <c r="D1445" s="14" t="str">
        <f>"Q"&amp;ROUNDUP(MONTH(SalesDataTable[[#This Row],[Order Date]])/3,0)</f>
        <v>Q3</v>
      </c>
      <c r="E1445" s="11">
        <f>MONTH(SalesDataTable[[#This Row],[Order Date]])</f>
        <v>7</v>
      </c>
      <c r="F1445" s="11" t="str">
        <f>TEXT(SalesDataTable[[#This Row],[Order Date]], "MMM")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11">
        <f>YEAR(SalesDataTable[[#This Row],[Order Date]])</f>
        <v>2026</v>
      </c>
      <c r="D1446" s="14" t="str">
        <f>"Q"&amp;ROUNDUP(MONTH(SalesDataTable[[#This Row],[Order Date]])/3,0)</f>
        <v>Q3</v>
      </c>
      <c r="E1446" s="11">
        <f>MONTH(SalesDataTable[[#This Row],[Order Date]])</f>
        <v>7</v>
      </c>
      <c r="F1446" s="11" t="str">
        <f>TEXT(SalesDataTable[[#This Row],[Order Date]], "MMM")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11">
        <f>YEAR(SalesDataTable[[#This Row],[Order Date]])</f>
        <v>2026</v>
      </c>
      <c r="D1447" s="14" t="str">
        <f>"Q"&amp;ROUNDUP(MONTH(SalesDataTable[[#This Row],[Order Date]])/3,0)</f>
        <v>Q3</v>
      </c>
      <c r="E1447" s="11">
        <f>MONTH(SalesDataTable[[#This Row],[Order Date]])</f>
        <v>7</v>
      </c>
      <c r="F1447" s="11" t="str">
        <f>TEXT(SalesDataTable[[#This Row],[Order Date]], "MMM")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11">
        <f>YEAR(SalesDataTable[[#This Row],[Order Date]])</f>
        <v>2026</v>
      </c>
      <c r="D1448" s="14" t="str">
        <f>"Q"&amp;ROUNDUP(MONTH(SalesDataTable[[#This Row],[Order Date]])/3,0)</f>
        <v>Q3</v>
      </c>
      <c r="E1448" s="11">
        <f>MONTH(SalesDataTable[[#This Row],[Order Date]])</f>
        <v>7</v>
      </c>
      <c r="F1448" s="11" t="str">
        <f>TEXT(SalesDataTable[[#This Row],[Order Date]], "MMM")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11">
        <f>YEAR(SalesDataTable[[#This Row],[Order Date]])</f>
        <v>2026</v>
      </c>
      <c r="D1449" s="14" t="str">
        <f>"Q"&amp;ROUNDUP(MONTH(SalesDataTable[[#This Row],[Order Date]])/3,0)</f>
        <v>Q3</v>
      </c>
      <c r="E1449" s="11">
        <f>MONTH(SalesDataTable[[#This Row],[Order Date]])</f>
        <v>7</v>
      </c>
      <c r="F1449" s="11" t="str">
        <f>TEXT(SalesDataTable[[#This Row],[Order Date]], "MMM")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11">
        <f>YEAR(SalesDataTable[[#This Row],[Order Date]])</f>
        <v>2026</v>
      </c>
      <c r="D1450" s="14" t="str">
        <f>"Q"&amp;ROUNDUP(MONTH(SalesDataTable[[#This Row],[Order Date]])/3,0)</f>
        <v>Q3</v>
      </c>
      <c r="E1450" s="11">
        <f>MONTH(SalesDataTable[[#This Row],[Order Date]])</f>
        <v>7</v>
      </c>
      <c r="F1450" s="11" t="str">
        <f>TEXT(SalesDataTable[[#This Row],[Order Date]], "MMM")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11">
        <f>YEAR(SalesDataTable[[#This Row],[Order Date]])</f>
        <v>2026</v>
      </c>
      <c r="D1451" s="14" t="str">
        <f>"Q"&amp;ROUNDUP(MONTH(SalesDataTable[[#This Row],[Order Date]])/3,0)</f>
        <v>Q3</v>
      </c>
      <c r="E1451" s="11">
        <f>MONTH(SalesDataTable[[#This Row],[Order Date]])</f>
        <v>7</v>
      </c>
      <c r="F1451" s="11" t="str">
        <f>TEXT(SalesDataTable[[#This Row],[Order Date]], "MMM")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11">
        <f>YEAR(SalesDataTable[[#This Row],[Order Date]])</f>
        <v>2026</v>
      </c>
      <c r="D1452" s="14" t="str">
        <f>"Q"&amp;ROUNDUP(MONTH(SalesDataTable[[#This Row],[Order Date]])/3,0)</f>
        <v>Q3</v>
      </c>
      <c r="E1452" s="11">
        <f>MONTH(SalesDataTable[[#This Row],[Order Date]])</f>
        <v>7</v>
      </c>
      <c r="F1452" s="11" t="str">
        <f>TEXT(SalesDataTable[[#This Row],[Order Date]], "MMM")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11">
        <f>YEAR(SalesDataTable[[#This Row],[Order Date]])</f>
        <v>2026</v>
      </c>
      <c r="D1453" s="14" t="str">
        <f>"Q"&amp;ROUNDUP(MONTH(SalesDataTable[[#This Row],[Order Date]])/3,0)</f>
        <v>Q3</v>
      </c>
      <c r="E1453" s="11">
        <f>MONTH(SalesDataTable[[#This Row],[Order Date]])</f>
        <v>7</v>
      </c>
      <c r="F1453" s="11" t="str">
        <f>TEXT(SalesDataTable[[#This Row],[Order Date]], "MMM")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11">
        <f>YEAR(SalesDataTable[[#This Row],[Order Date]])</f>
        <v>2026</v>
      </c>
      <c r="D1454" s="14" t="str">
        <f>"Q"&amp;ROUNDUP(MONTH(SalesDataTable[[#This Row],[Order Date]])/3,0)</f>
        <v>Q3</v>
      </c>
      <c r="E1454" s="11">
        <f>MONTH(SalesDataTable[[#This Row],[Order Date]])</f>
        <v>7</v>
      </c>
      <c r="F1454" s="11" t="str">
        <f>TEXT(SalesDataTable[[#This Row],[Order Date]], "MMM")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11">
        <f>YEAR(SalesDataTable[[#This Row],[Order Date]])</f>
        <v>2026</v>
      </c>
      <c r="D1455" s="14" t="str">
        <f>"Q"&amp;ROUNDUP(MONTH(SalesDataTable[[#This Row],[Order Date]])/3,0)</f>
        <v>Q3</v>
      </c>
      <c r="E1455" s="11">
        <f>MONTH(SalesDataTable[[#This Row],[Order Date]])</f>
        <v>7</v>
      </c>
      <c r="F1455" s="11" t="str">
        <f>TEXT(SalesDataTable[[#This Row],[Order Date]], "MMM")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11">
        <f>YEAR(SalesDataTable[[#This Row],[Order Date]])</f>
        <v>2026</v>
      </c>
      <c r="D1456" s="14" t="str">
        <f>"Q"&amp;ROUNDUP(MONTH(SalesDataTable[[#This Row],[Order Date]])/3,0)</f>
        <v>Q3</v>
      </c>
      <c r="E1456" s="11">
        <f>MONTH(SalesDataTable[[#This Row],[Order Date]])</f>
        <v>7</v>
      </c>
      <c r="F1456" s="11" t="str">
        <f>TEXT(SalesDataTable[[#This Row],[Order Date]], "MMM")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11">
        <f>YEAR(SalesDataTable[[#This Row],[Order Date]])</f>
        <v>2026</v>
      </c>
      <c r="D1457" s="14" t="str">
        <f>"Q"&amp;ROUNDUP(MONTH(SalesDataTable[[#This Row],[Order Date]])/3,0)</f>
        <v>Q3</v>
      </c>
      <c r="E1457" s="11">
        <f>MONTH(SalesDataTable[[#This Row],[Order Date]])</f>
        <v>7</v>
      </c>
      <c r="F1457" s="11" t="str">
        <f>TEXT(SalesDataTable[[#This Row],[Order Date]], "MMM")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11">
        <f>YEAR(SalesDataTable[[#This Row],[Order Date]])</f>
        <v>2026</v>
      </c>
      <c r="D1458" s="14" t="str">
        <f>"Q"&amp;ROUNDUP(MONTH(SalesDataTable[[#This Row],[Order Date]])/3,0)</f>
        <v>Q3</v>
      </c>
      <c r="E1458" s="11">
        <f>MONTH(SalesDataTable[[#This Row],[Order Date]])</f>
        <v>7</v>
      </c>
      <c r="F1458" s="11" t="str">
        <f>TEXT(SalesDataTable[[#This Row],[Order Date]], "MMM")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11">
        <f>YEAR(SalesDataTable[[#This Row],[Order Date]])</f>
        <v>2026</v>
      </c>
      <c r="D1459" s="14" t="str">
        <f>"Q"&amp;ROUNDUP(MONTH(SalesDataTable[[#This Row],[Order Date]])/3,0)</f>
        <v>Q3</v>
      </c>
      <c r="E1459" s="11">
        <f>MONTH(SalesDataTable[[#This Row],[Order Date]])</f>
        <v>7</v>
      </c>
      <c r="F1459" s="11" t="str">
        <f>TEXT(SalesDataTable[[#This Row],[Order Date]], "MMM")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11">
        <f>YEAR(SalesDataTable[[#This Row],[Order Date]])</f>
        <v>2026</v>
      </c>
      <c r="D1460" s="14" t="str">
        <f>"Q"&amp;ROUNDUP(MONTH(SalesDataTable[[#This Row],[Order Date]])/3,0)</f>
        <v>Q3</v>
      </c>
      <c r="E1460" s="11">
        <f>MONTH(SalesDataTable[[#This Row],[Order Date]])</f>
        <v>7</v>
      </c>
      <c r="F1460" s="11" t="str">
        <f>TEXT(SalesDataTable[[#This Row],[Order Date]], "MMM")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11">
        <f>YEAR(SalesDataTable[[#This Row],[Order Date]])</f>
        <v>2026</v>
      </c>
      <c r="D1461" s="14" t="str">
        <f>"Q"&amp;ROUNDUP(MONTH(SalesDataTable[[#This Row],[Order Date]])/3,0)</f>
        <v>Q3</v>
      </c>
      <c r="E1461" s="11">
        <f>MONTH(SalesDataTable[[#This Row],[Order Date]])</f>
        <v>7</v>
      </c>
      <c r="F1461" s="11" t="str">
        <f>TEXT(SalesDataTable[[#This Row],[Order Date]], "MMM")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11">
        <f>YEAR(SalesDataTable[[#This Row],[Order Date]])</f>
        <v>2026</v>
      </c>
      <c r="D1462" s="14" t="str">
        <f>"Q"&amp;ROUNDUP(MONTH(SalesDataTable[[#This Row],[Order Date]])/3,0)</f>
        <v>Q3</v>
      </c>
      <c r="E1462" s="11">
        <f>MONTH(SalesDataTable[[#This Row],[Order Date]])</f>
        <v>7</v>
      </c>
      <c r="F1462" s="11" t="str">
        <f>TEXT(SalesDataTable[[#This Row],[Order Date]], "MMM")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11">
        <f>YEAR(SalesDataTable[[#This Row],[Order Date]])</f>
        <v>2026</v>
      </c>
      <c r="D1463" s="14" t="str">
        <f>"Q"&amp;ROUNDUP(MONTH(SalesDataTable[[#This Row],[Order Date]])/3,0)</f>
        <v>Q3</v>
      </c>
      <c r="E1463" s="11">
        <f>MONTH(SalesDataTable[[#This Row],[Order Date]])</f>
        <v>7</v>
      </c>
      <c r="F1463" s="11" t="str">
        <f>TEXT(SalesDataTable[[#This Row],[Order Date]], "MMM")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11">
        <f>YEAR(SalesDataTable[[#This Row],[Order Date]])</f>
        <v>2026</v>
      </c>
      <c r="D1464" s="14" t="str">
        <f>"Q"&amp;ROUNDUP(MONTH(SalesDataTable[[#This Row],[Order Date]])/3,0)</f>
        <v>Q3</v>
      </c>
      <c r="E1464" s="11">
        <f>MONTH(SalesDataTable[[#This Row],[Order Date]])</f>
        <v>7</v>
      </c>
      <c r="F1464" s="11" t="str">
        <f>TEXT(SalesDataTable[[#This Row],[Order Date]], "MMM")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11">
        <f>YEAR(SalesDataTable[[#This Row],[Order Date]])</f>
        <v>2026</v>
      </c>
      <c r="D1465" s="14" t="str">
        <f>"Q"&amp;ROUNDUP(MONTH(SalesDataTable[[#This Row],[Order Date]])/3,0)</f>
        <v>Q3</v>
      </c>
      <c r="E1465" s="11">
        <f>MONTH(SalesDataTable[[#This Row],[Order Date]])</f>
        <v>7</v>
      </c>
      <c r="F1465" s="11" t="str">
        <f>TEXT(SalesDataTable[[#This Row],[Order Date]], "MMM")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11">
        <f>YEAR(SalesDataTable[[#This Row],[Order Date]])</f>
        <v>2026</v>
      </c>
      <c r="D1466" s="14" t="str">
        <f>"Q"&amp;ROUNDUP(MONTH(SalesDataTable[[#This Row],[Order Date]])/3,0)</f>
        <v>Q3</v>
      </c>
      <c r="E1466" s="11">
        <f>MONTH(SalesDataTable[[#This Row],[Order Date]])</f>
        <v>7</v>
      </c>
      <c r="F1466" s="11" t="str">
        <f>TEXT(SalesDataTable[[#This Row],[Order Date]], "MMM")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11">
        <f>YEAR(SalesDataTable[[#This Row],[Order Date]])</f>
        <v>2026</v>
      </c>
      <c r="D1467" s="14" t="str">
        <f>"Q"&amp;ROUNDUP(MONTH(SalesDataTable[[#This Row],[Order Date]])/3,0)</f>
        <v>Q3</v>
      </c>
      <c r="E1467" s="11">
        <f>MONTH(SalesDataTable[[#This Row],[Order Date]])</f>
        <v>7</v>
      </c>
      <c r="F1467" s="11" t="str">
        <f>TEXT(SalesDataTable[[#This Row],[Order Date]], "MMM")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11">
        <f>YEAR(SalesDataTable[[#This Row],[Order Date]])</f>
        <v>2026</v>
      </c>
      <c r="D1468" s="14" t="str">
        <f>"Q"&amp;ROUNDUP(MONTH(SalesDataTable[[#This Row],[Order Date]])/3,0)</f>
        <v>Q3</v>
      </c>
      <c r="E1468" s="11">
        <f>MONTH(SalesDataTable[[#This Row],[Order Date]])</f>
        <v>7</v>
      </c>
      <c r="F1468" s="11" t="str">
        <f>TEXT(SalesDataTable[[#This Row],[Order Date]], "MMM")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11">
        <f>YEAR(SalesDataTable[[#This Row],[Order Date]])</f>
        <v>2026</v>
      </c>
      <c r="D1469" s="14" t="str">
        <f>"Q"&amp;ROUNDUP(MONTH(SalesDataTable[[#This Row],[Order Date]])/3,0)</f>
        <v>Q3</v>
      </c>
      <c r="E1469" s="11">
        <f>MONTH(SalesDataTable[[#This Row],[Order Date]])</f>
        <v>7</v>
      </c>
      <c r="F1469" s="11" t="str">
        <f>TEXT(SalesDataTable[[#This Row],[Order Date]], "MMM")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11">
        <f>YEAR(SalesDataTable[[#This Row],[Order Date]])</f>
        <v>2026</v>
      </c>
      <c r="D1470" s="14" t="str">
        <f>"Q"&amp;ROUNDUP(MONTH(SalesDataTable[[#This Row],[Order Date]])/3,0)</f>
        <v>Q3</v>
      </c>
      <c r="E1470" s="11">
        <f>MONTH(SalesDataTable[[#This Row],[Order Date]])</f>
        <v>7</v>
      </c>
      <c r="F1470" s="11" t="str">
        <f>TEXT(SalesDataTable[[#This Row],[Order Date]], "MMM")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11">
        <f>YEAR(SalesDataTable[[#This Row],[Order Date]])</f>
        <v>2026</v>
      </c>
      <c r="D1471" s="14" t="str">
        <f>"Q"&amp;ROUNDUP(MONTH(SalesDataTable[[#This Row],[Order Date]])/3,0)</f>
        <v>Q3</v>
      </c>
      <c r="E1471" s="11">
        <f>MONTH(SalesDataTable[[#This Row],[Order Date]])</f>
        <v>7</v>
      </c>
      <c r="F1471" s="11" t="str">
        <f>TEXT(SalesDataTable[[#This Row],[Order Date]], "MMM")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11">
        <f>YEAR(SalesDataTable[[#This Row],[Order Date]])</f>
        <v>2026</v>
      </c>
      <c r="D1472" s="14" t="str">
        <f>"Q"&amp;ROUNDUP(MONTH(SalesDataTable[[#This Row],[Order Date]])/3,0)</f>
        <v>Q3</v>
      </c>
      <c r="E1472" s="11">
        <f>MONTH(SalesDataTable[[#This Row],[Order Date]])</f>
        <v>7</v>
      </c>
      <c r="F1472" s="11" t="str">
        <f>TEXT(SalesDataTable[[#This Row],[Order Date]], "MMM")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11">
        <f>YEAR(SalesDataTable[[#This Row],[Order Date]])</f>
        <v>2026</v>
      </c>
      <c r="D1473" s="14" t="str">
        <f>"Q"&amp;ROUNDUP(MONTH(SalesDataTable[[#This Row],[Order Date]])/3,0)</f>
        <v>Q3</v>
      </c>
      <c r="E1473" s="11">
        <f>MONTH(SalesDataTable[[#This Row],[Order Date]])</f>
        <v>7</v>
      </c>
      <c r="F1473" s="11" t="str">
        <f>TEXT(SalesDataTable[[#This Row],[Order Date]], "MMM")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11">
        <f>YEAR(SalesDataTable[[#This Row],[Order Date]])</f>
        <v>2026</v>
      </c>
      <c r="D1474" s="14" t="str">
        <f>"Q"&amp;ROUNDUP(MONTH(SalesDataTable[[#This Row],[Order Date]])/3,0)</f>
        <v>Q3</v>
      </c>
      <c r="E1474" s="11">
        <f>MONTH(SalesDataTable[[#This Row],[Order Date]])</f>
        <v>7</v>
      </c>
      <c r="F1474" s="11" t="str">
        <f>TEXT(SalesDataTable[[#This Row],[Order Date]], "MMM")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11">
        <f>YEAR(SalesDataTable[[#This Row],[Order Date]])</f>
        <v>2026</v>
      </c>
      <c r="D1475" s="14" t="str">
        <f>"Q"&amp;ROUNDUP(MONTH(SalesDataTable[[#This Row],[Order Date]])/3,0)</f>
        <v>Q3</v>
      </c>
      <c r="E1475" s="11">
        <f>MONTH(SalesDataTable[[#This Row],[Order Date]])</f>
        <v>7</v>
      </c>
      <c r="F1475" s="11" t="str">
        <f>TEXT(SalesDataTable[[#This Row],[Order Date]], "MMM")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11">
        <f>YEAR(SalesDataTable[[#This Row],[Order Date]])</f>
        <v>2026</v>
      </c>
      <c r="D1476" s="14" t="str">
        <f>"Q"&amp;ROUNDUP(MONTH(SalesDataTable[[#This Row],[Order Date]])/3,0)</f>
        <v>Q3</v>
      </c>
      <c r="E1476" s="11">
        <f>MONTH(SalesDataTable[[#This Row],[Order Date]])</f>
        <v>7</v>
      </c>
      <c r="F1476" s="11" t="str">
        <f>TEXT(SalesDataTable[[#This Row],[Order Date]], "MMM")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11">
        <f>YEAR(SalesDataTable[[#This Row],[Order Date]])</f>
        <v>2026</v>
      </c>
      <c r="D1477" s="14" t="str">
        <f>"Q"&amp;ROUNDUP(MONTH(SalesDataTable[[#This Row],[Order Date]])/3,0)</f>
        <v>Q3</v>
      </c>
      <c r="E1477" s="11">
        <f>MONTH(SalesDataTable[[#This Row],[Order Date]])</f>
        <v>7</v>
      </c>
      <c r="F1477" s="11" t="str">
        <f>TEXT(SalesDataTable[[#This Row],[Order Date]], "MMM")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11">
        <f>YEAR(SalesDataTable[[#This Row],[Order Date]])</f>
        <v>2026</v>
      </c>
      <c r="D1478" s="14" t="str">
        <f>"Q"&amp;ROUNDUP(MONTH(SalesDataTable[[#This Row],[Order Date]])/3,0)</f>
        <v>Q3</v>
      </c>
      <c r="E1478" s="11">
        <f>MONTH(SalesDataTable[[#This Row],[Order Date]])</f>
        <v>7</v>
      </c>
      <c r="F1478" s="11" t="str">
        <f>TEXT(SalesDataTable[[#This Row],[Order Date]], "MMM")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11">
        <f>YEAR(SalesDataTable[[#This Row],[Order Date]])</f>
        <v>2026</v>
      </c>
      <c r="D1479" s="14" t="str">
        <f>"Q"&amp;ROUNDUP(MONTH(SalesDataTable[[#This Row],[Order Date]])/3,0)</f>
        <v>Q3</v>
      </c>
      <c r="E1479" s="11">
        <f>MONTH(SalesDataTable[[#This Row],[Order Date]])</f>
        <v>7</v>
      </c>
      <c r="F1479" s="11" t="str">
        <f>TEXT(SalesDataTable[[#This Row],[Order Date]], "MMM")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11">
        <f>YEAR(SalesDataTable[[#This Row],[Order Date]])</f>
        <v>2026</v>
      </c>
      <c r="D1480" s="14" t="str">
        <f>"Q"&amp;ROUNDUP(MONTH(SalesDataTable[[#This Row],[Order Date]])/3,0)</f>
        <v>Q3</v>
      </c>
      <c r="E1480" s="11">
        <f>MONTH(SalesDataTable[[#This Row],[Order Date]])</f>
        <v>7</v>
      </c>
      <c r="F1480" s="11" t="str">
        <f>TEXT(SalesDataTable[[#This Row],[Order Date]], "MMM")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11">
        <f>YEAR(SalesDataTable[[#This Row],[Order Date]])</f>
        <v>2026</v>
      </c>
      <c r="D1481" s="14" t="str">
        <f>"Q"&amp;ROUNDUP(MONTH(SalesDataTable[[#This Row],[Order Date]])/3,0)</f>
        <v>Q3</v>
      </c>
      <c r="E1481" s="11">
        <f>MONTH(SalesDataTable[[#This Row],[Order Date]])</f>
        <v>7</v>
      </c>
      <c r="F1481" s="11" t="str">
        <f>TEXT(SalesDataTable[[#This Row],[Order Date]], "MMM")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11">
        <f>YEAR(SalesDataTable[[#This Row],[Order Date]])</f>
        <v>2026</v>
      </c>
      <c r="D1482" s="14" t="str">
        <f>"Q"&amp;ROUNDUP(MONTH(SalesDataTable[[#This Row],[Order Date]])/3,0)</f>
        <v>Q3</v>
      </c>
      <c r="E1482" s="11">
        <f>MONTH(SalesDataTable[[#This Row],[Order Date]])</f>
        <v>7</v>
      </c>
      <c r="F1482" s="11" t="str">
        <f>TEXT(SalesDataTable[[#This Row],[Order Date]], "MMM")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11">
        <f>YEAR(SalesDataTable[[#This Row],[Order Date]])</f>
        <v>2026</v>
      </c>
      <c r="D1483" s="14" t="str">
        <f>"Q"&amp;ROUNDUP(MONTH(SalesDataTable[[#This Row],[Order Date]])/3,0)</f>
        <v>Q3</v>
      </c>
      <c r="E1483" s="11">
        <f>MONTH(SalesDataTable[[#This Row],[Order Date]])</f>
        <v>7</v>
      </c>
      <c r="F1483" s="11" t="str">
        <f>TEXT(SalesDataTable[[#This Row],[Order Date]], "MMM")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11">
        <f>YEAR(SalesDataTable[[#This Row],[Order Date]])</f>
        <v>2026</v>
      </c>
      <c r="D1484" s="14" t="str">
        <f>"Q"&amp;ROUNDUP(MONTH(SalesDataTable[[#This Row],[Order Date]])/3,0)</f>
        <v>Q3</v>
      </c>
      <c r="E1484" s="11">
        <f>MONTH(SalesDataTable[[#This Row],[Order Date]])</f>
        <v>7</v>
      </c>
      <c r="F1484" s="11" t="str">
        <f>TEXT(SalesDataTable[[#This Row],[Order Date]], "MMM")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11">
        <f>YEAR(SalesDataTable[[#This Row],[Order Date]])</f>
        <v>2026</v>
      </c>
      <c r="D1485" s="14" t="str">
        <f>"Q"&amp;ROUNDUP(MONTH(SalesDataTable[[#This Row],[Order Date]])/3,0)</f>
        <v>Q3</v>
      </c>
      <c r="E1485" s="11">
        <f>MONTH(SalesDataTable[[#This Row],[Order Date]])</f>
        <v>7</v>
      </c>
      <c r="F1485" s="11" t="str">
        <f>TEXT(SalesDataTable[[#This Row],[Order Date]], "MMM")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11">
        <f>YEAR(SalesDataTable[[#This Row],[Order Date]])</f>
        <v>2026</v>
      </c>
      <c r="D1486" s="14" t="str">
        <f>"Q"&amp;ROUNDUP(MONTH(SalesDataTable[[#This Row],[Order Date]])/3,0)</f>
        <v>Q3</v>
      </c>
      <c r="E1486" s="11">
        <f>MONTH(SalesDataTable[[#This Row],[Order Date]])</f>
        <v>7</v>
      </c>
      <c r="F1486" s="11" t="str">
        <f>TEXT(SalesDataTable[[#This Row],[Order Date]], "MMM")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11">
        <f>YEAR(SalesDataTable[[#This Row],[Order Date]])</f>
        <v>2026</v>
      </c>
      <c r="D1487" s="14" t="str">
        <f>"Q"&amp;ROUNDUP(MONTH(SalesDataTable[[#This Row],[Order Date]])/3,0)</f>
        <v>Q3</v>
      </c>
      <c r="E1487" s="11">
        <f>MONTH(SalesDataTable[[#This Row],[Order Date]])</f>
        <v>7</v>
      </c>
      <c r="F1487" s="11" t="str">
        <f>TEXT(SalesDataTable[[#This Row],[Order Date]], "MMM")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11">
        <f>YEAR(SalesDataTable[[#This Row],[Order Date]])</f>
        <v>2026</v>
      </c>
      <c r="D1488" s="14" t="str">
        <f>"Q"&amp;ROUNDUP(MONTH(SalesDataTable[[#This Row],[Order Date]])/3,0)</f>
        <v>Q3</v>
      </c>
      <c r="E1488" s="11">
        <f>MONTH(SalesDataTable[[#This Row],[Order Date]])</f>
        <v>7</v>
      </c>
      <c r="F1488" s="11" t="str">
        <f>TEXT(SalesDataTable[[#This Row],[Order Date]], "MMM")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11">
        <f>YEAR(SalesDataTable[[#This Row],[Order Date]])</f>
        <v>2026</v>
      </c>
      <c r="D1489" s="14" t="str">
        <f>"Q"&amp;ROUNDUP(MONTH(SalesDataTable[[#This Row],[Order Date]])/3,0)</f>
        <v>Q3</v>
      </c>
      <c r="E1489" s="11">
        <f>MONTH(SalesDataTable[[#This Row],[Order Date]])</f>
        <v>7</v>
      </c>
      <c r="F1489" s="11" t="str">
        <f>TEXT(SalesDataTable[[#This Row],[Order Date]], "MMM")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11">
        <f>YEAR(SalesDataTable[[#This Row],[Order Date]])</f>
        <v>2026</v>
      </c>
      <c r="D1490" s="14" t="str">
        <f>"Q"&amp;ROUNDUP(MONTH(SalesDataTable[[#This Row],[Order Date]])/3,0)</f>
        <v>Q3</v>
      </c>
      <c r="E1490" s="11">
        <f>MONTH(SalesDataTable[[#This Row],[Order Date]])</f>
        <v>7</v>
      </c>
      <c r="F1490" s="11" t="str">
        <f>TEXT(SalesDataTable[[#This Row],[Order Date]], "MMM")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11">
        <f>YEAR(SalesDataTable[[#This Row],[Order Date]])</f>
        <v>2026</v>
      </c>
      <c r="D1491" s="14" t="str">
        <f>"Q"&amp;ROUNDUP(MONTH(SalesDataTable[[#This Row],[Order Date]])/3,0)</f>
        <v>Q3</v>
      </c>
      <c r="E1491" s="11">
        <f>MONTH(SalesDataTable[[#This Row],[Order Date]])</f>
        <v>7</v>
      </c>
      <c r="F1491" s="11" t="str">
        <f>TEXT(SalesDataTable[[#This Row],[Order Date]], "MMM")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11">
        <f>YEAR(SalesDataTable[[#This Row],[Order Date]])</f>
        <v>2026</v>
      </c>
      <c r="D1492" s="14" t="str">
        <f>"Q"&amp;ROUNDUP(MONTH(SalesDataTable[[#This Row],[Order Date]])/3,0)</f>
        <v>Q3</v>
      </c>
      <c r="E1492" s="11">
        <f>MONTH(SalesDataTable[[#This Row],[Order Date]])</f>
        <v>7</v>
      </c>
      <c r="F1492" s="11" t="str">
        <f>TEXT(SalesDataTable[[#This Row],[Order Date]], "MMM")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11">
        <f>YEAR(SalesDataTable[[#This Row],[Order Date]])</f>
        <v>2026</v>
      </c>
      <c r="D1493" s="14" t="str">
        <f>"Q"&amp;ROUNDUP(MONTH(SalesDataTable[[#This Row],[Order Date]])/3,0)</f>
        <v>Q3</v>
      </c>
      <c r="E1493" s="11">
        <f>MONTH(SalesDataTable[[#This Row],[Order Date]])</f>
        <v>7</v>
      </c>
      <c r="F1493" s="11" t="str">
        <f>TEXT(SalesDataTable[[#This Row],[Order Date]], "MMM")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11">
        <f>YEAR(SalesDataTable[[#This Row],[Order Date]])</f>
        <v>2026</v>
      </c>
      <c r="D1494" s="14" t="str">
        <f>"Q"&amp;ROUNDUP(MONTH(SalesDataTable[[#This Row],[Order Date]])/3,0)</f>
        <v>Q3</v>
      </c>
      <c r="E1494" s="11">
        <f>MONTH(SalesDataTable[[#This Row],[Order Date]])</f>
        <v>7</v>
      </c>
      <c r="F1494" s="11" t="str">
        <f>TEXT(SalesDataTable[[#This Row],[Order Date]], "MMM")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11">
        <f>YEAR(SalesDataTable[[#This Row],[Order Date]])</f>
        <v>2026</v>
      </c>
      <c r="D1495" s="14" t="str">
        <f>"Q"&amp;ROUNDUP(MONTH(SalesDataTable[[#This Row],[Order Date]])/3,0)</f>
        <v>Q3</v>
      </c>
      <c r="E1495" s="11">
        <f>MONTH(SalesDataTable[[#This Row],[Order Date]])</f>
        <v>7</v>
      </c>
      <c r="F1495" s="11" t="str">
        <f>TEXT(SalesDataTable[[#This Row],[Order Date]], "MMM")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11">
        <f>YEAR(SalesDataTable[[#This Row],[Order Date]])</f>
        <v>2026</v>
      </c>
      <c r="D1496" s="14" t="str">
        <f>"Q"&amp;ROUNDUP(MONTH(SalesDataTable[[#This Row],[Order Date]])/3,0)</f>
        <v>Q3</v>
      </c>
      <c r="E1496" s="11">
        <f>MONTH(SalesDataTable[[#This Row],[Order Date]])</f>
        <v>7</v>
      </c>
      <c r="F1496" s="11" t="str">
        <f>TEXT(SalesDataTable[[#This Row],[Order Date]], "MMM")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11">
        <f>YEAR(SalesDataTable[[#This Row],[Order Date]])</f>
        <v>2026</v>
      </c>
      <c r="D1497" s="14" t="str">
        <f>"Q"&amp;ROUNDUP(MONTH(SalesDataTable[[#This Row],[Order Date]])/3,0)</f>
        <v>Q3</v>
      </c>
      <c r="E1497" s="11">
        <f>MONTH(SalesDataTable[[#This Row],[Order Date]])</f>
        <v>7</v>
      </c>
      <c r="F1497" s="11" t="str">
        <f>TEXT(SalesDataTable[[#This Row],[Order Date]], "MMM")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11">
        <f>YEAR(SalesDataTable[[#This Row],[Order Date]])</f>
        <v>2026</v>
      </c>
      <c r="D1498" s="14" t="str">
        <f>"Q"&amp;ROUNDUP(MONTH(SalesDataTable[[#This Row],[Order Date]])/3,0)</f>
        <v>Q3</v>
      </c>
      <c r="E1498" s="11">
        <f>MONTH(SalesDataTable[[#This Row],[Order Date]])</f>
        <v>7</v>
      </c>
      <c r="F1498" s="11" t="str">
        <f>TEXT(SalesDataTable[[#This Row],[Order Date]], "MMM")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11">
        <f>YEAR(SalesDataTable[[#This Row],[Order Date]])</f>
        <v>2026</v>
      </c>
      <c r="D1499" s="14" t="str">
        <f>"Q"&amp;ROUNDUP(MONTH(SalesDataTable[[#This Row],[Order Date]])/3,0)</f>
        <v>Q3</v>
      </c>
      <c r="E1499" s="11">
        <f>MONTH(SalesDataTable[[#This Row],[Order Date]])</f>
        <v>7</v>
      </c>
      <c r="F1499" s="11" t="str">
        <f>TEXT(SalesDataTable[[#This Row],[Order Date]], "MMM")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11">
        <f>YEAR(SalesDataTable[[#This Row],[Order Date]])</f>
        <v>2026</v>
      </c>
      <c r="D1500" s="14" t="str">
        <f>"Q"&amp;ROUNDUP(MONTH(SalesDataTable[[#This Row],[Order Date]])/3,0)</f>
        <v>Q3</v>
      </c>
      <c r="E1500" s="11">
        <f>MONTH(SalesDataTable[[#This Row],[Order Date]])</f>
        <v>7</v>
      </c>
      <c r="F1500" s="11" t="str">
        <f>TEXT(SalesDataTable[[#This Row],[Order Date]], "MMM")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11">
        <f>YEAR(SalesDataTable[[#This Row],[Order Date]])</f>
        <v>2026</v>
      </c>
      <c r="D1501" s="14" t="str">
        <f>"Q"&amp;ROUNDUP(MONTH(SalesDataTable[[#This Row],[Order Date]])/3,0)</f>
        <v>Q3</v>
      </c>
      <c r="E1501" s="11">
        <f>MONTH(SalesDataTable[[#This Row],[Order Date]])</f>
        <v>7</v>
      </c>
      <c r="F1501" s="11" t="str">
        <f>TEXT(SalesDataTable[[#This Row],[Order Date]], "MMM")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11">
        <f>YEAR(SalesDataTable[[#This Row],[Order Date]])</f>
        <v>2026</v>
      </c>
      <c r="D1502" s="14" t="str">
        <f>"Q"&amp;ROUNDUP(MONTH(SalesDataTable[[#This Row],[Order Date]])/3,0)</f>
        <v>Q3</v>
      </c>
      <c r="E1502" s="11">
        <f>MONTH(SalesDataTable[[#This Row],[Order Date]])</f>
        <v>7</v>
      </c>
      <c r="F1502" s="11" t="str">
        <f>TEXT(SalesDataTable[[#This Row],[Order Date]], "MMM")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11">
        <f>YEAR(SalesDataTable[[#This Row],[Order Date]])</f>
        <v>2026</v>
      </c>
      <c r="D1503" s="14" t="str">
        <f>"Q"&amp;ROUNDUP(MONTH(SalesDataTable[[#This Row],[Order Date]])/3,0)</f>
        <v>Q3</v>
      </c>
      <c r="E1503" s="11">
        <f>MONTH(SalesDataTable[[#This Row],[Order Date]])</f>
        <v>7</v>
      </c>
      <c r="F1503" s="11" t="str">
        <f>TEXT(SalesDataTable[[#This Row],[Order Date]], "MMM")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11">
        <f>YEAR(SalesDataTable[[#This Row],[Order Date]])</f>
        <v>2026</v>
      </c>
      <c r="D1504" s="14" t="str">
        <f>"Q"&amp;ROUNDUP(MONTH(SalesDataTable[[#This Row],[Order Date]])/3,0)</f>
        <v>Q3</v>
      </c>
      <c r="E1504" s="11">
        <f>MONTH(SalesDataTable[[#This Row],[Order Date]])</f>
        <v>7</v>
      </c>
      <c r="F1504" s="11" t="str">
        <f>TEXT(SalesDataTable[[#This Row],[Order Date]], "MMM")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11">
        <f>YEAR(SalesDataTable[[#This Row],[Order Date]])</f>
        <v>2026</v>
      </c>
      <c r="D1505" s="14" t="str">
        <f>"Q"&amp;ROUNDUP(MONTH(SalesDataTable[[#This Row],[Order Date]])/3,0)</f>
        <v>Q3</v>
      </c>
      <c r="E1505" s="11">
        <f>MONTH(SalesDataTable[[#This Row],[Order Date]])</f>
        <v>7</v>
      </c>
      <c r="F1505" s="11" t="str">
        <f>TEXT(SalesDataTable[[#This Row],[Order Date]], "MMM")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11">
        <f>YEAR(SalesDataTable[[#This Row],[Order Date]])</f>
        <v>2026</v>
      </c>
      <c r="D1506" s="14" t="str">
        <f>"Q"&amp;ROUNDUP(MONTH(SalesDataTable[[#This Row],[Order Date]])/3,0)</f>
        <v>Q3</v>
      </c>
      <c r="E1506" s="11">
        <f>MONTH(SalesDataTable[[#This Row],[Order Date]])</f>
        <v>7</v>
      </c>
      <c r="F1506" s="11" t="str">
        <f>TEXT(SalesDataTable[[#This Row],[Order Date]], "MMM")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11">
        <f>YEAR(SalesDataTable[[#This Row],[Order Date]])</f>
        <v>2026</v>
      </c>
      <c r="D1507" s="14" t="str">
        <f>"Q"&amp;ROUNDUP(MONTH(SalesDataTable[[#This Row],[Order Date]])/3,0)</f>
        <v>Q3</v>
      </c>
      <c r="E1507" s="11">
        <f>MONTH(SalesDataTable[[#This Row],[Order Date]])</f>
        <v>7</v>
      </c>
      <c r="F1507" s="11" t="str">
        <f>TEXT(SalesDataTable[[#This Row],[Order Date]], "MMM")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11">
        <f>YEAR(SalesDataTable[[#This Row],[Order Date]])</f>
        <v>2026</v>
      </c>
      <c r="D1508" s="14" t="str">
        <f>"Q"&amp;ROUNDUP(MONTH(SalesDataTable[[#This Row],[Order Date]])/3,0)</f>
        <v>Q3</v>
      </c>
      <c r="E1508" s="11">
        <f>MONTH(SalesDataTable[[#This Row],[Order Date]])</f>
        <v>7</v>
      </c>
      <c r="F1508" s="11" t="str">
        <f>TEXT(SalesDataTable[[#This Row],[Order Date]], "MMM")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11">
        <f>YEAR(SalesDataTable[[#This Row],[Order Date]])</f>
        <v>2026</v>
      </c>
      <c r="D1509" s="14" t="str">
        <f>"Q"&amp;ROUNDUP(MONTH(SalesDataTable[[#This Row],[Order Date]])/3,0)</f>
        <v>Q3</v>
      </c>
      <c r="E1509" s="11">
        <f>MONTH(SalesDataTable[[#This Row],[Order Date]])</f>
        <v>7</v>
      </c>
      <c r="F1509" s="11" t="str">
        <f>TEXT(SalesDataTable[[#This Row],[Order Date]], "MMM")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11">
        <f>YEAR(SalesDataTable[[#This Row],[Order Date]])</f>
        <v>2026</v>
      </c>
      <c r="D1510" s="14" t="str">
        <f>"Q"&amp;ROUNDUP(MONTH(SalesDataTable[[#This Row],[Order Date]])/3,0)</f>
        <v>Q3</v>
      </c>
      <c r="E1510" s="11">
        <f>MONTH(SalesDataTable[[#This Row],[Order Date]])</f>
        <v>7</v>
      </c>
      <c r="F1510" s="11" t="str">
        <f>TEXT(SalesDataTable[[#This Row],[Order Date]], "MMM")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11">
        <f>YEAR(SalesDataTable[[#This Row],[Order Date]])</f>
        <v>2026</v>
      </c>
      <c r="D1511" s="14" t="str">
        <f>"Q"&amp;ROUNDUP(MONTH(SalesDataTable[[#This Row],[Order Date]])/3,0)</f>
        <v>Q3</v>
      </c>
      <c r="E1511" s="11">
        <f>MONTH(SalesDataTable[[#This Row],[Order Date]])</f>
        <v>7</v>
      </c>
      <c r="F1511" s="11" t="str">
        <f>TEXT(SalesDataTable[[#This Row],[Order Date]], "MMM")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11">
        <f>YEAR(SalesDataTable[[#This Row],[Order Date]])</f>
        <v>2026</v>
      </c>
      <c r="D1512" s="14" t="str">
        <f>"Q"&amp;ROUNDUP(MONTH(SalesDataTable[[#This Row],[Order Date]])/3,0)</f>
        <v>Q3</v>
      </c>
      <c r="E1512" s="11">
        <f>MONTH(SalesDataTable[[#This Row],[Order Date]])</f>
        <v>7</v>
      </c>
      <c r="F1512" s="11" t="str">
        <f>TEXT(SalesDataTable[[#This Row],[Order Date]], "MMM")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11">
        <f>YEAR(SalesDataTable[[#This Row],[Order Date]])</f>
        <v>2026</v>
      </c>
      <c r="D1513" s="14" t="str">
        <f>"Q"&amp;ROUNDUP(MONTH(SalesDataTable[[#This Row],[Order Date]])/3,0)</f>
        <v>Q3</v>
      </c>
      <c r="E1513" s="11">
        <f>MONTH(SalesDataTable[[#This Row],[Order Date]])</f>
        <v>7</v>
      </c>
      <c r="F1513" s="11" t="str">
        <f>TEXT(SalesDataTable[[#This Row],[Order Date]], "MMM")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11">
        <f>YEAR(SalesDataTable[[#This Row],[Order Date]])</f>
        <v>2026</v>
      </c>
      <c r="D1514" s="14" t="str">
        <f>"Q"&amp;ROUNDUP(MONTH(SalesDataTable[[#This Row],[Order Date]])/3,0)</f>
        <v>Q3</v>
      </c>
      <c r="E1514" s="11">
        <f>MONTH(SalesDataTable[[#This Row],[Order Date]])</f>
        <v>7</v>
      </c>
      <c r="F1514" s="11" t="str">
        <f>TEXT(SalesDataTable[[#This Row],[Order Date]], "MMM")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11">
        <f>YEAR(SalesDataTable[[#This Row],[Order Date]])</f>
        <v>2026</v>
      </c>
      <c r="D1515" s="14" t="str">
        <f>"Q"&amp;ROUNDUP(MONTH(SalesDataTable[[#This Row],[Order Date]])/3,0)</f>
        <v>Q3</v>
      </c>
      <c r="E1515" s="11">
        <f>MONTH(SalesDataTable[[#This Row],[Order Date]])</f>
        <v>7</v>
      </c>
      <c r="F1515" s="11" t="str">
        <f>TEXT(SalesDataTable[[#This Row],[Order Date]], "MMM")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11">
        <f>YEAR(SalesDataTable[[#This Row],[Order Date]])</f>
        <v>2026</v>
      </c>
      <c r="D1516" s="14" t="str">
        <f>"Q"&amp;ROUNDUP(MONTH(SalesDataTable[[#This Row],[Order Date]])/3,0)</f>
        <v>Q3</v>
      </c>
      <c r="E1516" s="11">
        <f>MONTH(SalesDataTable[[#This Row],[Order Date]])</f>
        <v>7</v>
      </c>
      <c r="F1516" s="11" t="str">
        <f>TEXT(SalesDataTable[[#This Row],[Order Date]], "MMM")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11">
        <f>YEAR(SalesDataTable[[#This Row],[Order Date]])</f>
        <v>2026</v>
      </c>
      <c r="D1517" s="14" t="str">
        <f>"Q"&amp;ROUNDUP(MONTH(SalesDataTable[[#This Row],[Order Date]])/3,0)</f>
        <v>Q3</v>
      </c>
      <c r="E1517" s="11">
        <f>MONTH(SalesDataTable[[#This Row],[Order Date]])</f>
        <v>7</v>
      </c>
      <c r="F1517" s="11" t="str">
        <f>TEXT(SalesDataTable[[#This Row],[Order Date]], "MMM")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11">
        <f>YEAR(SalesDataTable[[#This Row],[Order Date]])</f>
        <v>2026</v>
      </c>
      <c r="D1518" s="14" t="str">
        <f>"Q"&amp;ROUNDUP(MONTH(SalesDataTable[[#This Row],[Order Date]])/3,0)</f>
        <v>Q3</v>
      </c>
      <c r="E1518" s="11">
        <f>MONTH(SalesDataTable[[#This Row],[Order Date]])</f>
        <v>7</v>
      </c>
      <c r="F1518" s="11" t="str">
        <f>TEXT(SalesDataTable[[#This Row],[Order Date]], "MMM")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11">
        <f>YEAR(SalesDataTable[[#This Row],[Order Date]])</f>
        <v>2026</v>
      </c>
      <c r="D1519" s="14" t="str">
        <f>"Q"&amp;ROUNDUP(MONTH(SalesDataTable[[#This Row],[Order Date]])/3,0)</f>
        <v>Q3</v>
      </c>
      <c r="E1519" s="11">
        <f>MONTH(SalesDataTable[[#This Row],[Order Date]])</f>
        <v>7</v>
      </c>
      <c r="F1519" s="11" t="str">
        <f>TEXT(SalesDataTable[[#This Row],[Order Date]], "MMM")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11">
        <f>YEAR(SalesDataTable[[#This Row],[Order Date]])</f>
        <v>2026</v>
      </c>
      <c r="D1520" s="14" t="str">
        <f>"Q"&amp;ROUNDUP(MONTH(SalesDataTable[[#This Row],[Order Date]])/3,0)</f>
        <v>Q3</v>
      </c>
      <c r="E1520" s="11">
        <f>MONTH(SalesDataTable[[#This Row],[Order Date]])</f>
        <v>7</v>
      </c>
      <c r="F1520" s="11" t="str">
        <f>TEXT(SalesDataTable[[#This Row],[Order Date]], "MMM")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11">
        <f>YEAR(SalesDataTable[[#This Row],[Order Date]])</f>
        <v>2026</v>
      </c>
      <c r="D1521" s="14" t="str">
        <f>"Q"&amp;ROUNDUP(MONTH(SalesDataTable[[#This Row],[Order Date]])/3,0)</f>
        <v>Q3</v>
      </c>
      <c r="E1521" s="11">
        <f>MONTH(SalesDataTable[[#This Row],[Order Date]])</f>
        <v>7</v>
      </c>
      <c r="F1521" s="11" t="str">
        <f>TEXT(SalesDataTable[[#This Row],[Order Date]], "MMM")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11">
        <f>YEAR(SalesDataTable[[#This Row],[Order Date]])</f>
        <v>2026</v>
      </c>
      <c r="D1522" s="14" t="str">
        <f>"Q"&amp;ROUNDUP(MONTH(SalesDataTable[[#This Row],[Order Date]])/3,0)</f>
        <v>Q3</v>
      </c>
      <c r="E1522" s="11">
        <f>MONTH(SalesDataTable[[#This Row],[Order Date]])</f>
        <v>7</v>
      </c>
      <c r="F1522" s="11" t="str">
        <f>TEXT(SalesDataTable[[#This Row],[Order Date]], "MMM")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11">
        <f>YEAR(SalesDataTable[[#This Row],[Order Date]])</f>
        <v>2026</v>
      </c>
      <c r="D1523" s="14" t="str">
        <f>"Q"&amp;ROUNDUP(MONTH(SalesDataTable[[#This Row],[Order Date]])/3,0)</f>
        <v>Q3</v>
      </c>
      <c r="E1523" s="11">
        <f>MONTH(SalesDataTable[[#This Row],[Order Date]])</f>
        <v>7</v>
      </c>
      <c r="F1523" s="11" t="str">
        <f>TEXT(SalesDataTable[[#This Row],[Order Date]], "MMM")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11">
        <f>YEAR(SalesDataTable[[#This Row],[Order Date]])</f>
        <v>2026</v>
      </c>
      <c r="D1524" s="14" t="str">
        <f>"Q"&amp;ROUNDUP(MONTH(SalesDataTable[[#This Row],[Order Date]])/3,0)</f>
        <v>Q3</v>
      </c>
      <c r="E1524" s="11">
        <f>MONTH(SalesDataTable[[#This Row],[Order Date]])</f>
        <v>7</v>
      </c>
      <c r="F1524" s="11" t="str">
        <f>TEXT(SalesDataTable[[#This Row],[Order Date]], "MMM")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11">
        <f>YEAR(SalesDataTable[[#This Row],[Order Date]])</f>
        <v>2026</v>
      </c>
      <c r="D1525" s="14" t="str">
        <f>"Q"&amp;ROUNDUP(MONTH(SalesDataTable[[#This Row],[Order Date]])/3,0)</f>
        <v>Q3</v>
      </c>
      <c r="E1525" s="11">
        <f>MONTH(SalesDataTable[[#This Row],[Order Date]])</f>
        <v>7</v>
      </c>
      <c r="F1525" s="11" t="str">
        <f>TEXT(SalesDataTable[[#This Row],[Order Date]], "MMM")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11">
        <f>YEAR(SalesDataTable[[#This Row],[Order Date]])</f>
        <v>2026</v>
      </c>
      <c r="D1526" s="14" t="str">
        <f>"Q"&amp;ROUNDUP(MONTH(SalesDataTable[[#This Row],[Order Date]])/3,0)</f>
        <v>Q3</v>
      </c>
      <c r="E1526" s="11">
        <f>MONTH(SalesDataTable[[#This Row],[Order Date]])</f>
        <v>7</v>
      </c>
      <c r="F1526" s="11" t="str">
        <f>TEXT(SalesDataTable[[#This Row],[Order Date]], "MMM")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11">
        <f>YEAR(SalesDataTable[[#This Row],[Order Date]])</f>
        <v>2026</v>
      </c>
      <c r="D1527" s="14" t="str">
        <f>"Q"&amp;ROUNDUP(MONTH(SalesDataTable[[#This Row],[Order Date]])/3,0)</f>
        <v>Q3</v>
      </c>
      <c r="E1527" s="11">
        <f>MONTH(SalesDataTable[[#This Row],[Order Date]])</f>
        <v>7</v>
      </c>
      <c r="F1527" s="11" t="str">
        <f>TEXT(SalesDataTable[[#This Row],[Order Date]], "MMM")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11">
        <f>YEAR(SalesDataTable[[#This Row],[Order Date]])</f>
        <v>2026</v>
      </c>
      <c r="D1528" s="14" t="str">
        <f>"Q"&amp;ROUNDUP(MONTH(SalesDataTable[[#This Row],[Order Date]])/3,0)</f>
        <v>Q3</v>
      </c>
      <c r="E1528" s="11">
        <f>MONTH(SalesDataTable[[#This Row],[Order Date]])</f>
        <v>7</v>
      </c>
      <c r="F1528" s="11" t="str">
        <f>TEXT(SalesDataTable[[#This Row],[Order Date]], "MMM")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11">
        <f>YEAR(SalesDataTable[[#This Row],[Order Date]])</f>
        <v>2026</v>
      </c>
      <c r="D1529" s="14" t="str">
        <f>"Q"&amp;ROUNDUP(MONTH(SalesDataTable[[#This Row],[Order Date]])/3,0)</f>
        <v>Q3</v>
      </c>
      <c r="E1529" s="11">
        <f>MONTH(SalesDataTable[[#This Row],[Order Date]])</f>
        <v>8</v>
      </c>
      <c r="F1529" s="11" t="str">
        <f>TEXT(SalesDataTable[[#This Row],[Order Date]], "MMM")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11">
        <f>YEAR(SalesDataTable[[#This Row],[Order Date]])</f>
        <v>2026</v>
      </c>
      <c r="D1530" s="14" t="str">
        <f>"Q"&amp;ROUNDUP(MONTH(SalesDataTable[[#This Row],[Order Date]])/3,0)</f>
        <v>Q3</v>
      </c>
      <c r="E1530" s="11">
        <f>MONTH(SalesDataTable[[#This Row],[Order Date]])</f>
        <v>8</v>
      </c>
      <c r="F1530" s="11" t="str">
        <f>TEXT(SalesDataTable[[#This Row],[Order Date]], "MMM")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11">
        <f>YEAR(SalesDataTable[[#This Row],[Order Date]])</f>
        <v>2026</v>
      </c>
      <c r="D1531" s="14" t="str">
        <f>"Q"&amp;ROUNDUP(MONTH(SalesDataTable[[#This Row],[Order Date]])/3,0)</f>
        <v>Q3</v>
      </c>
      <c r="E1531" s="11">
        <f>MONTH(SalesDataTable[[#This Row],[Order Date]])</f>
        <v>8</v>
      </c>
      <c r="F1531" s="11" t="str">
        <f>TEXT(SalesDataTable[[#This Row],[Order Date]], "MMM")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11">
        <f>YEAR(SalesDataTable[[#This Row],[Order Date]])</f>
        <v>2026</v>
      </c>
      <c r="D1532" s="14" t="str">
        <f>"Q"&amp;ROUNDUP(MONTH(SalesDataTable[[#This Row],[Order Date]])/3,0)</f>
        <v>Q3</v>
      </c>
      <c r="E1532" s="11">
        <f>MONTH(SalesDataTable[[#This Row],[Order Date]])</f>
        <v>8</v>
      </c>
      <c r="F1532" s="11" t="str">
        <f>TEXT(SalesDataTable[[#This Row],[Order Date]], "MMM")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11">
        <f>YEAR(SalesDataTable[[#This Row],[Order Date]])</f>
        <v>2026</v>
      </c>
      <c r="D1533" s="14" t="str">
        <f>"Q"&amp;ROUNDUP(MONTH(SalesDataTable[[#This Row],[Order Date]])/3,0)</f>
        <v>Q3</v>
      </c>
      <c r="E1533" s="11">
        <f>MONTH(SalesDataTable[[#This Row],[Order Date]])</f>
        <v>8</v>
      </c>
      <c r="F1533" s="11" t="str">
        <f>TEXT(SalesDataTable[[#This Row],[Order Date]], "MMM")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11">
        <f>YEAR(SalesDataTable[[#This Row],[Order Date]])</f>
        <v>2026</v>
      </c>
      <c r="D1534" s="14" t="str">
        <f>"Q"&amp;ROUNDUP(MONTH(SalesDataTable[[#This Row],[Order Date]])/3,0)</f>
        <v>Q3</v>
      </c>
      <c r="E1534" s="11">
        <f>MONTH(SalesDataTable[[#This Row],[Order Date]])</f>
        <v>8</v>
      </c>
      <c r="F1534" s="11" t="str">
        <f>TEXT(SalesDataTable[[#This Row],[Order Date]], "MMM")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11">
        <f>YEAR(SalesDataTable[[#This Row],[Order Date]])</f>
        <v>2026</v>
      </c>
      <c r="D1535" s="14" t="str">
        <f>"Q"&amp;ROUNDUP(MONTH(SalesDataTable[[#This Row],[Order Date]])/3,0)</f>
        <v>Q3</v>
      </c>
      <c r="E1535" s="11">
        <f>MONTH(SalesDataTable[[#This Row],[Order Date]])</f>
        <v>8</v>
      </c>
      <c r="F1535" s="11" t="str">
        <f>TEXT(SalesDataTable[[#This Row],[Order Date]], "MMM")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11">
        <f>YEAR(SalesDataTable[[#This Row],[Order Date]])</f>
        <v>2026</v>
      </c>
      <c r="D1536" s="14" t="str">
        <f>"Q"&amp;ROUNDUP(MONTH(SalesDataTable[[#This Row],[Order Date]])/3,0)</f>
        <v>Q3</v>
      </c>
      <c r="E1536" s="11">
        <f>MONTH(SalesDataTable[[#This Row],[Order Date]])</f>
        <v>8</v>
      </c>
      <c r="F1536" s="11" t="str">
        <f>TEXT(SalesDataTable[[#This Row],[Order Date]], "MMM")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11">
        <f>YEAR(SalesDataTable[[#This Row],[Order Date]])</f>
        <v>2026</v>
      </c>
      <c r="D1537" s="14" t="str">
        <f>"Q"&amp;ROUNDUP(MONTH(SalesDataTable[[#This Row],[Order Date]])/3,0)</f>
        <v>Q3</v>
      </c>
      <c r="E1537" s="11">
        <f>MONTH(SalesDataTable[[#This Row],[Order Date]])</f>
        <v>8</v>
      </c>
      <c r="F1537" s="11" t="str">
        <f>TEXT(SalesDataTable[[#This Row],[Order Date]], "MMM")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11">
        <f>YEAR(SalesDataTable[[#This Row],[Order Date]])</f>
        <v>2026</v>
      </c>
      <c r="D1538" s="14" t="str">
        <f>"Q"&amp;ROUNDUP(MONTH(SalesDataTable[[#This Row],[Order Date]])/3,0)</f>
        <v>Q3</v>
      </c>
      <c r="E1538" s="11">
        <f>MONTH(SalesDataTable[[#This Row],[Order Date]])</f>
        <v>8</v>
      </c>
      <c r="F1538" s="11" t="str">
        <f>TEXT(SalesDataTable[[#This Row],[Order Date]], "MMM")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11">
        <f>YEAR(SalesDataTable[[#This Row],[Order Date]])</f>
        <v>2026</v>
      </c>
      <c r="D1539" s="14" t="str">
        <f>"Q"&amp;ROUNDUP(MONTH(SalesDataTable[[#This Row],[Order Date]])/3,0)</f>
        <v>Q3</v>
      </c>
      <c r="E1539" s="11">
        <f>MONTH(SalesDataTable[[#This Row],[Order Date]])</f>
        <v>8</v>
      </c>
      <c r="F1539" s="11" t="str">
        <f>TEXT(SalesDataTable[[#This Row],[Order Date]], "MMM")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11">
        <f>YEAR(SalesDataTable[[#This Row],[Order Date]])</f>
        <v>2026</v>
      </c>
      <c r="D1540" s="14" t="str">
        <f>"Q"&amp;ROUNDUP(MONTH(SalesDataTable[[#This Row],[Order Date]])/3,0)</f>
        <v>Q3</v>
      </c>
      <c r="E1540" s="11">
        <f>MONTH(SalesDataTable[[#This Row],[Order Date]])</f>
        <v>8</v>
      </c>
      <c r="F1540" s="11" t="str">
        <f>TEXT(SalesDataTable[[#This Row],[Order Date]], "MMM")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11">
        <f>YEAR(SalesDataTable[[#This Row],[Order Date]])</f>
        <v>2026</v>
      </c>
      <c r="D1541" s="14" t="str">
        <f>"Q"&amp;ROUNDUP(MONTH(SalesDataTable[[#This Row],[Order Date]])/3,0)</f>
        <v>Q3</v>
      </c>
      <c r="E1541" s="11">
        <f>MONTH(SalesDataTable[[#This Row],[Order Date]])</f>
        <v>8</v>
      </c>
      <c r="F1541" s="11" t="str">
        <f>TEXT(SalesDataTable[[#This Row],[Order Date]], "MMM")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11">
        <f>YEAR(SalesDataTable[[#This Row],[Order Date]])</f>
        <v>2026</v>
      </c>
      <c r="D1542" s="14" t="str">
        <f>"Q"&amp;ROUNDUP(MONTH(SalesDataTable[[#This Row],[Order Date]])/3,0)</f>
        <v>Q3</v>
      </c>
      <c r="E1542" s="11">
        <f>MONTH(SalesDataTable[[#This Row],[Order Date]])</f>
        <v>8</v>
      </c>
      <c r="F1542" s="11" t="str">
        <f>TEXT(SalesDataTable[[#This Row],[Order Date]], "MMM")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11">
        <f>YEAR(SalesDataTable[[#This Row],[Order Date]])</f>
        <v>2026</v>
      </c>
      <c r="D1543" s="14" t="str">
        <f>"Q"&amp;ROUNDUP(MONTH(SalesDataTable[[#This Row],[Order Date]])/3,0)</f>
        <v>Q3</v>
      </c>
      <c r="E1543" s="11">
        <f>MONTH(SalesDataTable[[#This Row],[Order Date]])</f>
        <v>8</v>
      </c>
      <c r="F1543" s="11" t="str">
        <f>TEXT(SalesDataTable[[#This Row],[Order Date]], "MMM")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11">
        <f>YEAR(SalesDataTable[[#This Row],[Order Date]])</f>
        <v>2026</v>
      </c>
      <c r="D1544" s="14" t="str">
        <f>"Q"&amp;ROUNDUP(MONTH(SalesDataTable[[#This Row],[Order Date]])/3,0)</f>
        <v>Q3</v>
      </c>
      <c r="E1544" s="11">
        <f>MONTH(SalesDataTable[[#This Row],[Order Date]])</f>
        <v>8</v>
      </c>
      <c r="F1544" s="11" t="str">
        <f>TEXT(SalesDataTable[[#This Row],[Order Date]], "MMM")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11">
        <f>YEAR(SalesDataTable[[#This Row],[Order Date]])</f>
        <v>2026</v>
      </c>
      <c r="D1545" s="14" t="str">
        <f>"Q"&amp;ROUNDUP(MONTH(SalesDataTable[[#This Row],[Order Date]])/3,0)</f>
        <v>Q3</v>
      </c>
      <c r="E1545" s="11">
        <f>MONTH(SalesDataTable[[#This Row],[Order Date]])</f>
        <v>8</v>
      </c>
      <c r="F1545" s="11" t="str">
        <f>TEXT(SalesDataTable[[#This Row],[Order Date]], "MMM")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11">
        <f>YEAR(SalesDataTable[[#This Row],[Order Date]])</f>
        <v>2026</v>
      </c>
      <c r="D1546" s="14" t="str">
        <f>"Q"&amp;ROUNDUP(MONTH(SalesDataTable[[#This Row],[Order Date]])/3,0)</f>
        <v>Q3</v>
      </c>
      <c r="E1546" s="11">
        <f>MONTH(SalesDataTable[[#This Row],[Order Date]])</f>
        <v>8</v>
      </c>
      <c r="F1546" s="11" t="str">
        <f>TEXT(SalesDataTable[[#This Row],[Order Date]], "MMM")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11">
        <f>YEAR(SalesDataTable[[#This Row],[Order Date]])</f>
        <v>2026</v>
      </c>
      <c r="D1547" s="14" t="str">
        <f>"Q"&amp;ROUNDUP(MONTH(SalesDataTable[[#This Row],[Order Date]])/3,0)</f>
        <v>Q3</v>
      </c>
      <c r="E1547" s="11">
        <f>MONTH(SalesDataTable[[#This Row],[Order Date]])</f>
        <v>8</v>
      </c>
      <c r="F1547" s="11" t="str">
        <f>TEXT(SalesDataTable[[#This Row],[Order Date]], "MMM")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11">
        <f>YEAR(SalesDataTable[[#This Row],[Order Date]])</f>
        <v>2026</v>
      </c>
      <c r="D1548" s="14" t="str">
        <f>"Q"&amp;ROUNDUP(MONTH(SalesDataTable[[#This Row],[Order Date]])/3,0)</f>
        <v>Q3</v>
      </c>
      <c r="E1548" s="11">
        <f>MONTH(SalesDataTable[[#This Row],[Order Date]])</f>
        <v>8</v>
      </c>
      <c r="F1548" s="11" t="str">
        <f>TEXT(SalesDataTable[[#This Row],[Order Date]], "MMM")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11">
        <f>YEAR(SalesDataTable[[#This Row],[Order Date]])</f>
        <v>2026</v>
      </c>
      <c r="D1549" s="14" t="str">
        <f>"Q"&amp;ROUNDUP(MONTH(SalesDataTable[[#This Row],[Order Date]])/3,0)</f>
        <v>Q3</v>
      </c>
      <c r="E1549" s="11">
        <f>MONTH(SalesDataTable[[#This Row],[Order Date]])</f>
        <v>8</v>
      </c>
      <c r="F1549" s="11" t="str">
        <f>TEXT(SalesDataTable[[#This Row],[Order Date]], "MMM")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11">
        <f>YEAR(SalesDataTable[[#This Row],[Order Date]])</f>
        <v>2026</v>
      </c>
      <c r="D1550" s="14" t="str">
        <f>"Q"&amp;ROUNDUP(MONTH(SalesDataTable[[#This Row],[Order Date]])/3,0)</f>
        <v>Q3</v>
      </c>
      <c r="E1550" s="11">
        <f>MONTH(SalesDataTable[[#This Row],[Order Date]])</f>
        <v>8</v>
      </c>
      <c r="F1550" s="11" t="str">
        <f>TEXT(SalesDataTable[[#This Row],[Order Date]], "MMM")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11">
        <f>YEAR(SalesDataTable[[#This Row],[Order Date]])</f>
        <v>2026</v>
      </c>
      <c r="D1551" s="14" t="str">
        <f>"Q"&amp;ROUNDUP(MONTH(SalesDataTable[[#This Row],[Order Date]])/3,0)</f>
        <v>Q3</v>
      </c>
      <c r="E1551" s="11">
        <f>MONTH(SalesDataTable[[#This Row],[Order Date]])</f>
        <v>8</v>
      </c>
      <c r="F1551" s="11" t="str">
        <f>TEXT(SalesDataTable[[#This Row],[Order Date]], "MMM")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11">
        <f>YEAR(SalesDataTable[[#This Row],[Order Date]])</f>
        <v>2026</v>
      </c>
      <c r="D1552" s="14" t="str">
        <f>"Q"&amp;ROUNDUP(MONTH(SalesDataTable[[#This Row],[Order Date]])/3,0)</f>
        <v>Q3</v>
      </c>
      <c r="E1552" s="11">
        <f>MONTH(SalesDataTable[[#This Row],[Order Date]])</f>
        <v>8</v>
      </c>
      <c r="F1552" s="11" t="str">
        <f>TEXT(SalesDataTable[[#This Row],[Order Date]], "MMM")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11">
        <f>YEAR(SalesDataTable[[#This Row],[Order Date]])</f>
        <v>2026</v>
      </c>
      <c r="D1553" s="14" t="str">
        <f>"Q"&amp;ROUNDUP(MONTH(SalesDataTable[[#This Row],[Order Date]])/3,0)</f>
        <v>Q3</v>
      </c>
      <c r="E1553" s="11">
        <f>MONTH(SalesDataTable[[#This Row],[Order Date]])</f>
        <v>8</v>
      </c>
      <c r="F1553" s="11" t="str">
        <f>TEXT(SalesDataTable[[#This Row],[Order Date]], "MMM")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11">
        <f>YEAR(SalesDataTable[[#This Row],[Order Date]])</f>
        <v>2026</v>
      </c>
      <c r="D1554" s="14" t="str">
        <f>"Q"&amp;ROUNDUP(MONTH(SalesDataTable[[#This Row],[Order Date]])/3,0)</f>
        <v>Q3</v>
      </c>
      <c r="E1554" s="11">
        <f>MONTH(SalesDataTable[[#This Row],[Order Date]])</f>
        <v>8</v>
      </c>
      <c r="F1554" s="11" t="str">
        <f>TEXT(SalesDataTable[[#This Row],[Order Date]], "MMM")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11">
        <f>YEAR(SalesDataTable[[#This Row],[Order Date]])</f>
        <v>2026</v>
      </c>
      <c r="D1555" s="14" t="str">
        <f>"Q"&amp;ROUNDUP(MONTH(SalesDataTable[[#This Row],[Order Date]])/3,0)</f>
        <v>Q3</v>
      </c>
      <c r="E1555" s="11">
        <f>MONTH(SalesDataTable[[#This Row],[Order Date]])</f>
        <v>8</v>
      </c>
      <c r="F1555" s="11" t="str">
        <f>TEXT(SalesDataTable[[#This Row],[Order Date]], "MMM")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11">
        <f>YEAR(SalesDataTable[[#This Row],[Order Date]])</f>
        <v>2026</v>
      </c>
      <c r="D1556" s="14" t="str">
        <f>"Q"&amp;ROUNDUP(MONTH(SalesDataTable[[#This Row],[Order Date]])/3,0)</f>
        <v>Q3</v>
      </c>
      <c r="E1556" s="11">
        <f>MONTH(SalesDataTable[[#This Row],[Order Date]])</f>
        <v>8</v>
      </c>
      <c r="F1556" s="11" t="str">
        <f>TEXT(SalesDataTable[[#This Row],[Order Date]], "MMM")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11">
        <f>YEAR(SalesDataTable[[#This Row],[Order Date]])</f>
        <v>2026</v>
      </c>
      <c r="D1557" s="14" t="str">
        <f>"Q"&amp;ROUNDUP(MONTH(SalesDataTable[[#This Row],[Order Date]])/3,0)</f>
        <v>Q3</v>
      </c>
      <c r="E1557" s="11">
        <f>MONTH(SalesDataTable[[#This Row],[Order Date]])</f>
        <v>8</v>
      </c>
      <c r="F1557" s="11" t="str">
        <f>TEXT(SalesDataTable[[#This Row],[Order Date]], "MMM")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11">
        <f>YEAR(SalesDataTable[[#This Row],[Order Date]])</f>
        <v>2026</v>
      </c>
      <c r="D1558" s="14" t="str">
        <f>"Q"&amp;ROUNDUP(MONTH(SalesDataTable[[#This Row],[Order Date]])/3,0)</f>
        <v>Q3</v>
      </c>
      <c r="E1558" s="11">
        <f>MONTH(SalesDataTable[[#This Row],[Order Date]])</f>
        <v>8</v>
      </c>
      <c r="F1558" s="11" t="str">
        <f>TEXT(SalesDataTable[[#This Row],[Order Date]], "MMM")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11">
        <f>YEAR(SalesDataTable[[#This Row],[Order Date]])</f>
        <v>2026</v>
      </c>
      <c r="D1559" s="14" t="str">
        <f>"Q"&amp;ROUNDUP(MONTH(SalesDataTable[[#This Row],[Order Date]])/3,0)</f>
        <v>Q3</v>
      </c>
      <c r="E1559" s="11">
        <f>MONTH(SalesDataTable[[#This Row],[Order Date]])</f>
        <v>8</v>
      </c>
      <c r="F1559" s="11" t="str">
        <f>TEXT(SalesDataTable[[#This Row],[Order Date]], "MMM")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11">
        <f>YEAR(SalesDataTable[[#This Row],[Order Date]])</f>
        <v>2026</v>
      </c>
      <c r="D1560" s="14" t="str">
        <f>"Q"&amp;ROUNDUP(MONTH(SalesDataTable[[#This Row],[Order Date]])/3,0)</f>
        <v>Q3</v>
      </c>
      <c r="E1560" s="11">
        <f>MONTH(SalesDataTable[[#This Row],[Order Date]])</f>
        <v>8</v>
      </c>
      <c r="F1560" s="11" t="str">
        <f>TEXT(SalesDataTable[[#This Row],[Order Date]], "MMM")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11">
        <f>YEAR(SalesDataTable[[#This Row],[Order Date]])</f>
        <v>2026</v>
      </c>
      <c r="D1561" s="14" t="str">
        <f>"Q"&amp;ROUNDUP(MONTH(SalesDataTable[[#This Row],[Order Date]])/3,0)</f>
        <v>Q3</v>
      </c>
      <c r="E1561" s="11">
        <f>MONTH(SalesDataTable[[#This Row],[Order Date]])</f>
        <v>8</v>
      </c>
      <c r="F1561" s="11" t="str">
        <f>TEXT(SalesDataTable[[#This Row],[Order Date]], "MMM")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11">
        <f>YEAR(SalesDataTable[[#This Row],[Order Date]])</f>
        <v>2026</v>
      </c>
      <c r="D1562" s="14" t="str">
        <f>"Q"&amp;ROUNDUP(MONTH(SalesDataTable[[#This Row],[Order Date]])/3,0)</f>
        <v>Q3</v>
      </c>
      <c r="E1562" s="11">
        <f>MONTH(SalesDataTable[[#This Row],[Order Date]])</f>
        <v>8</v>
      </c>
      <c r="F1562" s="11" t="str">
        <f>TEXT(SalesDataTable[[#This Row],[Order Date]], "MMM")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11">
        <f>YEAR(SalesDataTable[[#This Row],[Order Date]])</f>
        <v>2026</v>
      </c>
      <c r="D1563" s="14" t="str">
        <f>"Q"&amp;ROUNDUP(MONTH(SalesDataTable[[#This Row],[Order Date]])/3,0)</f>
        <v>Q3</v>
      </c>
      <c r="E1563" s="11">
        <f>MONTH(SalesDataTable[[#This Row],[Order Date]])</f>
        <v>8</v>
      </c>
      <c r="F1563" s="11" t="str">
        <f>TEXT(SalesDataTable[[#This Row],[Order Date]], "MMM")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11">
        <f>YEAR(SalesDataTable[[#This Row],[Order Date]])</f>
        <v>2026</v>
      </c>
      <c r="D1564" s="14" t="str">
        <f>"Q"&amp;ROUNDUP(MONTH(SalesDataTable[[#This Row],[Order Date]])/3,0)</f>
        <v>Q3</v>
      </c>
      <c r="E1564" s="11">
        <f>MONTH(SalesDataTable[[#This Row],[Order Date]])</f>
        <v>8</v>
      </c>
      <c r="F1564" s="11" t="str">
        <f>TEXT(SalesDataTable[[#This Row],[Order Date]], "MMM")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11">
        <f>YEAR(SalesDataTable[[#This Row],[Order Date]])</f>
        <v>2026</v>
      </c>
      <c r="D1565" s="14" t="str">
        <f>"Q"&amp;ROUNDUP(MONTH(SalesDataTable[[#This Row],[Order Date]])/3,0)</f>
        <v>Q3</v>
      </c>
      <c r="E1565" s="11">
        <f>MONTH(SalesDataTable[[#This Row],[Order Date]])</f>
        <v>8</v>
      </c>
      <c r="F1565" s="11" t="str">
        <f>TEXT(SalesDataTable[[#This Row],[Order Date]], "MMM")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11">
        <f>YEAR(SalesDataTable[[#This Row],[Order Date]])</f>
        <v>2026</v>
      </c>
      <c r="D1566" s="14" t="str">
        <f>"Q"&amp;ROUNDUP(MONTH(SalesDataTable[[#This Row],[Order Date]])/3,0)</f>
        <v>Q3</v>
      </c>
      <c r="E1566" s="11">
        <f>MONTH(SalesDataTable[[#This Row],[Order Date]])</f>
        <v>8</v>
      </c>
      <c r="F1566" s="11" t="str">
        <f>TEXT(SalesDataTable[[#This Row],[Order Date]], "MMM")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11">
        <f>YEAR(SalesDataTable[[#This Row],[Order Date]])</f>
        <v>2026</v>
      </c>
      <c r="D1567" s="14" t="str">
        <f>"Q"&amp;ROUNDUP(MONTH(SalesDataTable[[#This Row],[Order Date]])/3,0)</f>
        <v>Q3</v>
      </c>
      <c r="E1567" s="11">
        <f>MONTH(SalesDataTable[[#This Row],[Order Date]])</f>
        <v>8</v>
      </c>
      <c r="F1567" s="11" t="str">
        <f>TEXT(SalesDataTable[[#This Row],[Order Date]], "MMM")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11">
        <f>YEAR(SalesDataTable[[#This Row],[Order Date]])</f>
        <v>2026</v>
      </c>
      <c r="D1568" s="14" t="str">
        <f>"Q"&amp;ROUNDUP(MONTH(SalesDataTable[[#This Row],[Order Date]])/3,0)</f>
        <v>Q3</v>
      </c>
      <c r="E1568" s="11">
        <f>MONTH(SalesDataTable[[#This Row],[Order Date]])</f>
        <v>8</v>
      </c>
      <c r="F1568" s="11" t="str">
        <f>TEXT(SalesDataTable[[#This Row],[Order Date]], "MMM")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11">
        <f>YEAR(SalesDataTable[[#This Row],[Order Date]])</f>
        <v>2026</v>
      </c>
      <c r="D1569" s="14" t="str">
        <f>"Q"&amp;ROUNDUP(MONTH(SalesDataTable[[#This Row],[Order Date]])/3,0)</f>
        <v>Q3</v>
      </c>
      <c r="E1569" s="11">
        <f>MONTH(SalesDataTable[[#This Row],[Order Date]])</f>
        <v>8</v>
      </c>
      <c r="F1569" s="11" t="str">
        <f>TEXT(SalesDataTable[[#This Row],[Order Date]], "MMM")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11">
        <f>YEAR(SalesDataTable[[#This Row],[Order Date]])</f>
        <v>2026</v>
      </c>
      <c r="D1570" s="14" t="str">
        <f>"Q"&amp;ROUNDUP(MONTH(SalesDataTable[[#This Row],[Order Date]])/3,0)</f>
        <v>Q3</v>
      </c>
      <c r="E1570" s="11">
        <f>MONTH(SalesDataTable[[#This Row],[Order Date]])</f>
        <v>8</v>
      </c>
      <c r="F1570" s="11" t="str">
        <f>TEXT(SalesDataTable[[#This Row],[Order Date]], "MMM")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11">
        <f>YEAR(SalesDataTable[[#This Row],[Order Date]])</f>
        <v>2026</v>
      </c>
      <c r="D1571" s="14" t="str">
        <f>"Q"&amp;ROUNDUP(MONTH(SalesDataTable[[#This Row],[Order Date]])/3,0)</f>
        <v>Q3</v>
      </c>
      <c r="E1571" s="11">
        <f>MONTH(SalesDataTable[[#This Row],[Order Date]])</f>
        <v>8</v>
      </c>
      <c r="F1571" s="11" t="str">
        <f>TEXT(SalesDataTable[[#This Row],[Order Date]], "MMM")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11">
        <f>YEAR(SalesDataTable[[#This Row],[Order Date]])</f>
        <v>2026</v>
      </c>
      <c r="D1572" s="14" t="str">
        <f>"Q"&amp;ROUNDUP(MONTH(SalesDataTable[[#This Row],[Order Date]])/3,0)</f>
        <v>Q3</v>
      </c>
      <c r="E1572" s="11">
        <f>MONTH(SalesDataTable[[#This Row],[Order Date]])</f>
        <v>8</v>
      </c>
      <c r="F1572" s="11" t="str">
        <f>TEXT(SalesDataTable[[#This Row],[Order Date]], "MMM")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11">
        <f>YEAR(SalesDataTable[[#This Row],[Order Date]])</f>
        <v>2026</v>
      </c>
      <c r="D1573" s="14" t="str">
        <f>"Q"&amp;ROUNDUP(MONTH(SalesDataTable[[#This Row],[Order Date]])/3,0)</f>
        <v>Q3</v>
      </c>
      <c r="E1573" s="11">
        <f>MONTH(SalesDataTable[[#This Row],[Order Date]])</f>
        <v>8</v>
      </c>
      <c r="F1573" s="11" t="str">
        <f>TEXT(SalesDataTable[[#This Row],[Order Date]], "MMM")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11">
        <f>YEAR(SalesDataTable[[#This Row],[Order Date]])</f>
        <v>2026</v>
      </c>
      <c r="D1574" s="14" t="str">
        <f>"Q"&amp;ROUNDUP(MONTH(SalesDataTable[[#This Row],[Order Date]])/3,0)</f>
        <v>Q3</v>
      </c>
      <c r="E1574" s="11">
        <f>MONTH(SalesDataTable[[#This Row],[Order Date]])</f>
        <v>8</v>
      </c>
      <c r="F1574" s="11" t="str">
        <f>TEXT(SalesDataTable[[#This Row],[Order Date]], "MMM")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11">
        <f>YEAR(SalesDataTable[[#This Row],[Order Date]])</f>
        <v>2026</v>
      </c>
      <c r="D1575" s="14" t="str">
        <f>"Q"&amp;ROUNDUP(MONTH(SalesDataTable[[#This Row],[Order Date]])/3,0)</f>
        <v>Q3</v>
      </c>
      <c r="E1575" s="11">
        <f>MONTH(SalesDataTable[[#This Row],[Order Date]])</f>
        <v>8</v>
      </c>
      <c r="F1575" s="11" t="str">
        <f>TEXT(SalesDataTable[[#This Row],[Order Date]], "MMM")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11">
        <f>YEAR(SalesDataTable[[#This Row],[Order Date]])</f>
        <v>2026</v>
      </c>
      <c r="D1576" s="14" t="str">
        <f>"Q"&amp;ROUNDUP(MONTH(SalesDataTable[[#This Row],[Order Date]])/3,0)</f>
        <v>Q3</v>
      </c>
      <c r="E1576" s="11">
        <f>MONTH(SalesDataTable[[#This Row],[Order Date]])</f>
        <v>8</v>
      </c>
      <c r="F1576" s="11" t="str">
        <f>TEXT(SalesDataTable[[#This Row],[Order Date]], "MMM")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11">
        <f>YEAR(SalesDataTable[[#This Row],[Order Date]])</f>
        <v>2026</v>
      </c>
      <c r="D1577" s="14" t="str">
        <f>"Q"&amp;ROUNDUP(MONTH(SalesDataTable[[#This Row],[Order Date]])/3,0)</f>
        <v>Q3</v>
      </c>
      <c r="E1577" s="11">
        <f>MONTH(SalesDataTable[[#This Row],[Order Date]])</f>
        <v>8</v>
      </c>
      <c r="F1577" s="11" t="str">
        <f>TEXT(SalesDataTable[[#This Row],[Order Date]], "MMM")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11">
        <f>YEAR(SalesDataTable[[#This Row],[Order Date]])</f>
        <v>2026</v>
      </c>
      <c r="D1578" s="14" t="str">
        <f>"Q"&amp;ROUNDUP(MONTH(SalesDataTable[[#This Row],[Order Date]])/3,0)</f>
        <v>Q3</v>
      </c>
      <c r="E1578" s="11">
        <f>MONTH(SalesDataTable[[#This Row],[Order Date]])</f>
        <v>8</v>
      </c>
      <c r="F1578" s="11" t="str">
        <f>TEXT(SalesDataTable[[#This Row],[Order Date]], "MMM")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11">
        <f>YEAR(SalesDataTable[[#This Row],[Order Date]])</f>
        <v>2026</v>
      </c>
      <c r="D1579" s="14" t="str">
        <f>"Q"&amp;ROUNDUP(MONTH(SalesDataTable[[#This Row],[Order Date]])/3,0)</f>
        <v>Q3</v>
      </c>
      <c r="E1579" s="11">
        <f>MONTH(SalesDataTable[[#This Row],[Order Date]])</f>
        <v>8</v>
      </c>
      <c r="F1579" s="11" t="str">
        <f>TEXT(SalesDataTable[[#This Row],[Order Date]], "MMM")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11">
        <f>YEAR(SalesDataTable[[#This Row],[Order Date]])</f>
        <v>2026</v>
      </c>
      <c r="D1580" s="14" t="str">
        <f>"Q"&amp;ROUNDUP(MONTH(SalesDataTable[[#This Row],[Order Date]])/3,0)</f>
        <v>Q3</v>
      </c>
      <c r="E1580" s="11">
        <f>MONTH(SalesDataTable[[#This Row],[Order Date]])</f>
        <v>8</v>
      </c>
      <c r="F1580" s="11" t="str">
        <f>TEXT(SalesDataTable[[#This Row],[Order Date]], "MMM")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11">
        <f>YEAR(SalesDataTable[[#This Row],[Order Date]])</f>
        <v>2026</v>
      </c>
      <c r="D1581" s="14" t="str">
        <f>"Q"&amp;ROUNDUP(MONTH(SalesDataTable[[#This Row],[Order Date]])/3,0)</f>
        <v>Q3</v>
      </c>
      <c r="E1581" s="11">
        <f>MONTH(SalesDataTable[[#This Row],[Order Date]])</f>
        <v>8</v>
      </c>
      <c r="F1581" s="11" t="str">
        <f>TEXT(SalesDataTable[[#This Row],[Order Date]], "MMM")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11">
        <f>YEAR(SalesDataTable[[#This Row],[Order Date]])</f>
        <v>2026</v>
      </c>
      <c r="D1582" s="14" t="str">
        <f>"Q"&amp;ROUNDUP(MONTH(SalesDataTable[[#This Row],[Order Date]])/3,0)</f>
        <v>Q3</v>
      </c>
      <c r="E1582" s="11">
        <f>MONTH(SalesDataTable[[#This Row],[Order Date]])</f>
        <v>8</v>
      </c>
      <c r="F1582" s="11" t="str">
        <f>TEXT(SalesDataTable[[#This Row],[Order Date]], "MMM")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11">
        <f>YEAR(SalesDataTable[[#This Row],[Order Date]])</f>
        <v>2026</v>
      </c>
      <c r="D1583" s="14" t="str">
        <f>"Q"&amp;ROUNDUP(MONTH(SalesDataTable[[#This Row],[Order Date]])/3,0)</f>
        <v>Q3</v>
      </c>
      <c r="E1583" s="11">
        <f>MONTH(SalesDataTable[[#This Row],[Order Date]])</f>
        <v>8</v>
      </c>
      <c r="F1583" s="11" t="str">
        <f>TEXT(SalesDataTable[[#This Row],[Order Date]], "MMM")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11">
        <f>YEAR(SalesDataTable[[#This Row],[Order Date]])</f>
        <v>2026</v>
      </c>
      <c r="D1584" s="14" t="str">
        <f>"Q"&amp;ROUNDUP(MONTH(SalesDataTable[[#This Row],[Order Date]])/3,0)</f>
        <v>Q3</v>
      </c>
      <c r="E1584" s="11">
        <f>MONTH(SalesDataTable[[#This Row],[Order Date]])</f>
        <v>8</v>
      </c>
      <c r="F1584" s="11" t="str">
        <f>TEXT(SalesDataTable[[#This Row],[Order Date]], "MMM")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11">
        <f>YEAR(SalesDataTable[[#This Row],[Order Date]])</f>
        <v>2026</v>
      </c>
      <c r="D1585" s="14" t="str">
        <f>"Q"&amp;ROUNDUP(MONTH(SalesDataTable[[#This Row],[Order Date]])/3,0)</f>
        <v>Q3</v>
      </c>
      <c r="E1585" s="11">
        <f>MONTH(SalesDataTable[[#This Row],[Order Date]])</f>
        <v>8</v>
      </c>
      <c r="F1585" s="11" t="str">
        <f>TEXT(SalesDataTable[[#This Row],[Order Date]], "MMM")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11">
        <f>YEAR(SalesDataTable[[#This Row],[Order Date]])</f>
        <v>2026</v>
      </c>
      <c r="D1586" s="14" t="str">
        <f>"Q"&amp;ROUNDUP(MONTH(SalesDataTable[[#This Row],[Order Date]])/3,0)</f>
        <v>Q3</v>
      </c>
      <c r="E1586" s="11">
        <f>MONTH(SalesDataTable[[#This Row],[Order Date]])</f>
        <v>8</v>
      </c>
      <c r="F1586" s="11" t="str">
        <f>TEXT(SalesDataTable[[#This Row],[Order Date]], "MMM")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11">
        <f>YEAR(SalesDataTable[[#This Row],[Order Date]])</f>
        <v>2026</v>
      </c>
      <c r="D1587" s="14" t="str">
        <f>"Q"&amp;ROUNDUP(MONTH(SalesDataTable[[#This Row],[Order Date]])/3,0)</f>
        <v>Q3</v>
      </c>
      <c r="E1587" s="11">
        <f>MONTH(SalesDataTable[[#This Row],[Order Date]])</f>
        <v>8</v>
      </c>
      <c r="F1587" s="11" t="str">
        <f>TEXT(SalesDataTable[[#This Row],[Order Date]], "MMM")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11">
        <f>YEAR(SalesDataTable[[#This Row],[Order Date]])</f>
        <v>2026</v>
      </c>
      <c r="D1588" s="14" t="str">
        <f>"Q"&amp;ROUNDUP(MONTH(SalesDataTable[[#This Row],[Order Date]])/3,0)</f>
        <v>Q3</v>
      </c>
      <c r="E1588" s="11">
        <f>MONTH(SalesDataTable[[#This Row],[Order Date]])</f>
        <v>8</v>
      </c>
      <c r="F1588" s="11" t="str">
        <f>TEXT(SalesDataTable[[#This Row],[Order Date]], "MMM")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11">
        <f>YEAR(SalesDataTable[[#This Row],[Order Date]])</f>
        <v>2026</v>
      </c>
      <c r="D1589" s="14" t="str">
        <f>"Q"&amp;ROUNDUP(MONTH(SalesDataTable[[#This Row],[Order Date]])/3,0)</f>
        <v>Q3</v>
      </c>
      <c r="E1589" s="11">
        <f>MONTH(SalesDataTable[[#This Row],[Order Date]])</f>
        <v>8</v>
      </c>
      <c r="F1589" s="11" t="str">
        <f>TEXT(SalesDataTable[[#This Row],[Order Date]], "MMM")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11">
        <f>YEAR(SalesDataTable[[#This Row],[Order Date]])</f>
        <v>2026</v>
      </c>
      <c r="D1590" s="14" t="str">
        <f>"Q"&amp;ROUNDUP(MONTH(SalesDataTable[[#This Row],[Order Date]])/3,0)</f>
        <v>Q3</v>
      </c>
      <c r="E1590" s="11">
        <f>MONTH(SalesDataTable[[#This Row],[Order Date]])</f>
        <v>8</v>
      </c>
      <c r="F1590" s="11" t="str">
        <f>TEXT(SalesDataTable[[#This Row],[Order Date]], "MMM")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11">
        <f>YEAR(SalesDataTable[[#This Row],[Order Date]])</f>
        <v>2026</v>
      </c>
      <c r="D1591" s="14" t="str">
        <f>"Q"&amp;ROUNDUP(MONTH(SalesDataTable[[#This Row],[Order Date]])/3,0)</f>
        <v>Q3</v>
      </c>
      <c r="E1591" s="11">
        <f>MONTH(SalesDataTable[[#This Row],[Order Date]])</f>
        <v>8</v>
      </c>
      <c r="F1591" s="11" t="str">
        <f>TEXT(SalesDataTable[[#This Row],[Order Date]], "MMM")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11">
        <f>YEAR(SalesDataTable[[#This Row],[Order Date]])</f>
        <v>2026</v>
      </c>
      <c r="D1592" s="14" t="str">
        <f>"Q"&amp;ROUNDUP(MONTH(SalesDataTable[[#This Row],[Order Date]])/3,0)</f>
        <v>Q3</v>
      </c>
      <c r="E1592" s="11">
        <f>MONTH(SalesDataTable[[#This Row],[Order Date]])</f>
        <v>8</v>
      </c>
      <c r="F1592" s="11" t="str">
        <f>TEXT(SalesDataTable[[#This Row],[Order Date]], "MMM")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11">
        <f>YEAR(SalesDataTable[[#This Row],[Order Date]])</f>
        <v>2026</v>
      </c>
      <c r="D1593" s="14" t="str">
        <f>"Q"&amp;ROUNDUP(MONTH(SalesDataTable[[#This Row],[Order Date]])/3,0)</f>
        <v>Q3</v>
      </c>
      <c r="E1593" s="11">
        <f>MONTH(SalesDataTable[[#This Row],[Order Date]])</f>
        <v>8</v>
      </c>
      <c r="F1593" s="11" t="str">
        <f>TEXT(SalesDataTable[[#This Row],[Order Date]], "MMM")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11">
        <f>YEAR(SalesDataTable[[#This Row],[Order Date]])</f>
        <v>2026</v>
      </c>
      <c r="D1594" s="14" t="str">
        <f>"Q"&amp;ROUNDUP(MONTH(SalesDataTable[[#This Row],[Order Date]])/3,0)</f>
        <v>Q3</v>
      </c>
      <c r="E1594" s="11">
        <f>MONTH(SalesDataTable[[#This Row],[Order Date]])</f>
        <v>8</v>
      </c>
      <c r="F1594" s="11" t="str">
        <f>TEXT(SalesDataTable[[#This Row],[Order Date]], "MMM")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11">
        <f>YEAR(SalesDataTable[[#This Row],[Order Date]])</f>
        <v>2026</v>
      </c>
      <c r="D1595" s="14" t="str">
        <f>"Q"&amp;ROUNDUP(MONTH(SalesDataTable[[#This Row],[Order Date]])/3,0)</f>
        <v>Q3</v>
      </c>
      <c r="E1595" s="11">
        <f>MONTH(SalesDataTable[[#This Row],[Order Date]])</f>
        <v>8</v>
      </c>
      <c r="F1595" s="11" t="str">
        <f>TEXT(SalesDataTable[[#This Row],[Order Date]], "MMM")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11">
        <f>YEAR(SalesDataTable[[#This Row],[Order Date]])</f>
        <v>2026</v>
      </c>
      <c r="D1596" s="14" t="str">
        <f>"Q"&amp;ROUNDUP(MONTH(SalesDataTable[[#This Row],[Order Date]])/3,0)</f>
        <v>Q3</v>
      </c>
      <c r="E1596" s="11">
        <f>MONTH(SalesDataTable[[#This Row],[Order Date]])</f>
        <v>8</v>
      </c>
      <c r="F1596" s="11" t="str">
        <f>TEXT(SalesDataTable[[#This Row],[Order Date]], "MMM")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11">
        <f>YEAR(SalesDataTable[[#This Row],[Order Date]])</f>
        <v>2026</v>
      </c>
      <c r="D1597" s="14" t="str">
        <f>"Q"&amp;ROUNDUP(MONTH(SalesDataTable[[#This Row],[Order Date]])/3,0)</f>
        <v>Q3</v>
      </c>
      <c r="E1597" s="11">
        <f>MONTH(SalesDataTable[[#This Row],[Order Date]])</f>
        <v>8</v>
      </c>
      <c r="F1597" s="11" t="str">
        <f>TEXT(SalesDataTable[[#This Row],[Order Date]], "MMM")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11">
        <f>YEAR(SalesDataTable[[#This Row],[Order Date]])</f>
        <v>2026</v>
      </c>
      <c r="D1598" s="14" t="str">
        <f>"Q"&amp;ROUNDUP(MONTH(SalesDataTable[[#This Row],[Order Date]])/3,0)</f>
        <v>Q3</v>
      </c>
      <c r="E1598" s="11">
        <f>MONTH(SalesDataTable[[#This Row],[Order Date]])</f>
        <v>8</v>
      </c>
      <c r="F1598" s="11" t="str">
        <f>TEXT(SalesDataTable[[#This Row],[Order Date]], "MMM")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11">
        <f>YEAR(SalesDataTable[[#This Row],[Order Date]])</f>
        <v>2026</v>
      </c>
      <c r="D1599" s="14" t="str">
        <f>"Q"&amp;ROUNDUP(MONTH(SalesDataTable[[#This Row],[Order Date]])/3,0)</f>
        <v>Q3</v>
      </c>
      <c r="E1599" s="11">
        <f>MONTH(SalesDataTable[[#This Row],[Order Date]])</f>
        <v>8</v>
      </c>
      <c r="F1599" s="11" t="str">
        <f>TEXT(SalesDataTable[[#This Row],[Order Date]], "MMM")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11">
        <f>YEAR(SalesDataTable[[#This Row],[Order Date]])</f>
        <v>2026</v>
      </c>
      <c r="D1600" s="14" t="str">
        <f>"Q"&amp;ROUNDUP(MONTH(SalesDataTable[[#This Row],[Order Date]])/3,0)</f>
        <v>Q3</v>
      </c>
      <c r="E1600" s="11">
        <f>MONTH(SalesDataTable[[#This Row],[Order Date]])</f>
        <v>8</v>
      </c>
      <c r="F1600" s="11" t="str">
        <f>TEXT(SalesDataTable[[#This Row],[Order Date]], "MMM")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11">
        <f>YEAR(SalesDataTable[[#This Row],[Order Date]])</f>
        <v>2026</v>
      </c>
      <c r="D1601" s="14" t="str">
        <f>"Q"&amp;ROUNDUP(MONTH(SalesDataTable[[#This Row],[Order Date]])/3,0)</f>
        <v>Q3</v>
      </c>
      <c r="E1601" s="11">
        <f>MONTH(SalesDataTable[[#This Row],[Order Date]])</f>
        <v>8</v>
      </c>
      <c r="F1601" s="11" t="str">
        <f>TEXT(SalesDataTable[[#This Row],[Order Date]], "MMM")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11">
        <f>YEAR(SalesDataTable[[#This Row],[Order Date]])</f>
        <v>2026</v>
      </c>
      <c r="D1602" s="14" t="str">
        <f>"Q"&amp;ROUNDUP(MONTH(SalesDataTable[[#This Row],[Order Date]])/3,0)</f>
        <v>Q3</v>
      </c>
      <c r="E1602" s="11">
        <f>MONTH(SalesDataTable[[#This Row],[Order Date]])</f>
        <v>8</v>
      </c>
      <c r="F1602" s="11" t="str">
        <f>TEXT(SalesDataTable[[#This Row],[Order Date]], "MMM")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11">
        <f>YEAR(SalesDataTable[[#This Row],[Order Date]])</f>
        <v>2026</v>
      </c>
      <c r="D1603" s="14" t="str">
        <f>"Q"&amp;ROUNDUP(MONTH(SalesDataTable[[#This Row],[Order Date]])/3,0)</f>
        <v>Q3</v>
      </c>
      <c r="E1603" s="11">
        <f>MONTH(SalesDataTable[[#This Row],[Order Date]])</f>
        <v>8</v>
      </c>
      <c r="F1603" s="11" t="str">
        <f>TEXT(SalesDataTable[[#This Row],[Order Date]], "MMM")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11">
        <f>YEAR(SalesDataTable[[#This Row],[Order Date]])</f>
        <v>2026</v>
      </c>
      <c r="D1604" s="14" t="str">
        <f>"Q"&amp;ROUNDUP(MONTH(SalesDataTable[[#This Row],[Order Date]])/3,0)</f>
        <v>Q3</v>
      </c>
      <c r="E1604" s="11">
        <f>MONTH(SalesDataTable[[#This Row],[Order Date]])</f>
        <v>8</v>
      </c>
      <c r="F1604" s="11" t="str">
        <f>TEXT(SalesDataTable[[#This Row],[Order Date]], "MMM")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11">
        <f>YEAR(SalesDataTable[[#This Row],[Order Date]])</f>
        <v>2026</v>
      </c>
      <c r="D1605" s="14" t="str">
        <f>"Q"&amp;ROUNDUP(MONTH(SalesDataTable[[#This Row],[Order Date]])/3,0)</f>
        <v>Q3</v>
      </c>
      <c r="E1605" s="11">
        <f>MONTH(SalesDataTable[[#This Row],[Order Date]])</f>
        <v>8</v>
      </c>
      <c r="F1605" s="11" t="str">
        <f>TEXT(SalesDataTable[[#This Row],[Order Date]], "MMM")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11">
        <f>YEAR(SalesDataTable[[#This Row],[Order Date]])</f>
        <v>2026</v>
      </c>
      <c r="D1606" s="14" t="str">
        <f>"Q"&amp;ROUNDUP(MONTH(SalesDataTable[[#This Row],[Order Date]])/3,0)</f>
        <v>Q3</v>
      </c>
      <c r="E1606" s="11">
        <f>MONTH(SalesDataTable[[#This Row],[Order Date]])</f>
        <v>8</v>
      </c>
      <c r="F1606" s="11" t="str">
        <f>TEXT(SalesDataTable[[#This Row],[Order Date]], "MMM")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11">
        <f>YEAR(SalesDataTable[[#This Row],[Order Date]])</f>
        <v>2026</v>
      </c>
      <c r="D1607" s="14" t="str">
        <f>"Q"&amp;ROUNDUP(MONTH(SalesDataTable[[#This Row],[Order Date]])/3,0)</f>
        <v>Q3</v>
      </c>
      <c r="E1607" s="11">
        <f>MONTH(SalesDataTable[[#This Row],[Order Date]])</f>
        <v>8</v>
      </c>
      <c r="F1607" s="11" t="str">
        <f>TEXT(SalesDataTable[[#This Row],[Order Date]], "MMM")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11">
        <f>YEAR(SalesDataTable[[#This Row],[Order Date]])</f>
        <v>2026</v>
      </c>
      <c r="D1608" s="14" t="str">
        <f>"Q"&amp;ROUNDUP(MONTH(SalesDataTable[[#This Row],[Order Date]])/3,0)</f>
        <v>Q3</v>
      </c>
      <c r="E1608" s="11">
        <f>MONTH(SalesDataTable[[#This Row],[Order Date]])</f>
        <v>8</v>
      </c>
      <c r="F1608" s="11" t="str">
        <f>TEXT(SalesDataTable[[#This Row],[Order Date]], "MMM")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11">
        <f>YEAR(SalesDataTable[[#This Row],[Order Date]])</f>
        <v>2026</v>
      </c>
      <c r="D1609" s="14" t="str">
        <f>"Q"&amp;ROUNDUP(MONTH(SalesDataTable[[#This Row],[Order Date]])/3,0)</f>
        <v>Q3</v>
      </c>
      <c r="E1609" s="11">
        <f>MONTH(SalesDataTable[[#This Row],[Order Date]])</f>
        <v>8</v>
      </c>
      <c r="F1609" s="11" t="str">
        <f>TEXT(SalesDataTable[[#This Row],[Order Date]], "MMM")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11">
        <f>YEAR(SalesDataTable[[#This Row],[Order Date]])</f>
        <v>2026</v>
      </c>
      <c r="D1610" s="14" t="str">
        <f>"Q"&amp;ROUNDUP(MONTH(SalesDataTable[[#This Row],[Order Date]])/3,0)</f>
        <v>Q3</v>
      </c>
      <c r="E1610" s="11">
        <f>MONTH(SalesDataTable[[#This Row],[Order Date]])</f>
        <v>8</v>
      </c>
      <c r="F1610" s="11" t="str">
        <f>TEXT(SalesDataTable[[#This Row],[Order Date]], "MMM")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11">
        <f>YEAR(SalesDataTable[[#This Row],[Order Date]])</f>
        <v>2026</v>
      </c>
      <c r="D1611" s="14" t="str">
        <f>"Q"&amp;ROUNDUP(MONTH(SalesDataTable[[#This Row],[Order Date]])/3,0)</f>
        <v>Q3</v>
      </c>
      <c r="E1611" s="11">
        <f>MONTH(SalesDataTable[[#This Row],[Order Date]])</f>
        <v>8</v>
      </c>
      <c r="F1611" s="11" t="str">
        <f>TEXT(SalesDataTable[[#This Row],[Order Date]], "MMM")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11">
        <f>YEAR(SalesDataTable[[#This Row],[Order Date]])</f>
        <v>2026</v>
      </c>
      <c r="D1612" s="14" t="str">
        <f>"Q"&amp;ROUNDUP(MONTH(SalesDataTable[[#This Row],[Order Date]])/3,0)</f>
        <v>Q3</v>
      </c>
      <c r="E1612" s="11">
        <f>MONTH(SalesDataTable[[#This Row],[Order Date]])</f>
        <v>8</v>
      </c>
      <c r="F1612" s="11" t="str">
        <f>TEXT(SalesDataTable[[#This Row],[Order Date]], "MMM")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11">
        <f>YEAR(SalesDataTable[[#This Row],[Order Date]])</f>
        <v>2026</v>
      </c>
      <c r="D1613" s="14" t="str">
        <f>"Q"&amp;ROUNDUP(MONTH(SalesDataTable[[#This Row],[Order Date]])/3,0)</f>
        <v>Q3</v>
      </c>
      <c r="E1613" s="11">
        <f>MONTH(SalesDataTable[[#This Row],[Order Date]])</f>
        <v>8</v>
      </c>
      <c r="F1613" s="11" t="str">
        <f>TEXT(SalesDataTable[[#This Row],[Order Date]], "MMM")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11">
        <f>YEAR(SalesDataTable[[#This Row],[Order Date]])</f>
        <v>2026</v>
      </c>
      <c r="D1614" s="14" t="str">
        <f>"Q"&amp;ROUNDUP(MONTH(SalesDataTable[[#This Row],[Order Date]])/3,0)</f>
        <v>Q3</v>
      </c>
      <c r="E1614" s="11">
        <f>MONTH(SalesDataTable[[#This Row],[Order Date]])</f>
        <v>8</v>
      </c>
      <c r="F1614" s="11" t="str">
        <f>TEXT(SalesDataTable[[#This Row],[Order Date]], "MMM")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11">
        <f>YEAR(SalesDataTable[[#This Row],[Order Date]])</f>
        <v>2026</v>
      </c>
      <c r="D1615" s="14" t="str">
        <f>"Q"&amp;ROUNDUP(MONTH(SalesDataTable[[#This Row],[Order Date]])/3,0)</f>
        <v>Q3</v>
      </c>
      <c r="E1615" s="11">
        <f>MONTH(SalesDataTable[[#This Row],[Order Date]])</f>
        <v>8</v>
      </c>
      <c r="F1615" s="11" t="str">
        <f>TEXT(SalesDataTable[[#This Row],[Order Date]], "MMM")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11">
        <f>YEAR(SalesDataTable[[#This Row],[Order Date]])</f>
        <v>2026</v>
      </c>
      <c r="D1616" s="14" t="str">
        <f>"Q"&amp;ROUNDUP(MONTH(SalesDataTable[[#This Row],[Order Date]])/3,0)</f>
        <v>Q3</v>
      </c>
      <c r="E1616" s="11">
        <f>MONTH(SalesDataTable[[#This Row],[Order Date]])</f>
        <v>8</v>
      </c>
      <c r="F1616" s="11" t="str">
        <f>TEXT(SalesDataTable[[#This Row],[Order Date]], "MMM")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11">
        <f>YEAR(SalesDataTable[[#This Row],[Order Date]])</f>
        <v>2026</v>
      </c>
      <c r="D1617" s="14" t="str">
        <f>"Q"&amp;ROUNDUP(MONTH(SalesDataTable[[#This Row],[Order Date]])/3,0)</f>
        <v>Q3</v>
      </c>
      <c r="E1617" s="11">
        <f>MONTH(SalesDataTable[[#This Row],[Order Date]])</f>
        <v>8</v>
      </c>
      <c r="F1617" s="11" t="str">
        <f>TEXT(SalesDataTable[[#This Row],[Order Date]], "MMM")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11">
        <f>YEAR(SalesDataTable[[#This Row],[Order Date]])</f>
        <v>2026</v>
      </c>
      <c r="D1618" s="14" t="str">
        <f>"Q"&amp;ROUNDUP(MONTH(SalesDataTable[[#This Row],[Order Date]])/3,0)</f>
        <v>Q3</v>
      </c>
      <c r="E1618" s="11">
        <f>MONTH(SalesDataTable[[#This Row],[Order Date]])</f>
        <v>8</v>
      </c>
      <c r="F1618" s="11" t="str">
        <f>TEXT(SalesDataTable[[#This Row],[Order Date]], "MMM")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11">
        <f>YEAR(SalesDataTable[[#This Row],[Order Date]])</f>
        <v>2026</v>
      </c>
      <c r="D1619" s="14" t="str">
        <f>"Q"&amp;ROUNDUP(MONTH(SalesDataTable[[#This Row],[Order Date]])/3,0)</f>
        <v>Q3</v>
      </c>
      <c r="E1619" s="11">
        <f>MONTH(SalesDataTable[[#This Row],[Order Date]])</f>
        <v>8</v>
      </c>
      <c r="F1619" s="11" t="str">
        <f>TEXT(SalesDataTable[[#This Row],[Order Date]], "MMM")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11">
        <f>YEAR(SalesDataTable[[#This Row],[Order Date]])</f>
        <v>2026</v>
      </c>
      <c r="D1620" s="14" t="str">
        <f>"Q"&amp;ROUNDUP(MONTH(SalesDataTable[[#This Row],[Order Date]])/3,0)</f>
        <v>Q3</v>
      </c>
      <c r="E1620" s="11">
        <f>MONTH(SalesDataTable[[#This Row],[Order Date]])</f>
        <v>8</v>
      </c>
      <c r="F1620" s="11" t="str">
        <f>TEXT(SalesDataTable[[#This Row],[Order Date]], "MMM")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11">
        <f>YEAR(SalesDataTable[[#This Row],[Order Date]])</f>
        <v>2026</v>
      </c>
      <c r="D1621" s="14" t="str">
        <f>"Q"&amp;ROUNDUP(MONTH(SalesDataTable[[#This Row],[Order Date]])/3,0)</f>
        <v>Q3</v>
      </c>
      <c r="E1621" s="11">
        <f>MONTH(SalesDataTable[[#This Row],[Order Date]])</f>
        <v>8</v>
      </c>
      <c r="F1621" s="11" t="str">
        <f>TEXT(SalesDataTable[[#This Row],[Order Date]], "MMM")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11">
        <f>YEAR(SalesDataTable[[#This Row],[Order Date]])</f>
        <v>2026</v>
      </c>
      <c r="D1622" s="14" t="str">
        <f>"Q"&amp;ROUNDUP(MONTH(SalesDataTable[[#This Row],[Order Date]])/3,0)</f>
        <v>Q3</v>
      </c>
      <c r="E1622" s="11">
        <f>MONTH(SalesDataTable[[#This Row],[Order Date]])</f>
        <v>8</v>
      </c>
      <c r="F1622" s="11" t="str">
        <f>TEXT(SalesDataTable[[#This Row],[Order Date]], "MMM")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11">
        <f>YEAR(SalesDataTable[[#This Row],[Order Date]])</f>
        <v>2026</v>
      </c>
      <c r="D1623" s="14" t="str">
        <f>"Q"&amp;ROUNDUP(MONTH(SalesDataTable[[#This Row],[Order Date]])/3,0)</f>
        <v>Q3</v>
      </c>
      <c r="E1623" s="11">
        <f>MONTH(SalesDataTable[[#This Row],[Order Date]])</f>
        <v>8</v>
      </c>
      <c r="F1623" s="11" t="str">
        <f>TEXT(SalesDataTable[[#This Row],[Order Date]], "MMM")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11">
        <f>YEAR(SalesDataTable[[#This Row],[Order Date]])</f>
        <v>2026</v>
      </c>
      <c r="D1624" s="14" t="str">
        <f>"Q"&amp;ROUNDUP(MONTH(SalesDataTable[[#This Row],[Order Date]])/3,0)</f>
        <v>Q3</v>
      </c>
      <c r="E1624" s="11">
        <f>MONTH(SalesDataTable[[#This Row],[Order Date]])</f>
        <v>8</v>
      </c>
      <c r="F1624" s="11" t="str">
        <f>TEXT(SalesDataTable[[#This Row],[Order Date]], "MMM")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11">
        <f>YEAR(SalesDataTable[[#This Row],[Order Date]])</f>
        <v>2026</v>
      </c>
      <c r="D1625" s="14" t="str">
        <f>"Q"&amp;ROUNDUP(MONTH(SalesDataTable[[#This Row],[Order Date]])/3,0)</f>
        <v>Q3</v>
      </c>
      <c r="E1625" s="11">
        <f>MONTH(SalesDataTable[[#This Row],[Order Date]])</f>
        <v>8</v>
      </c>
      <c r="F1625" s="11" t="str">
        <f>TEXT(SalesDataTable[[#This Row],[Order Date]], "MMM")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11">
        <f>YEAR(SalesDataTable[[#This Row],[Order Date]])</f>
        <v>2026</v>
      </c>
      <c r="D1626" s="14" t="str">
        <f>"Q"&amp;ROUNDUP(MONTH(SalesDataTable[[#This Row],[Order Date]])/3,0)</f>
        <v>Q3</v>
      </c>
      <c r="E1626" s="11">
        <f>MONTH(SalesDataTable[[#This Row],[Order Date]])</f>
        <v>8</v>
      </c>
      <c r="F1626" s="11" t="str">
        <f>TEXT(SalesDataTable[[#This Row],[Order Date]], "MMM")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11">
        <f>YEAR(SalesDataTable[[#This Row],[Order Date]])</f>
        <v>2026</v>
      </c>
      <c r="D1627" s="14" t="str">
        <f>"Q"&amp;ROUNDUP(MONTH(SalesDataTable[[#This Row],[Order Date]])/3,0)</f>
        <v>Q3</v>
      </c>
      <c r="E1627" s="11">
        <f>MONTH(SalesDataTable[[#This Row],[Order Date]])</f>
        <v>8</v>
      </c>
      <c r="F1627" s="11" t="str">
        <f>TEXT(SalesDataTable[[#This Row],[Order Date]], "MMM")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11">
        <f>YEAR(SalesDataTable[[#This Row],[Order Date]])</f>
        <v>2026</v>
      </c>
      <c r="D1628" s="14" t="str">
        <f>"Q"&amp;ROUNDUP(MONTH(SalesDataTable[[#This Row],[Order Date]])/3,0)</f>
        <v>Q3</v>
      </c>
      <c r="E1628" s="11">
        <f>MONTH(SalesDataTable[[#This Row],[Order Date]])</f>
        <v>8</v>
      </c>
      <c r="F1628" s="11" t="str">
        <f>TEXT(SalesDataTable[[#This Row],[Order Date]], "MMM")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11">
        <f>YEAR(SalesDataTable[[#This Row],[Order Date]])</f>
        <v>2026</v>
      </c>
      <c r="D1629" s="14" t="str">
        <f>"Q"&amp;ROUNDUP(MONTH(SalesDataTable[[#This Row],[Order Date]])/3,0)</f>
        <v>Q3</v>
      </c>
      <c r="E1629" s="11">
        <f>MONTH(SalesDataTable[[#This Row],[Order Date]])</f>
        <v>8</v>
      </c>
      <c r="F1629" s="11" t="str">
        <f>TEXT(SalesDataTable[[#This Row],[Order Date]], "MMM")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11">
        <f>YEAR(SalesDataTable[[#This Row],[Order Date]])</f>
        <v>2026</v>
      </c>
      <c r="D1630" s="14" t="str">
        <f>"Q"&amp;ROUNDUP(MONTH(SalesDataTable[[#This Row],[Order Date]])/3,0)</f>
        <v>Q3</v>
      </c>
      <c r="E1630" s="11">
        <f>MONTH(SalesDataTable[[#This Row],[Order Date]])</f>
        <v>8</v>
      </c>
      <c r="F1630" s="11" t="str">
        <f>TEXT(SalesDataTable[[#This Row],[Order Date]], "MMM")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11">
        <f>YEAR(SalesDataTable[[#This Row],[Order Date]])</f>
        <v>2026</v>
      </c>
      <c r="D1631" s="14" t="str">
        <f>"Q"&amp;ROUNDUP(MONTH(SalesDataTable[[#This Row],[Order Date]])/3,0)</f>
        <v>Q3</v>
      </c>
      <c r="E1631" s="11">
        <f>MONTH(SalesDataTable[[#This Row],[Order Date]])</f>
        <v>8</v>
      </c>
      <c r="F1631" s="11" t="str">
        <f>TEXT(SalesDataTable[[#This Row],[Order Date]], "MMM")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11">
        <f>YEAR(SalesDataTable[[#This Row],[Order Date]])</f>
        <v>2026</v>
      </c>
      <c r="D1632" s="14" t="str">
        <f>"Q"&amp;ROUNDUP(MONTH(SalesDataTable[[#This Row],[Order Date]])/3,0)</f>
        <v>Q3</v>
      </c>
      <c r="E1632" s="11">
        <f>MONTH(SalesDataTable[[#This Row],[Order Date]])</f>
        <v>8</v>
      </c>
      <c r="F1632" s="11" t="str">
        <f>TEXT(SalesDataTable[[#This Row],[Order Date]], "MMM")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11">
        <f>YEAR(SalesDataTable[[#This Row],[Order Date]])</f>
        <v>2026</v>
      </c>
      <c r="D1633" s="14" t="str">
        <f>"Q"&amp;ROUNDUP(MONTH(SalesDataTable[[#This Row],[Order Date]])/3,0)</f>
        <v>Q3</v>
      </c>
      <c r="E1633" s="11">
        <f>MONTH(SalesDataTable[[#This Row],[Order Date]])</f>
        <v>8</v>
      </c>
      <c r="F1633" s="11" t="str">
        <f>TEXT(SalesDataTable[[#This Row],[Order Date]], "MMM")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11">
        <f>YEAR(SalesDataTable[[#This Row],[Order Date]])</f>
        <v>2026</v>
      </c>
      <c r="D1634" s="14" t="str">
        <f>"Q"&amp;ROUNDUP(MONTH(SalesDataTable[[#This Row],[Order Date]])/3,0)</f>
        <v>Q3</v>
      </c>
      <c r="E1634" s="11">
        <f>MONTH(SalesDataTable[[#This Row],[Order Date]])</f>
        <v>8</v>
      </c>
      <c r="F1634" s="11" t="str">
        <f>TEXT(SalesDataTable[[#This Row],[Order Date]], "MMM")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11">
        <f>YEAR(SalesDataTable[[#This Row],[Order Date]])</f>
        <v>2026</v>
      </c>
      <c r="D1635" s="14" t="str">
        <f>"Q"&amp;ROUNDUP(MONTH(SalesDataTable[[#This Row],[Order Date]])/3,0)</f>
        <v>Q3</v>
      </c>
      <c r="E1635" s="11">
        <f>MONTH(SalesDataTable[[#This Row],[Order Date]])</f>
        <v>8</v>
      </c>
      <c r="F1635" s="11" t="str">
        <f>TEXT(SalesDataTable[[#This Row],[Order Date]], "MMM")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11">
        <f>YEAR(SalesDataTable[[#This Row],[Order Date]])</f>
        <v>2026</v>
      </c>
      <c r="D1636" s="14" t="str">
        <f>"Q"&amp;ROUNDUP(MONTH(SalesDataTable[[#This Row],[Order Date]])/3,0)</f>
        <v>Q3</v>
      </c>
      <c r="E1636" s="11">
        <f>MONTH(SalesDataTable[[#This Row],[Order Date]])</f>
        <v>8</v>
      </c>
      <c r="F1636" s="11" t="str">
        <f>TEXT(SalesDataTable[[#This Row],[Order Date]], "MMM")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11">
        <f>YEAR(SalesDataTable[[#This Row],[Order Date]])</f>
        <v>2026</v>
      </c>
      <c r="D1637" s="14" t="str">
        <f>"Q"&amp;ROUNDUP(MONTH(SalesDataTable[[#This Row],[Order Date]])/3,0)</f>
        <v>Q3</v>
      </c>
      <c r="E1637" s="11">
        <f>MONTH(SalesDataTable[[#This Row],[Order Date]])</f>
        <v>8</v>
      </c>
      <c r="F1637" s="11" t="str">
        <f>TEXT(SalesDataTable[[#This Row],[Order Date]], "MMM")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11">
        <f>YEAR(SalesDataTable[[#This Row],[Order Date]])</f>
        <v>2026</v>
      </c>
      <c r="D1638" s="14" t="str">
        <f>"Q"&amp;ROUNDUP(MONTH(SalesDataTable[[#This Row],[Order Date]])/3,0)</f>
        <v>Q3</v>
      </c>
      <c r="E1638" s="11">
        <f>MONTH(SalesDataTable[[#This Row],[Order Date]])</f>
        <v>8</v>
      </c>
      <c r="F1638" s="11" t="str">
        <f>TEXT(SalesDataTable[[#This Row],[Order Date]], "MMM")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11">
        <f>YEAR(SalesDataTable[[#This Row],[Order Date]])</f>
        <v>2026</v>
      </c>
      <c r="D1639" s="14" t="str">
        <f>"Q"&amp;ROUNDUP(MONTH(SalesDataTable[[#This Row],[Order Date]])/3,0)</f>
        <v>Q3</v>
      </c>
      <c r="E1639" s="11">
        <f>MONTH(SalesDataTable[[#This Row],[Order Date]])</f>
        <v>8</v>
      </c>
      <c r="F1639" s="11" t="str">
        <f>TEXT(SalesDataTable[[#This Row],[Order Date]], "MMM")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11">
        <f>YEAR(SalesDataTable[[#This Row],[Order Date]])</f>
        <v>2026</v>
      </c>
      <c r="D1640" s="14" t="str">
        <f>"Q"&amp;ROUNDUP(MONTH(SalesDataTable[[#This Row],[Order Date]])/3,0)</f>
        <v>Q3</v>
      </c>
      <c r="E1640" s="11">
        <f>MONTH(SalesDataTable[[#This Row],[Order Date]])</f>
        <v>8</v>
      </c>
      <c r="F1640" s="11" t="str">
        <f>TEXT(SalesDataTable[[#This Row],[Order Date]], "MMM")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11">
        <f>YEAR(SalesDataTable[[#This Row],[Order Date]])</f>
        <v>2026</v>
      </c>
      <c r="D1641" s="14" t="str">
        <f>"Q"&amp;ROUNDUP(MONTH(SalesDataTable[[#This Row],[Order Date]])/3,0)</f>
        <v>Q3</v>
      </c>
      <c r="E1641" s="11">
        <f>MONTH(SalesDataTable[[#This Row],[Order Date]])</f>
        <v>8</v>
      </c>
      <c r="F1641" s="11" t="str">
        <f>TEXT(SalesDataTable[[#This Row],[Order Date]], "MMM")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11">
        <f>YEAR(SalesDataTable[[#This Row],[Order Date]])</f>
        <v>2026</v>
      </c>
      <c r="D1642" s="14" t="str">
        <f>"Q"&amp;ROUNDUP(MONTH(SalesDataTable[[#This Row],[Order Date]])/3,0)</f>
        <v>Q3</v>
      </c>
      <c r="E1642" s="11">
        <f>MONTH(SalesDataTable[[#This Row],[Order Date]])</f>
        <v>8</v>
      </c>
      <c r="F1642" s="11" t="str">
        <f>TEXT(SalesDataTable[[#This Row],[Order Date]], "MMM")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11">
        <f>YEAR(SalesDataTable[[#This Row],[Order Date]])</f>
        <v>2026</v>
      </c>
      <c r="D1643" s="14" t="str">
        <f>"Q"&amp;ROUNDUP(MONTH(SalesDataTable[[#This Row],[Order Date]])/3,0)</f>
        <v>Q3</v>
      </c>
      <c r="E1643" s="11">
        <f>MONTH(SalesDataTable[[#This Row],[Order Date]])</f>
        <v>8</v>
      </c>
      <c r="F1643" s="11" t="str">
        <f>TEXT(SalesDataTable[[#This Row],[Order Date]], "MMM")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11">
        <f>YEAR(SalesDataTable[[#This Row],[Order Date]])</f>
        <v>2026</v>
      </c>
      <c r="D1644" s="14" t="str">
        <f>"Q"&amp;ROUNDUP(MONTH(SalesDataTable[[#This Row],[Order Date]])/3,0)</f>
        <v>Q3</v>
      </c>
      <c r="E1644" s="11">
        <f>MONTH(SalesDataTable[[#This Row],[Order Date]])</f>
        <v>8</v>
      </c>
      <c r="F1644" s="11" t="str">
        <f>TEXT(SalesDataTable[[#This Row],[Order Date]], "MMM")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11">
        <f>YEAR(SalesDataTable[[#This Row],[Order Date]])</f>
        <v>2026</v>
      </c>
      <c r="D1645" s="14" t="str">
        <f>"Q"&amp;ROUNDUP(MONTH(SalesDataTable[[#This Row],[Order Date]])/3,0)</f>
        <v>Q3</v>
      </c>
      <c r="E1645" s="11">
        <f>MONTH(SalesDataTable[[#This Row],[Order Date]])</f>
        <v>8</v>
      </c>
      <c r="F1645" s="11" t="str">
        <f>TEXT(SalesDataTable[[#This Row],[Order Date]], "MMM")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11">
        <f>YEAR(SalesDataTable[[#This Row],[Order Date]])</f>
        <v>2026</v>
      </c>
      <c r="D1646" s="14" t="str">
        <f>"Q"&amp;ROUNDUP(MONTH(SalesDataTable[[#This Row],[Order Date]])/3,0)</f>
        <v>Q3</v>
      </c>
      <c r="E1646" s="11">
        <f>MONTH(SalesDataTable[[#This Row],[Order Date]])</f>
        <v>8</v>
      </c>
      <c r="F1646" s="11" t="str">
        <f>TEXT(SalesDataTable[[#This Row],[Order Date]], "MMM")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11">
        <f>YEAR(SalesDataTable[[#This Row],[Order Date]])</f>
        <v>2026</v>
      </c>
      <c r="D1647" s="14" t="str">
        <f>"Q"&amp;ROUNDUP(MONTH(SalesDataTable[[#This Row],[Order Date]])/3,0)</f>
        <v>Q3</v>
      </c>
      <c r="E1647" s="11">
        <f>MONTH(SalesDataTable[[#This Row],[Order Date]])</f>
        <v>8</v>
      </c>
      <c r="F1647" s="11" t="str">
        <f>TEXT(SalesDataTable[[#This Row],[Order Date]], "MMM")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11">
        <f>YEAR(SalesDataTable[[#This Row],[Order Date]])</f>
        <v>2026</v>
      </c>
      <c r="D1648" s="14" t="str">
        <f>"Q"&amp;ROUNDUP(MONTH(SalesDataTable[[#This Row],[Order Date]])/3,0)</f>
        <v>Q3</v>
      </c>
      <c r="E1648" s="11">
        <f>MONTH(SalesDataTable[[#This Row],[Order Date]])</f>
        <v>8</v>
      </c>
      <c r="F1648" s="11" t="str">
        <f>TEXT(SalesDataTable[[#This Row],[Order Date]], "MMM")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11">
        <f>YEAR(SalesDataTable[[#This Row],[Order Date]])</f>
        <v>2026</v>
      </c>
      <c r="D1649" s="14" t="str">
        <f>"Q"&amp;ROUNDUP(MONTH(SalesDataTable[[#This Row],[Order Date]])/3,0)</f>
        <v>Q3</v>
      </c>
      <c r="E1649" s="11">
        <f>MONTH(SalesDataTable[[#This Row],[Order Date]])</f>
        <v>8</v>
      </c>
      <c r="F1649" s="11" t="str">
        <f>TEXT(SalesDataTable[[#This Row],[Order Date]], "MMM")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11">
        <f>YEAR(SalesDataTable[[#This Row],[Order Date]])</f>
        <v>2026</v>
      </c>
      <c r="D1650" s="14" t="str">
        <f>"Q"&amp;ROUNDUP(MONTH(SalesDataTable[[#This Row],[Order Date]])/3,0)</f>
        <v>Q3</v>
      </c>
      <c r="E1650" s="11">
        <f>MONTH(SalesDataTable[[#This Row],[Order Date]])</f>
        <v>8</v>
      </c>
      <c r="F1650" s="11" t="str">
        <f>TEXT(SalesDataTable[[#This Row],[Order Date]], "MMM")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11">
        <f>YEAR(SalesDataTable[[#This Row],[Order Date]])</f>
        <v>2026</v>
      </c>
      <c r="D1651" s="14" t="str">
        <f>"Q"&amp;ROUNDUP(MONTH(SalesDataTable[[#This Row],[Order Date]])/3,0)</f>
        <v>Q3</v>
      </c>
      <c r="E1651" s="11">
        <f>MONTH(SalesDataTable[[#This Row],[Order Date]])</f>
        <v>8</v>
      </c>
      <c r="F1651" s="11" t="str">
        <f>TEXT(SalesDataTable[[#This Row],[Order Date]], "MMM")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11">
        <f>YEAR(SalesDataTable[[#This Row],[Order Date]])</f>
        <v>2026</v>
      </c>
      <c r="D1652" s="14" t="str">
        <f>"Q"&amp;ROUNDUP(MONTH(SalesDataTable[[#This Row],[Order Date]])/3,0)</f>
        <v>Q3</v>
      </c>
      <c r="E1652" s="11">
        <f>MONTH(SalesDataTable[[#This Row],[Order Date]])</f>
        <v>8</v>
      </c>
      <c r="F1652" s="11" t="str">
        <f>TEXT(SalesDataTable[[#This Row],[Order Date]], "MMM")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11">
        <f>YEAR(SalesDataTable[[#This Row],[Order Date]])</f>
        <v>2026</v>
      </c>
      <c r="D1653" s="14" t="str">
        <f>"Q"&amp;ROUNDUP(MONTH(SalesDataTable[[#This Row],[Order Date]])/3,0)</f>
        <v>Q3</v>
      </c>
      <c r="E1653" s="11">
        <f>MONTH(SalesDataTable[[#This Row],[Order Date]])</f>
        <v>8</v>
      </c>
      <c r="F1653" s="11" t="str">
        <f>TEXT(SalesDataTable[[#This Row],[Order Date]], "MMM")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11">
        <f>YEAR(SalesDataTable[[#This Row],[Order Date]])</f>
        <v>2026</v>
      </c>
      <c r="D1654" s="14" t="str">
        <f>"Q"&amp;ROUNDUP(MONTH(SalesDataTable[[#This Row],[Order Date]])/3,0)</f>
        <v>Q3</v>
      </c>
      <c r="E1654" s="11">
        <f>MONTH(SalesDataTable[[#This Row],[Order Date]])</f>
        <v>8</v>
      </c>
      <c r="F1654" s="11" t="str">
        <f>TEXT(SalesDataTable[[#This Row],[Order Date]], "MMM")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11">
        <f>YEAR(SalesDataTable[[#This Row],[Order Date]])</f>
        <v>2026</v>
      </c>
      <c r="D1655" s="14" t="str">
        <f>"Q"&amp;ROUNDUP(MONTH(SalesDataTable[[#This Row],[Order Date]])/3,0)</f>
        <v>Q3</v>
      </c>
      <c r="E1655" s="11">
        <f>MONTH(SalesDataTable[[#This Row],[Order Date]])</f>
        <v>8</v>
      </c>
      <c r="F1655" s="11" t="str">
        <f>TEXT(SalesDataTable[[#This Row],[Order Date]], "MMM")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11">
        <f>YEAR(SalesDataTable[[#This Row],[Order Date]])</f>
        <v>2026</v>
      </c>
      <c r="D1656" s="14" t="str">
        <f>"Q"&amp;ROUNDUP(MONTH(SalesDataTable[[#This Row],[Order Date]])/3,0)</f>
        <v>Q3</v>
      </c>
      <c r="E1656" s="11">
        <f>MONTH(SalesDataTable[[#This Row],[Order Date]])</f>
        <v>8</v>
      </c>
      <c r="F1656" s="11" t="str">
        <f>TEXT(SalesDataTable[[#This Row],[Order Date]], "MMM")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11">
        <f>YEAR(SalesDataTable[[#This Row],[Order Date]])</f>
        <v>2026</v>
      </c>
      <c r="D1657" s="14" t="str">
        <f>"Q"&amp;ROUNDUP(MONTH(SalesDataTable[[#This Row],[Order Date]])/3,0)</f>
        <v>Q3</v>
      </c>
      <c r="E1657" s="11">
        <f>MONTH(SalesDataTable[[#This Row],[Order Date]])</f>
        <v>8</v>
      </c>
      <c r="F1657" s="11" t="str">
        <f>TEXT(SalesDataTable[[#This Row],[Order Date]], "MMM")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11">
        <f>YEAR(SalesDataTable[[#This Row],[Order Date]])</f>
        <v>2026</v>
      </c>
      <c r="D1658" s="14" t="str">
        <f>"Q"&amp;ROUNDUP(MONTH(SalesDataTable[[#This Row],[Order Date]])/3,0)</f>
        <v>Q3</v>
      </c>
      <c r="E1658" s="11">
        <f>MONTH(SalesDataTable[[#This Row],[Order Date]])</f>
        <v>8</v>
      </c>
      <c r="F1658" s="11" t="str">
        <f>TEXT(SalesDataTable[[#This Row],[Order Date]], "MMM")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11">
        <f>YEAR(SalesDataTable[[#This Row],[Order Date]])</f>
        <v>2026</v>
      </c>
      <c r="D1659" s="14" t="str">
        <f>"Q"&amp;ROUNDUP(MONTH(SalesDataTable[[#This Row],[Order Date]])/3,0)</f>
        <v>Q3</v>
      </c>
      <c r="E1659" s="11">
        <f>MONTH(SalesDataTable[[#This Row],[Order Date]])</f>
        <v>8</v>
      </c>
      <c r="F1659" s="11" t="str">
        <f>TEXT(SalesDataTable[[#This Row],[Order Date]], "MMM")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11">
        <f>YEAR(SalesDataTable[[#This Row],[Order Date]])</f>
        <v>2026</v>
      </c>
      <c r="D1660" s="14" t="str">
        <f>"Q"&amp;ROUNDUP(MONTH(SalesDataTable[[#This Row],[Order Date]])/3,0)</f>
        <v>Q3</v>
      </c>
      <c r="E1660" s="11">
        <f>MONTH(SalesDataTable[[#This Row],[Order Date]])</f>
        <v>8</v>
      </c>
      <c r="F1660" s="11" t="str">
        <f>TEXT(SalesDataTable[[#This Row],[Order Date]], "MMM")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11">
        <f>YEAR(SalesDataTable[[#This Row],[Order Date]])</f>
        <v>2026</v>
      </c>
      <c r="D1661" s="14" t="str">
        <f>"Q"&amp;ROUNDUP(MONTH(SalesDataTable[[#This Row],[Order Date]])/3,0)</f>
        <v>Q3</v>
      </c>
      <c r="E1661" s="11">
        <f>MONTH(SalesDataTable[[#This Row],[Order Date]])</f>
        <v>8</v>
      </c>
      <c r="F1661" s="11" t="str">
        <f>TEXT(SalesDataTable[[#This Row],[Order Date]], "MMM")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11">
        <f>YEAR(SalesDataTable[[#This Row],[Order Date]])</f>
        <v>2026</v>
      </c>
      <c r="D1662" s="14" t="str">
        <f>"Q"&amp;ROUNDUP(MONTH(SalesDataTable[[#This Row],[Order Date]])/3,0)</f>
        <v>Q3</v>
      </c>
      <c r="E1662" s="11">
        <f>MONTH(SalesDataTable[[#This Row],[Order Date]])</f>
        <v>8</v>
      </c>
      <c r="F1662" s="11" t="str">
        <f>TEXT(SalesDataTable[[#This Row],[Order Date]], "MMM")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11">
        <f>YEAR(SalesDataTable[[#This Row],[Order Date]])</f>
        <v>2026</v>
      </c>
      <c r="D1663" s="14" t="str">
        <f>"Q"&amp;ROUNDUP(MONTH(SalesDataTable[[#This Row],[Order Date]])/3,0)</f>
        <v>Q3</v>
      </c>
      <c r="E1663" s="11">
        <f>MONTH(SalesDataTable[[#This Row],[Order Date]])</f>
        <v>8</v>
      </c>
      <c r="F1663" s="11" t="str">
        <f>TEXT(SalesDataTable[[#This Row],[Order Date]], "MMM")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11">
        <f>YEAR(SalesDataTable[[#This Row],[Order Date]])</f>
        <v>2026</v>
      </c>
      <c r="D1664" s="14" t="str">
        <f>"Q"&amp;ROUNDUP(MONTH(SalesDataTable[[#This Row],[Order Date]])/3,0)</f>
        <v>Q3</v>
      </c>
      <c r="E1664" s="11">
        <f>MONTH(SalesDataTable[[#This Row],[Order Date]])</f>
        <v>8</v>
      </c>
      <c r="F1664" s="11" t="str">
        <f>TEXT(SalesDataTable[[#This Row],[Order Date]], "MMM")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11">
        <f>YEAR(SalesDataTable[[#This Row],[Order Date]])</f>
        <v>2026</v>
      </c>
      <c r="D1665" s="14" t="str">
        <f>"Q"&amp;ROUNDUP(MONTH(SalesDataTable[[#This Row],[Order Date]])/3,0)</f>
        <v>Q3</v>
      </c>
      <c r="E1665" s="11">
        <f>MONTH(SalesDataTable[[#This Row],[Order Date]])</f>
        <v>8</v>
      </c>
      <c r="F1665" s="11" t="str">
        <f>TEXT(SalesDataTable[[#This Row],[Order Date]], "MMM")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11">
        <f>YEAR(SalesDataTable[[#This Row],[Order Date]])</f>
        <v>2026</v>
      </c>
      <c r="D1666" s="14" t="str">
        <f>"Q"&amp;ROUNDUP(MONTH(SalesDataTable[[#This Row],[Order Date]])/3,0)</f>
        <v>Q3</v>
      </c>
      <c r="E1666" s="11">
        <f>MONTH(SalesDataTable[[#This Row],[Order Date]])</f>
        <v>8</v>
      </c>
      <c r="F1666" s="11" t="str">
        <f>TEXT(SalesDataTable[[#This Row],[Order Date]], "MMM")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11">
        <f>YEAR(SalesDataTable[[#This Row],[Order Date]])</f>
        <v>2026</v>
      </c>
      <c r="D1667" s="14" t="str">
        <f>"Q"&amp;ROUNDUP(MONTH(SalesDataTable[[#This Row],[Order Date]])/3,0)</f>
        <v>Q3</v>
      </c>
      <c r="E1667" s="11">
        <f>MONTH(SalesDataTable[[#This Row],[Order Date]])</f>
        <v>8</v>
      </c>
      <c r="F1667" s="11" t="str">
        <f>TEXT(SalesDataTable[[#This Row],[Order Date]], "MMM")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11">
        <f>YEAR(SalesDataTable[[#This Row],[Order Date]])</f>
        <v>2026</v>
      </c>
      <c r="D1668" s="14" t="str">
        <f>"Q"&amp;ROUNDUP(MONTH(SalesDataTable[[#This Row],[Order Date]])/3,0)</f>
        <v>Q3</v>
      </c>
      <c r="E1668" s="11">
        <f>MONTH(SalesDataTable[[#This Row],[Order Date]])</f>
        <v>8</v>
      </c>
      <c r="F1668" s="11" t="str">
        <f>TEXT(SalesDataTable[[#This Row],[Order Date]], "MMM")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11">
        <f>YEAR(SalesDataTable[[#This Row],[Order Date]])</f>
        <v>2026</v>
      </c>
      <c r="D1669" s="14" t="str">
        <f>"Q"&amp;ROUNDUP(MONTH(SalesDataTable[[#This Row],[Order Date]])/3,0)</f>
        <v>Q3</v>
      </c>
      <c r="E1669" s="11">
        <f>MONTH(SalesDataTable[[#This Row],[Order Date]])</f>
        <v>8</v>
      </c>
      <c r="F1669" s="11" t="str">
        <f>TEXT(SalesDataTable[[#This Row],[Order Date]], "MMM")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11">
        <f>YEAR(SalesDataTable[[#This Row],[Order Date]])</f>
        <v>2026</v>
      </c>
      <c r="D1670" s="14" t="str">
        <f>"Q"&amp;ROUNDUP(MONTH(SalesDataTable[[#This Row],[Order Date]])/3,0)</f>
        <v>Q3</v>
      </c>
      <c r="E1670" s="11">
        <f>MONTH(SalesDataTable[[#This Row],[Order Date]])</f>
        <v>8</v>
      </c>
      <c r="F1670" s="11" t="str">
        <f>TEXT(SalesDataTable[[#This Row],[Order Date]], "MMM")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11">
        <f>YEAR(SalesDataTable[[#This Row],[Order Date]])</f>
        <v>2026</v>
      </c>
      <c r="D1671" s="14" t="str">
        <f>"Q"&amp;ROUNDUP(MONTH(SalesDataTable[[#This Row],[Order Date]])/3,0)</f>
        <v>Q3</v>
      </c>
      <c r="E1671" s="11">
        <f>MONTH(SalesDataTable[[#This Row],[Order Date]])</f>
        <v>8</v>
      </c>
      <c r="F1671" s="11" t="str">
        <f>TEXT(SalesDataTable[[#This Row],[Order Date]], "MMM")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11">
        <f>YEAR(SalesDataTable[[#This Row],[Order Date]])</f>
        <v>2026</v>
      </c>
      <c r="D1672" s="14" t="str">
        <f>"Q"&amp;ROUNDUP(MONTH(SalesDataTable[[#This Row],[Order Date]])/3,0)</f>
        <v>Q3</v>
      </c>
      <c r="E1672" s="11">
        <f>MONTH(SalesDataTable[[#This Row],[Order Date]])</f>
        <v>8</v>
      </c>
      <c r="F1672" s="11" t="str">
        <f>TEXT(SalesDataTable[[#This Row],[Order Date]], "MMM")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11">
        <f>YEAR(SalesDataTable[[#This Row],[Order Date]])</f>
        <v>2026</v>
      </c>
      <c r="D1673" s="14" t="str">
        <f>"Q"&amp;ROUNDUP(MONTH(SalesDataTable[[#This Row],[Order Date]])/3,0)</f>
        <v>Q3</v>
      </c>
      <c r="E1673" s="11">
        <f>MONTH(SalesDataTable[[#This Row],[Order Date]])</f>
        <v>8</v>
      </c>
      <c r="F1673" s="11" t="str">
        <f>TEXT(SalesDataTable[[#This Row],[Order Date]], "MMM")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11">
        <f>YEAR(SalesDataTable[[#This Row],[Order Date]])</f>
        <v>2026</v>
      </c>
      <c r="D1674" s="14" t="str">
        <f>"Q"&amp;ROUNDUP(MONTH(SalesDataTable[[#This Row],[Order Date]])/3,0)</f>
        <v>Q3</v>
      </c>
      <c r="E1674" s="11">
        <f>MONTH(SalesDataTable[[#This Row],[Order Date]])</f>
        <v>8</v>
      </c>
      <c r="F1674" s="11" t="str">
        <f>TEXT(SalesDataTable[[#This Row],[Order Date]], "MMM")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11">
        <f>YEAR(SalesDataTable[[#This Row],[Order Date]])</f>
        <v>2026</v>
      </c>
      <c r="D1675" s="14" t="str">
        <f>"Q"&amp;ROUNDUP(MONTH(SalesDataTable[[#This Row],[Order Date]])/3,0)</f>
        <v>Q3</v>
      </c>
      <c r="E1675" s="11">
        <f>MONTH(SalesDataTable[[#This Row],[Order Date]])</f>
        <v>8</v>
      </c>
      <c r="F1675" s="11" t="str">
        <f>TEXT(SalesDataTable[[#This Row],[Order Date]], "MMM")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11">
        <f>YEAR(SalesDataTable[[#This Row],[Order Date]])</f>
        <v>2026</v>
      </c>
      <c r="D1676" s="14" t="str">
        <f>"Q"&amp;ROUNDUP(MONTH(SalesDataTable[[#This Row],[Order Date]])/3,0)</f>
        <v>Q3</v>
      </c>
      <c r="E1676" s="11">
        <f>MONTH(SalesDataTable[[#This Row],[Order Date]])</f>
        <v>8</v>
      </c>
      <c r="F1676" s="11" t="str">
        <f>TEXT(SalesDataTable[[#This Row],[Order Date]], "MMM")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11">
        <f>YEAR(SalesDataTable[[#This Row],[Order Date]])</f>
        <v>2026</v>
      </c>
      <c r="D1677" s="14" t="str">
        <f>"Q"&amp;ROUNDUP(MONTH(SalesDataTable[[#This Row],[Order Date]])/3,0)</f>
        <v>Q3</v>
      </c>
      <c r="E1677" s="11">
        <f>MONTH(SalesDataTable[[#This Row],[Order Date]])</f>
        <v>8</v>
      </c>
      <c r="F1677" s="11" t="str">
        <f>TEXT(SalesDataTable[[#This Row],[Order Date]], "MMM")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11">
        <f>YEAR(SalesDataTable[[#This Row],[Order Date]])</f>
        <v>2026</v>
      </c>
      <c r="D1678" s="14" t="str">
        <f>"Q"&amp;ROUNDUP(MONTH(SalesDataTable[[#This Row],[Order Date]])/3,0)</f>
        <v>Q3</v>
      </c>
      <c r="E1678" s="11">
        <f>MONTH(SalesDataTable[[#This Row],[Order Date]])</f>
        <v>8</v>
      </c>
      <c r="F1678" s="11" t="str">
        <f>TEXT(SalesDataTable[[#This Row],[Order Date]], "MMM")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11">
        <f>YEAR(SalesDataTable[[#This Row],[Order Date]])</f>
        <v>2026</v>
      </c>
      <c r="D1679" s="14" t="str">
        <f>"Q"&amp;ROUNDUP(MONTH(SalesDataTable[[#This Row],[Order Date]])/3,0)</f>
        <v>Q3</v>
      </c>
      <c r="E1679" s="11">
        <f>MONTH(SalesDataTable[[#This Row],[Order Date]])</f>
        <v>8</v>
      </c>
      <c r="F1679" s="11" t="str">
        <f>TEXT(SalesDataTable[[#This Row],[Order Date]], "MMM")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11">
        <f>YEAR(SalesDataTable[[#This Row],[Order Date]])</f>
        <v>2026</v>
      </c>
      <c r="D1680" s="14" t="str">
        <f>"Q"&amp;ROUNDUP(MONTH(SalesDataTable[[#This Row],[Order Date]])/3,0)</f>
        <v>Q3</v>
      </c>
      <c r="E1680" s="11">
        <f>MONTH(SalesDataTable[[#This Row],[Order Date]])</f>
        <v>8</v>
      </c>
      <c r="F1680" s="11" t="str">
        <f>TEXT(SalesDataTable[[#This Row],[Order Date]], "MMM")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11">
        <f>YEAR(SalesDataTable[[#This Row],[Order Date]])</f>
        <v>2026</v>
      </c>
      <c r="D1681" s="14" t="str">
        <f>"Q"&amp;ROUNDUP(MONTH(SalesDataTable[[#This Row],[Order Date]])/3,0)</f>
        <v>Q3</v>
      </c>
      <c r="E1681" s="11">
        <f>MONTH(SalesDataTable[[#This Row],[Order Date]])</f>
        <v>8</v>
      </c>
      <c r="F1681" s="11" t="str">
        <f>TEXT(SalesDataTable[[#This Row],[Order Date]], "MMM")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11">
        <f>YEAR(SalesDataTable[[#This Row],[Order Date]])</f>
        <v>2026</v>
      </c>
      <c r="D1682" s="14" t="str">
        <f>"Q"&amp;ROUNDUP(MONTH(SalesDataTable[[#This Row],[Order Date]])/3,0)</f>
        <v>Q3</v>
      </c>
      <c r="E1682" s="11">
        <f>MONTH(SalesDataTable[[#This Row],[Order Date]])</f>
        <v>8</v>
      </c>
      <c r="F1682" s="11" t="str">
        <f>TEXT(SalesDataTable[[#This Row],[Order Date]], "MMM")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11">
        <f>YEAR(SalesDataTable[[#This Row],[Order Date]])</f>
        <v>2026</v>
      </c>
      <c r="D1683" s="14" t="str">
        <f>"Q"&amp;ROUNDUP(MONTH(SalesDataTable[[#This Row],[Order Date]])/3,0)</f>
        <v>Q3</v>
      </c>
      <c r="E1683" s="11">
        <f>MONTH(SalesDataTable[[#This Row],[Order Date]])</f>
        <v>8</v>
      </c>
      <c r="F1683" s="11" t="str">
        <f>TEXT(SalesDataTable[[#This Row],[Order Date]], "MMM")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11">
        <f>YEAR(SalesDataTable[[#This Row],[Order Date]])</f>
        <v>2026</v>
      </c>
      <c r="D1684" s="14" t="str">
        <f>"Q"&amp;ROUNDUP(MONTH(SalesDataTable[[#This Row],[Order Date]])/3,0)</f>
        <v>Q3</v>
      </c>
      <c r="E1684" s="11">
        <f>MONTH(SalesDataTable[[#This Row],[Order Date]])</f>
        <v>8</v>
      </c>
      <c r="F1684" s="11" t="str">
        <f>TEXT(SalesDataTable[[#This Row],[Order Date]], "MMM")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11">
        <f>YEAR(SalesDataTable[[#This Row],[Order Date]])</f>
        <v>2026</v>
      </c>
      <c r="D1685" s="14" t="str">
        <f>"Q"&amp;ROUNDUP(MONTH(SalesDataTable[[#This Row],[Order Date]])/3,0)</f>
        <v>Q3</v>
      </c>
      <c r="E1685" s="11">
        <f>MONTH(SalesDataTable[[#This Row],[Order Date]])</f>
        <v>8</v>
      </c>
      <c r="F1685" s="11" t="str">
        <f>TEXT(SalesDataTable[[#This Row],[Order Date]], "MMM")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11">
        <f>YEAR(SalesDataTable[[#This Row],[Order Date]])</f>
        <v>2026</v>
      </c>
      <c r="D1686" s="14" t="str">
        <f>"Q"&amp;ROUNDUP(MONTH(SalesDataTable[[#This Row],[Order Date]])/3,0)</f>
        <v>Q3</v>
      </c>
      <c r="E1686" s="11">
        <f>MONTH(SalesDataTable[[#This Row],[Order Date]])</f>
        <v>8</v>
      </c>
      <c r="F1686" s="11" t="str">
        <f>TEXT(SalesDataTable[[#This Row],[Order Date]], "MMM")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11">
        <f>YEAR(SalesDataTable[[#This Row],[Order Date]])</f>
        <v>2026</v>
      </c>
      <c r="D1687" s="14" t="str">
        <f>"Q"&amp;ROUNDUP(MONTH(SalesDataTable[[#This Row],[Order Date]])/3,0)</f>
        <v>Q3</v>
      </c>
      <c r="E1687" s="11">
        <f>MONTH(SalesDataTable[[#This Row],[Order Date]])</f>
        <v>8</v>
      </c>
      <c r="F1687" s="11" t="str">
        <f>TEXT(SalesDataTable[[#This Row],[Order Date]], "MMM")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11">
        <f>YEAR(SalesDataTable[[#This Row],[Order Date]])</f>
        <v>2026</v>
      </c>
      <c r="D1688" s="14" t="str">
        <f>"Q"&amp;ROUNDUP(MONTH(SalesDataTable[[#This Row],[Order Date]])/3,0)</f>
        <v>Q3</v>
      </c>
      <c r="E1688" s="11">
        <f>MONTH(SalesDataTable[[#This Row],[Order Date]])</f>
        <v>8</v>
      </c>
      <c r="F1688" s="11" t="str">
        <f>TEXT(SalesDataTable[[#This Row],[Order Date]], "MMM")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11">
        <f>YEAR(SalesDataTable[[#This Row],[Order Date]])</f>
        <v>2026</v>
      </c>
      <c r="D1689" s="14" t="str">
        <f>"Q"&amp;ROUNDUP(MONTH(SalesDataTable[[#This Row],[Order Date]])/3,0)</f>
        <v>Q3</v>
      </c>
      <c r="E1689" s="11">
        <f>MONTH(SalesDataTable[[#This Row],[Order Date]])</f>
        <v>8</v>
      </c>
      <c r="F1689" s="11" t="str">
        <f>TEXT(SalesDataTable[[#This Row],[Order Date]], "MMM")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11">
        <f>YEAR(SalesDataTable[[#This Row],[Order Date]])</f>
        <v>2026</v>
      </c>
      <c r="D1690" s="14" t="str">
        <f>"Q"&amp;ROUNDUP(MONTH(SalesDataTable[[#This Row],[Order Date]])/3,0)</f>
        <v>Q3</v>
      </c>
      <c r="E1690" s="11">
        <f>MONTH(SalesDataTable[[#This Row],[Order Date]])</f>
        <v>8</v>
      </c>
      <c r="F1690" s="11" t="str">
        <f>TEXT(SalesDataTable[[#This Row],[Order Date]], "MMM")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11">
        <f>YEAR(SalesDataTable[[#This Row],[Order Date]])</f>
        <v>2026</v>
      </c>
      <c r="D1691" s="14" t="str">
        <f>"Q"&amp;ROUNDUP(MONTH(SalesDataTable[[#This Row],[Order Date]])/3,0)</f>
        <v>Q3</v>
      </c>
      <c r="E1691" s="11">
        <f>MONTH(SalesDataTable[[#This Row],[Order Date]])</f>
        <v>8</v>
      </c>
      <c r="F1691" s="11" t="str">
        <f>TEXT(SalesDataTable[[#This Row],[Order Date]], "MMM")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11">
        <f>YEAR(SalesDataTable[[#This Row],[Order Date]])</f>
        <v>2026</v>
      </c>
      <c r="D1692" s="14" t="str">
        <f>"Q"&amp;ROUNDUP(MONTH(SalesDataTable[[#This Row],[Order Date]])/3,0)</f>
        <v>Q3</v>
      </c>
      <c r="E1692" s="11">
        <f>MONTH(SalesDataTable[[#This Row],[Order Date]])</f>
        <v>8</v>
      </c>
      <c r="F1692" s="11" t="str">
        <f>TEXT(SalesDataTable[[#This Row],[Order Date]], "MMM")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11">
        <f>YEAR(SalesDataTable[[#This Row],[Order Date]])</f>
        <v>2026</v>
      </c>
      <c r="D1693" s="14" t="str">
        <f>"Q"&amp;ROUNDUP(MONTH(SalesDataTable[[#This Row],[Order Date]])/3,0)</f>
        <v>Q3</v>
      </c>
      <c r="E1693" s="11">
        <f>MONTH(SalesDataTable[[#This Row],[Order Date]])</f>
        <v>8</v>
      </c>
      <c r="F1693" s="11" t="str">
        <f>TEXT(SalesDataTable[[#This Row],[Order Date]], "MMM")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11">
        <f>YEAR(SalesDataTable[[#This Row],[Order Date]])</f>
        <v>2026</v>
      </c>
      <c r="D1694" s="14" t="str">
        <f>"Q"&amp;ROUNDUP(MONTH(SalesDataTable[[#This Row],[Order Date]])/3,0)</f>
        <v>Q3</v>
      </c>
      <c r="E1694" s="11">
        <f>MONTH(SalesDataTable[[#This Row],[Order Date]])</f>
        <v>8</v>
      </c>
      <c r="F1694" s="11" t="str">
        <f>TEXT(SalesDataTable[[#This Row],[Order Date]], "MMM")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11">
        <f>YEAR(SalesDataTable[[#This Row],[Order Date]])</f>
        <v>2026</v>
      </c>
      <c r="D1695" s="14" t="str">
        <f>"Q"&amp;ROUNDUP(MONTH(SalesDataTable[[#This Row],[Order Date]])/3,0)</f>
        <v>Q3</v>
      </c>
      <c r="E1695" s="11">
        <f>MONTH(SalesDataTable[[#This Row],[Order Date]])</f>
        <v>8</v>
      </c>
      <c r="F1695" s="11" t="str">
        <f>TEXT(SalesDataTable[[#This Row],[Order Date]], "MMM")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11">
        <f>YEAR(SalesDataTable[[#This Row],[Order Date]])</f>
        <v>2026</v>
      </c>
      <c r="D1696" s="14" t="str">
        <f>"Q"&amp;ROUNDUP(MONTH(SalesDataTable[[#This Row],[Order Date]])/3,0)</f>
        <v>Q3</v>
      </c>
      <c r="E1696" s="11">
        <f>MONTH(SalesDataTable[[#This Row],[Order Date]])</f>
        <v>8</v>
      </c>
      <c r="F1696" s="11" t="str">
        <f>TEXT(SalesDataTable[[#This Row],[Order Date]], "MMM")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11">
        <f>YEAR(SalesDataTable[[#This Row],[Order Date]])</f>
        <v>2026</v>
      </c>
      <c r="D1697" s="14" t="str">
        <f>"Q"&amp;ROUNDUP(MONTH(SalesDataTable[[#This Row],[Order Date]])/3,0)</f>
        <v>Q3</v>
      </c>
      <c r="E1697" s="11">
        <f>MONTH(SalesDataTable[[#This Row],[Order Date]])</f>
        <v>8</v>
      </c>
      <c r="F1697" s="11" t="str">
        <f>TEXT(SalesDataTable[[#This Row],[Order Date]], "MMM")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11">
        <f>YEAR(SalesDataTable[[#This Row],[Order Date]])</f>
        <v>2026</v>
      </c>
      <c r="D1698" s="14" t="str">
        <f>"Q"&amp;ROUNDUP(MONTH(SalesDataTable[[#This Row],[Order Date]])/3,0)</f>
        <v>Q3</v>
      </c>
      <c r="E1698" s="11">
        <f>MONTH(SalesDataTable[[#This Row],[Order Date]])</f>
        <v>8</v>
      </c>
      <c r="F1698" s="11" t="str">
        <f>TEXT(SalesDataTable[[#This Row],[Order Date]], "MMM")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11">
        <f>YEAR(SalesDataTable[[#This Row],[Order Date]])</f>
        <v>2026</v>
      </c>
      <c r="D1699" s="14" t="str">
        <f>"Q"&amp;ROUNDUP(MONTH(SalesDataTable[[#This Row],[Order Date]])/3,0)</f>
        <v>Q3</v>
      </c>
      <c r="E1699" s="11">
        <f>MONTH(SalesDataTable[[#This Row],[Order Date]])</f>
        <v>8</v>
      </c>
      <c r="F1699" s="11" t="str">
        <f>TEXT(SalesDataTable[[#This Row],[Order Date]], "MMM")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11">
        <f>YEAR(SalesDataTable[[#This Row],[Order Date]])</f>
        <v>2026</v>
      </c>
      <c r="D1700" s="14" t="str">
        <f>"Q"&amp;ROUNDUP(MONTH(SalesDataTable[[#This Row],[Order Date]])/3,0)</f>
        <v>Q3</v>
      </c>
      <c r="E1700" s="11">
        <f>MONTH(SalesDataTable[[#This Row],[Order Date]])</f>
        <v>8</v>
      </c>
      <c r="F1700" s="11" t="str">
        <f>TEXT(SalesDataTable[[#This Row],[Order Date]], "MMM")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11">
        <f>YEAR(SalesDataTable[[#This Row],[Order Date]])</f>
        <v>2026</v>
      </c>
      <c r="D1701" s="14" t="str">
        <f>"Q"&amp;ROUNDUP(MONTH(SalesDataTable[[#This Row],[Order Date]])/3,0)</f>
        <v>Q3</v>
      </c>
      <c r="E1701" s="11">
        <f>MONTH(SalesDataTable[[#This Row],[Order Date]])</f>
        <v>8</v>
      </c>
      <c r="F1701" s="11" t="str">
        <f>TEXT(SalesDataTable[[#This Row],[Order Date]], "MMM")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11">
        <f>YEAR(SalesDataTable[[#This Row],[Order Date]])</f>
        <v>2026</v>
      </c>
      <c r="D1702" s="14" t="str">
        <f>"Q"&amp;ROUNDUP(MONTH(SalesDataTable[[#This Row],[Order Date]])/3,0)</f>
        <v>Q3</v>
      </c>
      <c r="E1702" s="11">
        <f>MONTH(SalesDataTable[[#This Row],[Order Date]])</f>
        <v>8</v>
      </c>
      <c r="F1702" s="11" t="str">
        <f>TEXT(SalesDataTable[[#This Row],[Order Date]], "MMM")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11">
        <f>YEAR(SalesDataTable[[#This Row],[Order Date]])</f>
        <v>2026</v>
      </c>
      <c r="D1703" s="14" t="str">
        <f>"Q"&amp;ROUNDUP(MONTH(SalesDataTable[[#This Row],[Order Date]])/3,0)</f>
        <v>Q3</v>
      </c>
      <c r="E1703" s="11">
        <f>MONTH(SalesDataTable[[#This Row],[Order Date]])</f>
        <v>8</v>
      </c>
      <c r="F1703" s="11" t="str">
        <f>TEXT(SalesDataTable[[#This Row],[Order Date]], "MMM")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11">
        <f>YEAR(SalesDataTable[[#This Row],[Order Date]])</f>
        <v>2026</v>
      </c>
      <c r="D1704" s="14" t="str">
        <f>"Q"&amp;ROUNDUP(MONTH(SalesDataTable[[#This Row],[Order Date]])/3,0)</f>
        <v>Q3</v>
      </c>
      <c r="E1704" s="11">
        <f>MONTH(SalesDataTable[[#This Row],[Order Date]])</f>
        <v>8</v>
      </c>
      <c r="F1704" s="11" t="str">
        <f>TEXT(SalesDataTable[[#This Row],[Order Date]], "MMM")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11">
        <f>YEAR(SalesDataTable[[#This Row],[Order Date]])</f>
        <v>2026</v>
      </c>
      <c r="D1705" s="14" t="str">
        <f>"Q"&amp;ROUNDUP(MONTH(SalesDataTable[[#This Row],[Order Date]])/3,0)</f>
        <v>Q3</v>
      </c>
      <c r="E1705" s="11">
        <f>MONTH(SalesDataTable[[#This Row],[Order Date]])</f>
        <v>8</v>
      </c>
      <c r="F1705" s="11" t="str">
        <f>TEXT(SalesDataTable[[#This Row],[Order Date]], "MMM")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11">
        <f>YEAR(SalesDataTable[[#This Row],[Order Date]])</f>
        <v>2026</v>
      </c>
      <c r="D1706" s="14" t="str">
        <f>"Q"&amp;ROUNDUP(MONTH(SalesDataTable[[#This Row],[Order Date]])/3,0)</f>
        <v>Q3</v>
      </c>
      <c r="E1706" s="11">
        <f>MONTH(SalesDataTable[[#This Row],[Order Date]])</f>
        <v>8</v>
      </c>
      <c r="F1706" s="11" t="str">
        <f>TEXT(SalesDataTable[[#This Row],[Order Date]], "MMM")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11">
        <f>YEAR(SalesDataTable[[#This Row],[Order Date]])</f>
        <v>2026</v>
      </c>
      <c r="D1707" s="14" t="str">
        <f>"Q"&amp;ROUNDUP(MONTH(SalesDataTable[[#This Row],[Order Date]])/3,0)</f>
        <v>Q3</v>
      </c>
      <c r="E1707" s="11">
        <f>MONTH(SalesDataTable[[#This Row],[Order Date]])</f>
        <v>8</v>
      </c>
      <c r="F1707" s="11" t="str">
        <f>TEXT(SalesDataTable[[#This Row],[Order Date]], "MMM")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11">
        <f>YEAR(SalesDataTable[[#This Row],[Order Date]])</f>
        <v>2026</v>
      </c>
      <c r="D1708" s="14" t="str">
        <f>"Q"&amp;ROUNDUP(MONTH(SalesDataTable[[#This Row],[Order Date]])/3,0)</f>
        <v>Q3</v>
      </c>
      <c r="E1708" s="11">
        <f>MONTH(SalesDataTable[[#This Row],[Order Date]])</f>
        <v>8</v>
      </c>
      <c r="F1708" s="11" t="str">
        <f>TEXT(SalesDataTable[[#This Row],[Order Date]], "MMM")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11">
        <f>YEAR(SalesDataTable[[#This Row],[Order Date]])</f>
        <v>2026</v>
      </c>
      <c r="D1709" s="14" t="str">
        <f>"Q"&amp;ROUNDUP(MONTH(SalesDataTable[[#This Row],[Order Date]])/3,0)</f>
        <v>Q3</v>
      </c>
      <c r="E1709" s="11">
        <f>MONTH(SalesDataTable[[#This Row],[Order Date]])</f>
        <v>8</v>
      </c>
      <c r="F1709" s="11" t="str">
        <f>TEXT(SalesDataTable[[#This Row],[Order Date]], "MMM")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11">
        <f>YEAR(SalesDataTable[[#This Row],[Order Date]])</f>
        <v>2026</v>
      </c>
      <c r="D1710" s="14" t="str">
        <f>"Q"&amp;ROUNDUP(MONTH(SalesDataTable[[#This Row],[Order Date]])/3,0)</f>
        <v>Q3</v>
      </c>
      <c r="E1710" s="11">
        <f>MONTH(SalesDataTable[[#This Row],[Order Date]])</f>
        <v>8</v>
      </c>
      <c r="F1710" s="11" t="str">
        <f>TEXT(SalesDataTable[[#This Row],[Order Date]], "MMM")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11">
        <f>YEAR(SalesDataTable[[#This Row],[Order Date]])</f>
        <v>2026</v>
      </c>
      <c r="D1711" s="14" t="str">
        <f>"Q"&amp;ROUNDUP(MONTH(SalesDataTable[[#This Row],[Order Date]])/3,0)</f>
        <v>Q3</v>
      </c>
      <c r="E1711" s="11">
        <f>MONTH(SalesDataTable[[#This Row],[Order Date]])</f>
        <v>8</v>
      </c>
      <c r="F1711" s="11" t="str">
        <f>TEXT(SalesDataTable[[#This Row],[Order Date]], "MMM")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11">
        <f>YEAR(SalesDataTable[[#This Row],[Order Date]])</f>
        <v>2026</v>
      </c>
      <c r="D1712" s="14" t="str">
        <f>"Q"&amp;ROUNDUP(MONTH(SalesDataTable[[#This Row],[Order Date]])/3,0)</f>
        <v>Q3</v>
      </c>
      <c r="E1712" s="11">
        <f>MONTH(SalesDataTable[[#This Row],[Order Date]])</f>
        <v>8</v>
      </c>
      <c r="F1712" s="11" t="str">
        <f>TEXT(SalesDataTable[[#This Row],[Order Date]], "MMM")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11">
        <f>YEAR(SalesDataTable[[#This Row],[Order Date]])</f>
        <v>2026</v>
      </c>
      <c r="D1713" s="14" t="str">
        <f>"Q"&amp;ROUNDUP(MONTH(SalesDataTable[[#This Row],[Order Date]])/3,0)</f>
        <v>Q3</v>
      </c>
      <c r="E1713" s="11">
        <f>MONTH(SalesDataTable[[#This Row],[Order Date]])</f>
        <v>8</v>
      </c>
      <c r="F1713" s="11" t="str">
        <f>TEXT(SalesDataTable[[#This Row],[Order Date]], "MMM")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11">
        <f>YEAR(SalesDataTable[[#This Row],[Order Date]])</f>
        <v>2026</v>
      </c>
      <c r="D1714" s="14" t="str">
        <f>"Q"&amp;ROUNDUP(MONTH(SalesDataTable[[#This Row],[Order Date]])/3,0)</f>
        <v>Q3</v>
      </c>
      <c r="E1714" s="11">
        <f>MONTH(SalesDataTable[[#This Row],[Order Date]])</f>
        <v>8</v>
      </c>
      <c r="F1714" s="11" t="str">
        <f>TEXT(SalesDataTable[[#This Row],[Order Date]], "MMM")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11">
        <f>YEAR(SalesDataTable[[#This Row],[Order Date]])</f>
        <v>2026</v>
      </c>
      <c r="D1715" s="14" t="str">
        <f>"Q"&amp;ROUNDUP(MONTH(SalesDataTable[[#This Row],[Order Date]])/3,0)</f>
        <v>Q3</v>
      </c>
      <c r="E1715" s="11">
        <f>MONTH(SalesDataTable[[#This Row],[Order Date]])</f>
        <v>8</v>
      </c>
      <c r="F1715" s="11" t="str">
        <f>TEXT(SalesDataTable[[#This Row],[Order Date]], "MMM")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11">
        <f>YEAR(SalesDataTable[[#This Row],[Order Date]])</f>
        <v>2026</v>
      </c>
      <c r="D1716" s="14" t="str">
        <f>"Q"&amp;ROUNDUP(MONTH(SalesDataTable[[#This Row],[Order Date]])/3,0)</f>
        <v>Q3</v>
      </c>
      <c r="E1716" s="11">
        <f>MONTH(SalesDataTable[[#This Row],[Order Date]])</f>
        <v>8</v>
      </c>
      <c r="F1716" s="11" t="str">
        <f>TEXT(SalesDataTable[[#This Row],[Order Date]], "MMM")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11">
        <f>YEAR(SalesDataTable[[#This Row],[Order Date]])</f>
        <v>2026</v>
      </c>
      <c r="D1717" s="14" t="str">
        <f>"Q"&amp;ROUNDUP(MONTH(SalesDataTable[[#This Row],[Order Date]])/3,0)</f>
        <v>Q3</v>
      </c>
      <c r="E1717" s="11">
        <f>MONTH(SalesDataTable[[#This Row],[Order Date]])</f>
        <v>8</v>
      </c>
      <c r="F1717" s="11" t="str">
        <f>TEXT(SalesDataTable[[#This Row],[Order Date]], "MMM")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11">
        <f>YEAR(SalesDataTable[[#This Row],[Order Date]])</f>
        <v>2026</v>
      </c>
      <c r="D1718" s="14" t="str">
        <f>"Q"&amp;ROUNDUP(MONTH(SalesDataTable[[#This Row],[Order Date]])/3,0)</f>
        <v>Q3</v>
      </c>
      <c r="E1718" s="11">
        <f>MONTH(SalesDataTable[[#This Row],[Order Date]])</f>
        <v>8</v>
      </c>
      <c r="F1718" s="11" t="str">
        <f>TEXT(SalesDataTable[[#This Row],[Order Date]], "MMM")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11">
        <f>YEAR(SalesDataTable[[#This Row],[Order Date]])</f>
        <v>2026</v>
      </c>
      <c r="D1719" s="14" t="str">
        <f>"Q"&amp;ROUNDUP(MONTH(SalesDataTable[[#This Row],[Order Date]])/3,0)</f>
        <v>Q3</v>
      </c>
      <c r="E1719" s="11">
        <f>MONTH(SalesDataTable[[#This Row],[Order Date]])</f>
        <v>8</v>
      </c>
      <c r="F1719" s="11" t="str">
        <f>TEXT(SalesDataTable[[#This Row],[Order Date]], "MMM")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11">
        <f>YEAR(SalesDataTable[[#This Row],[Order Date]])</f>
        <v>2026</v>
      </c>
      <c r="D1720" s="14" t="str">
        <f>"Q"&amp;ROUNDUP(MONTH(SalesDataTable[[#This Row],[Order Date]])/3,0)</f>
        <v>Q3</v>
      </c>
      <c r="E1720" s="11">
        <f>MONTH(SalesDataTable[[#This Row],[Order Date]])</f>
        <v>8</v>
      </c>
      <c r="F1720" s="11" t="str">
        <f>TEXT(SalesDataTable[[#This Row],[Order Date]], "MMM")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11">
        <f>YEAR(SalesDataTable[[#This Row],[Order Date]])</f>
        <v>2026</v>
      </c>
      <c r="D1721" s="14" t="str">
        <f>"Q"&amp;ROUNDUP(MONTH(SalesDataTable[[#This Row],[Order Date]])/3,0)</f>
        <v>Q3</v>
      </c>
      <c r="E1721" s="11">
        <f>MONTH(SalesDataTable[[#This Row],[Order Date]])</f>
        <v>8</v>
      </c>
      <c r="F1721" s="11" t="str">
        <f>TEXT(SalesDataTable[[#This Row],[Order Date]], "MMM")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11">
        <f>YEAR(SalesDataTable[[#This Row],[Order Date]])</f>
        <v>2026</v>
      </c>
      <c r="D1722" s="14" t="str">
        <f>"Q"&amp;ROUNDUP(MONTH(SalesDataTable[[#This Row],[Order Date]])/3,0)</f>
        <v>Q3</v>
      </c>
      <c r="E1722" s="11">
        <f>MONTH(SalesDataTable[[#This Row],[Order Date]])</f>
        <v>8</v>
      </c>
      <c r="F1722" s="11" t="str">
        <f>TEXT(SalesDataTable[[#This Row],[Order Date]], "MMM")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11">
        <f>YEAR(SalesDataTable[[#This Row],[Order Date]])</f>
        <v>2026</v>
      </c>
      <c r="D1723" s="14" t="str">
        <f>"Q"&amp;ROUNDUP(MONTH(SalesDataTable[[#This Row],[Order Date]])/3,0)</f>
        <v>Q3</v>
      </c>
      <c r="E1723" s="11">
        <f>MONTH(SalesDataTable[[#This Row],[Order Date]])</f>
        <v>8</v>
      </c>
      <c r="F1723" s="11" t="str">
        <f>TEXT(SalesDataTable[[#This Row],[Order Date]], "MMM")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11">
        <f>YEAR(SalesDataTable[[#This Row],[Order Date]])</f>
        <v>2026</v>
      </c>
      <c r="D1724" s="14" t="str">
        <f>"Q"&amp;ROUNDUP(MONTH(SalesDataTable[[#This Row],[Order Date]])/3,0)</f>
        <v>Q3</v>
      </c>
      <c r="E1724" s="11">
        <f>MONTH(SalesDataTable[[#This Row],[Order Date]])</f>
        <v>8</v>
      </c>
      <c r="F1724" s="11" t="str">
        <f>TEXT(SalesDataTable[[#This Row],[Order Date]], "MMM")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11">
        <f>YEAR(SalesDataTable[[#This Row],[Order Date]])</f>
        <v>2026</v>
      </c>
      <c r="D1725" s="14" t="str">
        <f>"Q"&amp;ROUNDUP(MONTH(SalesDataTable[[#This Row],[Order Date]])/3,0)</f>
        <v>Q3</v>
      </c>
      <c r="E1725" s="11">
        <f>MONTH(SalesDataTable[[#This Row],[Order Date]])</f>
        <v>8</v>
      </c>
      <c r="F1725" s="11" t="str">
        <f>TEXT(SalesDataTable[[#This Row],[Order Date]], "MMM")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11">
        <f>YEAR(SalesDataTable[[#This Row],[Order Date]])</f>
        <v>2026</v>
      </c>
      <c r="D1726" s="14" t="str">
        <f>"Q"&amp;ROUNDUP(MONTH(SalesDataTable[[#This Row],[Order Date]])/3,0)</f>
        <v>Q3</v>
      </c>
      <c r="E1726" s="11">
        <f>MONTH(SalesDataTable[[#This Row],[Order Date]])</f>
        <v>8</v>
      </c>
      <c r="F1726" s="11" t="str">
        <f>TEXT(SalesDataTable[[#This Row],[Order Date]], "MMM")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11">
        <f>YEAR(SalesDataTable[[#This Row],[Order Date]])</f>
        <v>2026</v>
      </c>
      <c r="D1727" s="14" t="str">
        <f>"Q"&amp;ROUNDUP(MONTH(SalesDataTable[[#This Row],[Order Date]])/3,0)</f>
        <v>Q3</v>
      </c>
      <c r="E1727" s="11">
        <f>MONTH(SalesDataTable[[#This Row],[Order Date]])</f>
        <v>8</v>
      </c>
      <c r="F1727" s="11" t="str">
        <f>TEXT(SalesDataTable[[#This Row],[Order Date]], "MMM")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11">
        <f>YEAR(SalesDataTable[[#This Row],[Order Date]])</f>
        <v>2026</v>
      </c>
      <c r="D1728" s="14" t="str">
        <f>"Q"&amp;ROUNDUP(MONTH(SalesDataTable[[#This Row],[Order Date]])/3,0)</f>
        <v>Q3</v>
      </c>
      <c r="E1728" s="11">
        <f>MONTH(SalesDataTable[[#This Row],[Order Date]])</f>
        <v>8</v>
      </c>
      <c r="F1728" s="11" t="str">
        <f>TEXT(SalesDataTable[[#This Row],[Order Date]], "MMM")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11">
        <f>YEAR(SalesDataTable[[#This Row],[Order Date]])</f>
        <v>2026</v>
      </c>
      <c r="D1729" s="14" t="str">
        <f>"Q"&amp;ROUNDUP(MONTH(SalesDataTable[[#This Row],[Order Date]])/3,0)</f>
        <v>Q3</v>
      </c>
      <c r="E1729" s="11">
        <f>MONTH(SalesDataTable[[#This Row],[Order Date]])</f>
        <v>8</v>
      </c>
      <c r="F1729" s="11" t="str">
        <f>TEXT(SalesDataTable[[#This Row],[Order Date]], "MMM")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11">
        <f>YEAR(SalesDataTable[[#This Row],[Order Date]])</f>
        <v>2026</v>
      </c>
      <c r="D1730" s="14" t="str">
        <f>"Q"&amp;ROUNDUP(MONTH(SalesDataTable[[#This Row],[Order Date]])/3,0)</f>
        <v>Q3</v>
      </c>
      <c r="E1730" s="11">
        <f>MONTH(SalesDataTable[[#This Row],[Order Date]])</f>
        <v>8</v>
      </c>
      <c r="F1730" s="11" t="str">
        <f>TEXT(SalesDataTable[[#This Row],[Order Date]], "MMM")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11">
        <f>YEAR(SalesDataTable[[#This Row],[Order Date]])</f>
        <v>2026</v>
      </c>
      <c r="D1731" s="14" t="str">
        <f>"Q"&amp;ROUNDUP(MONTH(SalesDataTable[[#This Row],[Order Date]])/3,0)</f>
        <v>Q3</v>
      </c>
      <c r="E1731" s="11">
        <f>MONTH(SalesDataTable[[#This Row],[Order Date]])</f>
        <v>8</v>
      </c>
      <c r="F1731" s="11" t="str">
        <f>TEXT(SalesDataTable[[#This Row],[Order Date]], "MMM")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11">
        <f>YEAR(SalesDataTable[[#This Row],[Order Date]])</f>
        <v>2026</v>
      </c>
      <c r="D1732" s="14" t="str">
        <f>"Q"&amp;ROUNDUP(MONTH(SalesDataTable[[#This Row],[Order Date]])/3,0)</f>
        <v>Q3</v>
      </c>
      <c r="E1732" s="11">
        <f>MONTH(SalesDataTable[[#This Row],[Order Date]])</f>
        <v>8</v>
      </c>
      <c r="F1732" s="11" t="str">
        <f>TEXT(SalesDataTable[[#This Row],[Order Date]], "MMM")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11">
        <f>YEAR(SalesDataTable[[#This Row],[Order Date]])</f>
        <v>2026</v>
      </c>
      <c r="D1733" s="14" t="str">
        <f>"Q"&amp;ROUNDUP(MONTH(SalesDataTable[[#This Row],[Order Date]])/3,0)</f>
        <v>Q3</v>
      </c>
      <c r="E1733" s="11">
        <f>MONTH(SalesDataTable[[#This Row],[Order Date]])</f>
        <v>8</v>
      </c>
      <c r="F1733" s="11" t="str">
        <f>TEXT(SalesDataTable[[#This Row],[Order Date]], "MMM")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11">
        <f>YEAR(SalesDataTable[[#This Row],[Order Date]])</f>
        <v>2026</v>
      </c>
      <c r="D1734" s="14" t="str">
        <f>"Q"&amp;ROUNDUP(MONTH(SalesDataTable[[#This Row],[Order Date]])/3,0)</f>
        <v>Q3</v>
      </c>
      <c r="E1734" s="11">
        <f>MONTH(SalesDataTable[[#This Row],[Order Date]])</f>
        <v>8</v>
      </c>
      <c r="F1734" s="11" t="str">
        <f>TEXT(SalesDataTable[[#This Row],[Order Date]], "MMM")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11">
        <f>YEAR(SalesDataTable[[#This Row],[Order Date]])</f>
        <v>2026</v>
      </c>
      <c r="D1735" s="14" t="str">
        <f>"Q"&amp;ROUNDUP(MONTH(SalesDataTable[[#This Row],[Order Date]])/3,0)</f>
        <v>Q3</v>
      </c>
      <c r="E1735" s="11">
        <f>MONTH(SalesDataTable[[#This Row],[Order Date]])</f>
        <v>8</v>
      </c>
      <c r="F1735" s="11" t="str">
        <f>TEXT(SalesDataTable[[#This Row],[Order Date]], "MMM")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11">
        <f>YEAR(SalesDataTable[[#This Row],[Order Date]])</f>
        <v>2026</v>
      </c>
      <c r="D1736" s="14" t="str">
        <f>"Q"&amp;ROUNDUP(MONTH(SalesDataTable[[#This Row],[Order Date]])/3,0)</f>
        <v>Q3</v>
      </c>
      <c r="E1736" s="11">
        <f>MONTH(SalesDataTable[[#This Row],[Order Date]])</f>
        <v>8</v>
      </c>
      <c r="F1736" s="11" t="str">
        <f>TEXT(SalesDataTable[[#This Row],[Order Date]], "MMM")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11">
        <f>YEAR(SalesDataTable[[#This Row],[Order Date]])</f>
        <v>2026</v>
      </c>
      <c r="D1737" s="14" t="str">
        <f>"Q"&amp;ROUNDUP(MONTH(SalesDataTable[[#This Row],[Order Date]])/3,0)</f>
        <v>Q3</v>
      </c>
      <c r="E1737" s="11">
        <f>MONTH(SalesDataTable[[#This Row],[Order Date]])</f>
        <v>8</v>
      </c>
      <c r="F1737" s="11" t="str">
        <f>TEXT(SalesDataTable[[#This Row],[Order Date]], "MMM")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11">
        <f>YEAR(SalesDataTable[[#This Row],[Order Date]])</f>
        <v>2026</v>
      </c>
      <c r="D1738" s="14" t="str">
        <f>"Q"&amp;ROUNDUP(MONTH(SalesDataTable[[#This Row],[Order Date]])/3,0)</f>
        <v>Q3</v>
      </c>
      <c r="E1738" s="11">
        <f>MONTH(SalesDataTable[[#This Row],[Order Date]])</f>
        <v>8</v>
      </c>
      <c r="F1738" s="11" t="str">
        <f>TEXT(SalesDataTable[[#This Row],[Order Date]], "MMM")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11">
        <f>YEAR(SalesDataTable[[#This Row],[Order Date]])</f>
        <v>2026</v>
      </c>
      <c r="D1739" s="14" t="str">
        <f>"Q"&amp;ROUNDUP(MONTH(SalesDataTable[[#This Row],[Order Date]])/3,0)</f>
        <v>Q3</v>
      </c>
      <c r="E1739" s="11">
        <f>MONTH(SalesDataTable[[#This Row],[Order Date]])</f>
        <v>8</v>
      </c>
      <c r="F1739" s="11" t="str">
        <f>TEXT(SalesDataTable[[#This Row],[Order Date]], "MMM")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11">
        <f>YEAR(SalesDataTable[[#This Row],[Order Date]])</f>
        <v>2026</v>
      </c>
      <c r="D1740" s="14" t="str">
        <f>"Q"&amp;ROUNDUP(MONTH(SalesDataTable[[#This Row],[Order Date]])/3,0)</f>
        <v>Q3</v>
      </c>
      <c r="E1740" s="11">
        <f>MONTH(SalesDataTable[[#This Row],[Order Date]])</f>
        <v>8</v>
      </c>
      <c r="F1740" s="11" t="str">
        <f>TEXT(SalesDataTable[[#This Row],[Order Date]], "MMM")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11">
        <f>YEAR(SalesDataTable[[#This Row],[Order Date]])</f>
        <v>2026</v>
      </c>
      <c r="D1741" s="14" t="str">
        <f>"Q"&amp;ROUNDUP(MONTH(SalesDataTable[[#This Row],[Order Date]])/3,0)</f>
        <v>Q3</v>
      </c>
      <c r="E1741" s="11">
        <f>MONTH(SalesDataTable[[#This Row],[Order Date]])</f>
        <v>8</v>
      </c>
      <c r="F1741" s="11" t="str">
        <f>TEXT(SalesDataTable[[#This Row],[Order Date]], "MMM")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11">
        <f>YEAR(SalesDataTable[[#This Row],[Order Date]])</f>
        <v>2026</v>
      </c>
      <c r="D1742" s="14" t="str">
        <f>"Q"&amp;ROUNDUP(MONTH(SalesDataTable[[#This Row],[Order Date]])/3,0)</f>
        <v>Q3</v>
      </c>
      <c r="E1742" s="11">
        <f>MONTH(SalesDataTable[[#This Row],[Order Date]])</f>
        <v>8</v>
      </c>
      <c r="F1742" s="11" t="str">
        <f>TEXT(SalesDataTable[[#This Row],[Order Date]], "MMM")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11">
        <f>YEAR(SalesDataTable[[#This Row],[Order Date]])</f>
        <v>2026</v>
      </c>
      <c r="D1743" s="14" t="str">
        <f>"Q"&amp;ROUNDUP(MONTH(SalesDataTable[[#This Row],[Order Date]])/3,0)</f>
        <v>Q3</v>
      </c>
      <c r="E1743" s="11">
        <f>MONTH(SalesDataTable[[#This Row],[Order Date]])</f>
        <v>8</v>
      </c>
      <c r="F1743" s="11" t="str">
        <f>TEXT(SalesDataTable[[#This Row],[Order Date]], "MMM")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11">
        <f>YEAR(SalesDataTable[[#This Row],[Order Date]])</f>
        <v>2026</v>
      </c>
      <c r="D1744" s="14" t="str">
        <f>"Q"&amp;ROUNDUP(MONTH(SalesDataTable[[#This Row],[Order Date]])/3,0)</f>
        <v>Q3</v>
      </c>
      <c r="E1744" s="11">
        <f>MONTH(SalesDataTable[[#This Row],[Order Date]])</f>
        <v>8</v>
      </c>
      <c r="F1744" s="11" t="str">
        <f>TEXT(SalesDataTable[[#This Row],[Order Date]], "MMM")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11">
        <f>YEAR(SalesDataTable[[#This Row],[Order Date]])</f>
        <v>2026</v>
      </c>
      <c r="D1745" s="14" t="str">
        <f>"Q"&amp;ROUNDUP(MONTH(SalesDataTable[[#This Row],[Order Date]])/3,0)</f>
        <v>Q3</v>
      </c>
      <c r="E1745" s="11">
        <f>MONTH(SalesDataTable[[#This Row],[Order Date]])</f>
        <v>8</v>
      </c>
      <c r="F1745" s="11" t="str">
        <f>TEXT(SalesDataTable[[#This Row],[Order Date]], "MMM")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11">
        <f>YEAR(SalesDataTable[[#This Row],[Order Date]])</f>
        <v>2026</v>
      </c>
      <c r="D1746" s="14" t="str">
        <f>"Q"&amp;ROUNDUP(MONTH(SalesDataTable[[#This Row],[Order Date]])/3,0)</f>
        <v>Q3</v>
      </c>
      <c r="E1746" s="11">
        <f>MONTH(SalesDataTable[[#This Row],[Order Date]])</f>
        <v>8</v>
      </c>
      <c r="F1746" s="11" t="str">
        <f>TEXT(SalesDataTable[[#This Row],[Order Date]], "MMM")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11">
        <f>YEAR(SalesDataTable[[#This Row],[Order Date]])</f>
        <v>2026</v>
      </c>
      <c r="D1747" s="14" t="str">
        <f>"Q"&amp;ROUNDUP(MONTH(SalesDataTable[[#This Row],[Order Date]])/3,0)</f>
        <v>Q3</v>
      </c>
      <c r="E1747" s="11">
        <f>MONTH(SalesDataTable[[#This Row],[Order Date]])</f>
        <v>8</v>
      </c>
      <c r="F1747" s="11" t="str">
        <f>TEXT(SalesDataTable[[#This Row],[Order Date]], "MMM")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11">
        <f>YEAR(SalesDataTable[[#This Row],[Order Date]])</f>
        <v>2026</v>
      </c>
      <c r="D1748" s="14" t="str">
        <f>"Q"&amp;ROUNDUP(MONTH(SalesDataTable[[#This Row],[Order Date]])/3,0)</f>
        <v>Q3</v>
      </c>
      <c r="E1748" s="11">
        <f>MONTH(SalesDataTable[[#This Row],[Order Date]])</f>
        <v>8</v>
      </c>
      <c r="F1748" s="11" t="str">
        <f>TEXT(SalesDataTable[[#This Row],[Order Date]], "MMM")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11">
        <f>YEAR(SalesDataTable[[#This Row],[Order Date]])</f>
        <v>2026</v>
      </c>
      <c r="D1749" s="14" t="str">
        <f>"Q"&amp;ROUNDUP(MONTH(SalesDataTable[[#This Row],[Order Date]])/3,0)</f>
        <v>Q3</v>
      </c>
      <c r="E1749" s="11">
        <f>MONTH(SalesDataTable[[#This Row],[Order Date]])</f>
        <v>8</v>
      </c>
      <c r="F1749" s="11" t="str">
        <f>TEXT(SalesDataTable[[#This Row],[Order Date]], "MMM")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11">
        <f>YEAR(SalesDataTable[[#This Row],[Order Date]])</f>
        <v>2026</v>
      </c>
      <c r="D1750" s="14" t="str">
        <f>"Q"&amp;ROUNDUP(MONTH(SalesDataTable[[#This Row],[Order Date]])/3,0)</f>
        <v>Q3</v>
      </c>
      <c r="E1750" s="11">
        <f>MONTH(SalesDataTable[[#This Row],[Order Date]])</f>
        <v>8</v>
      </c>
      <c r="F1750" s="11" t="str">
        <f>TEXT(SalesDataTable[[#This Row],[Order Date]], "MMM")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11">
        <f>YEAR(SalesDataTable[[#This Row],[Order Date]])</f>
        <v>2026</v>
      </c>
      <c r="D1751" s="14" t="str">
        <f>"Q"&amp;ROUNDUP(MONTH(SalesDataTable[[#This Row],[Order Date]])/3,0)</f>
        <v>Q3</v>
      </c>
      <c r="E1751" s="11">
        <f>MONTH(SalesDataTable[[#This Row],[Order Date]])</f>
        <v>8</v>
      </c>
      <c r="F1751" s="11" t="str">
        <f>TEXT(SalesDataTable[[#This Row],[Order Date]], "MMM")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11">
        <f>YEAR(SalesDataTable[[#This Row],[Order Date]])</f>
        <v>2026</v>
      </c>
      <c r="D1752" s="14" t="str">
        <f>"Q"&amp;ROUNDUP(MONTH(SalesDataTable[[#This Row],[Order Date]])/3,0)</f>
        <v>Q3</v>
      </c>
      <c r="E1752" s="11">
        <f>MONTH(SalesDataTable[[#This Row],[Order Date]])</f>
        <v>8</v>
      </c>
      <c r="F1752" s="11" t="str">
        <f>TEXT(SalesDataTable[[#This Row],[Order Date]], "MMM")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11">
        <f>YEAR(SalesDataTable[[#This Row],[Order Date]])</f>
        <v>2026</v>
      </c>
      <c r="D1753" s="14" t="str">
        <f>"Q"&amp;ROUNDUP(MONTH(SalesDataTable[[#This Row],[Order Date]])/3,0)</f>
        <v>Q3</v>
      </c>
      <c r="E1753" s="11">
        <f>MONTH(SalesDataTable[[#This Row],[Order Date]])</f>
        <v>8</v>
      </c>
      <c r="F1753" s="11" t="str">
        <f>TEXT(SalesDataTable[[#This Row],[Order Date]], "MMM")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11">
        <f>YEAR(SalesDataTable[[#This Row],[Order Date]])</f>
        <v>2026</v>
      </c>
      <c r="D1754" s="14" t="str">
        <f>"Q"&amp;ROUNDUP(MONTH(SalesDataTable[[#This Row],[Order Date]])/3,0)</f>
        <v>Q3</v>
      </c>
      <c r="E1754" s="11">
        <f>MONTH(SalesDataTable[[#This Row],[Order Date]])</f>
        <v>8</v>
      </c>
      <c r="F1754" s="11" t="str">
        <f>TEXT(SalesDataTable[[#This Row],[Order Date]], "MMM")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11">
        <f>YEAR(SalesDataTable[[#This Row],[Order Date]])</f>
        <v>2026</v>
      </c>
      <c r="D1755" s="14" t="str">
        <f>"Q"&amp;ROUNDUP(MONTH(SalesDataTable[[#This Row],[Order Date]])/3,0)</f>
        <v>Q3</v>
      </c>
      <c r="E1755" s="11">
        <f>MONTH(SalesDataTable[[#This Row],[Order Date]])</f>
        <v>8</v>
      </c>
      <c r="F1755" s="11" t="str">
        <f>TEXT(SalesDataTable[[#This Row],[Order Date]], "MMM")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11">
        <f>YEAR(SalesDataTable[[#This Row],[Order Date]])</f>
        <v>2026</v>
      </c>
      <c r="D1756" s="14" t="str">
        <f>"Q"&amp;ROUNDUP(MONTH(SalesDataTable[[#This Row],[Order Date]])/3,0)</f>
        <v>Q3</v>
      </c>
      <c r="E1756" s="11">
        <f>MONTH(SalesDataTable[[#This Row],[Order Date]])</f>
        <v>8</v>
      </c>
      <c r="F1756" s="11" t="str">
        <f>TEXT(SalesDataTable[[#This Row],[Order Date]], "MMM")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11">
        <f>YEAR(SalesDataTable[[#This Row],[Order Date]])</f>
        <v>2026</v>
      </c>
      <c r="D1757" s="14" t="str">
        <f>"Q"&amp;ROUNDUP(MONTH(SalesDataTable[[#This Row],[Order Date]])/3,0)</f>
        <v>Q3</v>
      </c>
      <c r="E1757" s="11">
        <f>MONTH(SalesDataTable[[#This Row],[Order Date]])</f>
        <v>8</v>
      </c>
      <c r="F1757" s="11" t="str">
        <f>TEXT(SalesDataTable[[#This Row],[Order Date]], "MMM")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11">
        <f>YEAR(SalesDataTable[[#This Row],[Order Date]])</f>
        <v>2026</v>
      </c>
      <c r="D1758" s="14" t="str">
        <f>"Q"&amp;ROUNDUP(MONTH(SalesDataTable[[#This Row],[Order Date]])/3,0)</f>
        <v>Q3</v>
      </c>
      <c r="E1758" s="11">
        <f>MONTH(SalesDataTable[[#This Row],[Order Date]])</f>
        <v>8</v>
      </c>
      <c r="F1758" s="11" t="str">
        <f>TEXT(SalesDataTable[[#This Row],[Order Date]], "MMM")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11">
        <f>YEAR(SalesDataTable[[#This Row],[Order Date]])</f>
        <v>2026</v>
      </c>
      <c r="D1759" s="14" t="str">
        <f>"Q"&amp;ROUNDUP(MONTH(SalesDataTable[[#This Row],[Order Date]])/3,0)</f>
        <v>Q3</v>
      </c>
      <c r="E1759" s="11">
        <f>MONTH(SalesDataTable[[#This Row],[Order Date]])</f>
        <v>8</v>
      </c>
      <c r="F1759" s="11" t="str">
        <f>TEXT(SalesDataTable[[#This Row],[Order Date]], "MMM")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11">
        <f>YEAR(SalesDataTable[[#This Row],[Order Date]])</f>
        <v>2026</v>
      </c>
      <c r="D1760" s="14" t="str">
        <f>"Q"&amp;ROUNDUP(MONTH(SalesDataTable[[#This Row],[Order Date]])/3,0)</f>
        <v>Q3</v>
      </c>
      <c r="E1760" s="11">
        <f>MONTH(SalesDataTable[[#This Row],[Order Date]])</f>
        <v>8</v>
      </c>
      <c r="F1760" s="11" t="str">
        <f>TEXT(SalesDataTable[[#This Row],[Order Date]], "MMM")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11">
        <f>YEAR(SalesDataTable[[#This Row],[Order Date]])</f>
        <v>2026</v>
      </c>
      <c r="D1761" s="14" t="str">
        <f>"Q"&amp;ROUNDUP(MONTH(SalesDataTable[[#This Row],[Order Date]])/3,0)</f>
        <v>Q3</v>
      </c>
      <c r="E1761" s="11">
        <f>MONTH(SalesDataTable[[#This Row],[Order Date]])</f>
        <v>8</v>
      </c>
      <c r="F1761" s="11" t="str">
        <f>TEXT(SalesDataTable[[#This Row],[Order Date]], "MMM")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11">
        <f>YEAR(SalesDataTable[[#This Row],[Order Date]])</f>
        <v>2026</v>
      </c>
      <c r="D1762" s="14" t="str">
        <f>"Q"&amp;ROUNDUP(MONTH(SalesDataTable[[#This Row],[Order Date]])/3,0)</f>
        <v>Q3</v>
      </c>
      <c r="E1762" s="11">
        <f>MONTH(SalesDataTable[[#This Row],[Order Date]])</f>
        <v>8</v>
      </c>
      <c r="F1762" s="11" t="str">
        <f>TEXT(SalesDataTable[[#This Row],[Order Date]], "MMM")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11">
        <f>YEAR(SalesDataTable[[#This Row],[Order Date]])</f>
        <v>2026</v>
      </c>
      <c r="D1763" s="14" t="str">
        <f>"Q"&amp;ROUNDUP(MONTH(SalesDataTable[[#This Row],[Order Date]])/3,0)</f>
        <v>Q3</v>
      </c>
      <c r="E1763" s="11">
        <f>MONTH(SalesDataTable[[#This Row],[Order Date]])</f>
        <v>8</v>
      </c>
      <c r="F1763" s="11" t="str">
        <f>TEXT(SalesDataTable[[#This Row],[Order Date]], "MMM")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11">
        <f>YEAR(SalesDataTable[[#This Row],[Order Date]])</f>
        <v>2026</v>
      </c>
      <c r="D1764" s="14" t="str">
        <f>"Q"&amp;ROUNDUP(MONTH(SalesDataTable[[#This Row],[Order Date]])/3,0)</f>
        <v>Q3</v>
      </c>
      <c r="E1764" s="11">
        <f>MONTH(SalesDataTable[[#This Row],[Order Date]])</f>
        <v>8</v>
      </c>
      <c r="F1764" s="11" t="str">
        <f>TEXT(SalesDataTable[[#This Row],[Order Date]], "MMM")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11">
        <f>YEAR(SalesDataTable[[#This Row],[Order Date]])</f>
        <v>2026</v>
      </c>
      <c r="D1765" s="14" t="str">
        <f>"Q"&amp;ROUNDUP(MONTH(SalesDataTable[[#This Row],[Order Date]])/3,0)</f>
        <v>Q3</v>
      </c>
      <c r="E1765" s="11">
        <f>MONTH(SalesDataTable[[#This Row],[Order Date]])</f>
        <v>8</v>
      </c>
      <c r="F1765" s="11" t="str">
        <f>TEXT(SalesDataTable[[#This Row],[Order Date]], "MMM")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11">
        <f>YEAR(SalesDataTable[[#This Row],[Order Date]])</f>
        <v>2026</v>
      </c>
      <c r="D1766" s="14" t="str">
        <f>"Q"&amp;ROUNDUP(MONTH(SalesDataTable[[#This Row],[Order Date]])/3,0)</f>
        <v>Q3</v>
      </c>
      <c r="E1766" s="11">
        <f>MONTH(SalesDataTable[[#This Row],[Order Date]])</f>
        <v>8</v>
      </c>
      <c r="F1766" s="11" t="str">
        <f>TEXT(SalesDataTable[[#This Row],[Order Date]], "MMM")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11">
        <f>YEAR(SalesDataTable[[#This Row],[Order Date]])</f>
        <v>2026</v>
      </c>
      <c r="D1767" s="14" t="str">
        <f>"Q"&amp;ROUNDUP(MONTH(SalesDataTable[[#This Row],[Order Date]])/3,0)</f>
        <v>Q3</v>
      </c>
      <c r="E1767" s="11">
        <f>MONTH(SalesDataTable[[#This Row],[Order Date]])</f>
        <v>8</v>
      </c>
      <c r="F1767" s="11" t="str">
        <f>TEXT(SalesDataTable[[#This Row],[Order Date]], "MMM")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11">
        <f>YEAR(SalesDataTable[[#This Row],[Order Date]])</f>
        <v>2026</v>
      </c>
      <c r="D1768" s="14" t="str">
        <f>"Q"&amp;ROUNDUP(MONTH(SalesDataTable[[#This Row],[Order Date]])/3,0)</f>
        <v>Q3</v>
      </c>
      <c r="E1768" s="11">
        <f>MONTH(SalesDataTable[[#This Row],[Order Date]])</f>
        <v>8</v>
      </c>
      <c r="F1768" s="11" t="str">
        <f>TEXT(SalesDataTable[[#This Row],[Order Date]], "MMM")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11">
        <f>YEAR(SalesDataTable[[#This Row],[Order Date]])</f>
        <v>2026</v>
      </c>
      <c r="D1769" s="14" t="str">
        <f>"Q"&amp;ROUNDUP(MONTH(SalesDataTable[[#This Row],[Order Date]])/3,0)</f>
        <v>Q3</v>
      </c>
      <c r="E1769" s="11">
        <f>MONTH(SalesDataTable[[#This Row],[Order Date]])</f>
        <v>8</v>
      </c>
      <c r="F1769" s="11" t="str">
        <f>TEXT(SalesDataTable[[#This Row],[Order Date]], "MMM")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11">
        <f>YEAR(SalesDataTable[[#This Row],[Order Date]])</f>
        <v>2026</v>
      </c>
      <c r="D1770" s="14" t="str">
        <f>"Q"&amp;ROUNDUP(MONTH(SalesDataTable[[#This Row],[Order Date]])/3,0)</f>
        <v>Q3</v>
      </c>
      <c r="E1770" s="11">
        <f>MONTH(SalesDataTable[[#This Row],[Order Date]])</f>
        <v>8</v>
      </c>
      <c r="F1770" s="11" t="str">
        <f>TEXT(SalesDataTable[[#This Row],[Order Date]], "MMM")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11">
        <f>YEAR(SalesDataTable[[#This Row],[Order Date]])</f>
        <v>2026</v>
      </c>
      <c r="D1771" s="14" t="str">
        <f>"Q"&amp;ROUNDUP(MONTH(SalesDataTable[[#This Row],[Order Date]])/3,0)</f>
        <v>Q3</v>
      </c>
      <c r="E1771" s="11">
        <f>MONTH(SalesDataTable[[#This Row],[Order Date]])</f>
        <v>8</v>
      </c>
      <c r="F1771" s="11" t="str">
        <f>TEXT(SalesDataTable[[#This Row],[Order Date]], "MMM")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11">
        <f>YEAR(SalesDataTable[[#This Row],[Order Date]])</f>
        <v>2026</v>
      </c>
      <c r="D1772" s="14" t="str">
        <f>"Q"&amp;ROUNDUP(MONTH(SalesDataTable[[#This Row],[Order Date]])/3,0)</f>
        <v>Q3</v>
      </c>
      <c r="E1772" s="11">
        <f>MONTH(SalesDataTable[[#This Row],[Order Date]])</f>
        <v>8</v>
      </c>
      <c r="F1772" s="11" t="str">
        <f>TEXT(SalesDataTable[[#This Row],[Order Date]], "MMM")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11">
        <f>YEAR(SalesDataTable[[#This Row],[Order Date]])</f>
        <v>2026</v>
      </c>
      <c r="D1773" s="14" t="str">
        <f>"Q"&amp;ROUNDUP(MONTH(SalesDataTable[[#This Row],[Order Date]])/3,0)</f>
        <v>Q3</v>
      </c>
      <c r="E1773" s="11">
        <f>MONTH(SalesDataTable[[#This Row],[Order Date]])</f>
        <v>8</v>
      </c>
      <c r="F1773" s="11" t="str">
        <f>TEXT(SalesDataTable[[#This Row],[Order Date]], "MMM")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11">
        <f>YEAR(SalesDataTable[[#This Row],[Order Date]])</f>
        <v>2026</v>
      </c>
      <c r="D1774" s="14" t="str">
        <f>"Q"&amp;ROUNDUP(MONTH(SalesDataTable[[#This Row],[Order Date]])/3,0)</f>
        <v>Q3</v>
      </c>
      <c r="E1774" s="11">
        <f>MONTH(SalesDataTable[[#This Row],[Order Date]])</f>
        <v>8</v>
      </c>
      <c r="F1774" s="11" t="str">
        <f>TEXT(SalesDataTable[[#This Row],[Order Date]], "MMM")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11">
        <f>YEAR(SalesDataTable[[#This Row],[Order Date]])</f>
        <v>2026</v>
      </c>
      <c r="D1775" s="14" t="str">
        <f>"Q"&amp;ROUNDUP(MONTH(SalesDataTable[[#This Row],[Order Date]])/3,0)</f>
        <v>Q3</v>
      </c>
      <c r="E1775" s="11">
        <f>MONTH(SalesDataTable[[#This Row],[Order Date]])</f>
        <v>8</v>
      </c>
      <c r="F1775" s="11" t="str">
        <f>TEXT(SalesDataTable[[#This Row],[Order Date]], "MMM")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11">
        <f>YEAR(SalesDataTable[[#This Row],[Order Date]])</f>
        <v>2026</v>
      </c>
      <c r="D1776" s="14" t="str">
        <f>"Q"&amp;ROUNDUP(MONTH(SalesDataTable[[#This Row],[Order Date]])/3,0)</f>
        <v>Q3</v>
      </c>
      <c r="E1776" s="11">
        <f>MONTH(SalesDataTable[[#This Row],[Order Date]])</f>
        <v>8</v>
      </c>
      <c r="F1776" s="11" t="str">
        <f>TEXT(SalesDataTable[[#This Row],[Order Date]], "MMM")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11">
        <f>YEAR(SalesDataTable[[#This Row],[Order Date]])</f>
        <v>2026</v>
      </c>
      <c r="D1777" s="14" t="str">
        <f>"Q"&amp;ROUNDUP(MONTH(SalesDataTable[[#This Row],[Order Date]])/3,0)</f>
        <v>Q3</v>
      </c>
      <c r="E1777" s="11">
        <f>MONTH(SalesDataTable[[#This Row],[Order Date]])</f>
        <v>8</v>
      </c>
      <c r="F1777" s="11" t="str">
        <f>TEXT(SalesDataTable[[#This Row],[Order Date]], "MMM")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11">
        <f>YEAR(SalesDataTable[[#This Row],[Order Date]])</f>
        <v>2026</v>
      </c>
      <c r="D1778" s="14" t="str">
        <f>"Q"&amp;ROUNDUP(MONTH(SalesDataTable[[#This Row],[Order Date]])/3,0)</f>
        <v>Q3</v>
      </c>
      <c r="E1778" s="11">
        <f>MONTH(SalesDataTable[[#This Row],[Order Date]])</f>
        <v>8</v>
      </c>
      <c r="F1778" s="11" t="str">
        <f>TEXT(SalesDataTable[[#This Row],[Order Date]], "MMM")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11">
        <f>YEAR(SalesDataTable[[#This Row],[Order Date]])</f>
        <v>2026</v>
      </c>
      <c r="D1779" s="14" t="str">
        <f>"Q"&amp;ROUNDUP(MONTH(SalesDataTable[[#This Row],[Order Date]])/3,0)</f>
        <v>Q3</v>
      </c>
      <c r="E1779" s="11">
        <f>MONTH(SalesDataTable[[#This Row],[Order Date]])</f>
        <v>8</v>
      </c>
      <c r="F1779" s="11" t="str">
        <f>TEXT(SalesDataTable[[#This Row],[Order Date]], "MMM")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11">
        <f>YEAR(SalesDataTable[[#This Row],[Order Date]])</f>
        <v>2026</v>
      </c>
      <c r="D1780" s="14" t="str">
        <f>"Q"&amp;ROUNDUP(MONTH(SalesDataTable[[#This Row],[Order Date]])/3,0)</f>
        <v>Q3</v>
      </c>
      <c r="E1780" s="11">
        <f>MONTH(SalesDataTable[[#This Row],[Order Date]])</f>
        <v>8</v>
      </c>
      <c r="F1780" s="11" t="str">
        <f>TEXT(SalesDataTable[[#This Row],[Order Date]], "MMM")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11">
        <f>YEAR(SalesDataTable[[#This Row],[Order Date]])</f>
        <v>2026</v>
      </c>
      <c r="D1781" s="14" t="str">
        <f>"Q"&amp;ROUNDUP(MONTH(SalesDataTable[[#This Row],[Order Date]])/3,0)</f>
        <v>Q3</v>
      </c>
      <c r="E1781" s="11">
        <f>MONTH(SalesDataTable[[#This Row],[Order Date]])</f>
        <v>8</v>
      </c>
      <c r="F1781" s="11" t="str">
        <f>TEXT(SalesDataTable[[#This Row],[Order Date]], "MMM")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11">
        <f>YEAR(SalesDataTable[[#This Row],[Order Date]])</f>
        <v>2026</v>
      </c>
      <c r="D1782" s="14" t="str">
        <f>"Q"&amp;ROUNDUP(MONTH(SalesDataTable[[#This Row],[Order Date]])/3,0)</f>
        <v>Q3</v>
      </c>
      <c r="E1782" s="11">
        <f>MONTH(SalesDataTable[[#This Row],[Order Date]])</f>
        <v>8</v>
      </c>
      <c r="F1782" s="11" t="str">
        <f>TEXT(SalesDataTable[[#This Row],[Order Date]], "MMM")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11">
        <f>YEAR(SalesDataTable[[#This Row],[Order Date]])</f>
        <v>2026</v>
      </c>
      <c r="D1783" s="14" t="str">
        <f>"Q"&amp;ROUNDUP(MONTH(SalesDataTable[[#This Row],[Order Date]])/3,0)</f>
        <v>Q3</v>
      </c>
      <c r="E1783" s="11">
        <f>MONTH(SalesDataTable[[#This Row],[Order Date]])</f>
        <v>8</v>
      </c>
      <c r="F1783" s="11" t="str">
        <f>TEXT(SalesDataTable[[#This Row],[Order Date]], "MMM")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11">
        <f>YEAR(SalesDataTable[[#This Row],[Order Date]])</f>
        <v>2026</v>
      </c>
      <c r="D1784" s="14" t="str">
        <f>"Q"&amp;ROUNDUP(MONTH(SalesDataTable[[#This Row],[Order Date]])/3,0)</f>
        <v>Q3</v>
      </c>
      <c r="E1784" s="11">
        <f>MONTH(SalesDataTable[[#This Row],[Order Date]])</f>
        <v>8</v>
      </c>
      <c r="F1784" s="11" t="str">
        <f>TEXT(SalesDataTable[[#This Row],[Order Date]], "MMM")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11">
        <f>YEAR(SalesDataTable[[#This Row],[Order Date]])</f>
        <v>2026</v>
      </c>
      <c r="D1785" s="14" t="str">
        <f>"Q"&amp;ROUNDUP(MONTH(SalesDataTable[[#This Row],[Order Date]])/3,0)</f>
        <v>Q3</v>
      </c>
      <c r="E1785" s="11">
        <f>MONTH(SalesDataTable[[#This Row],[Order Date]])</f>
        <v>8</v>
      </c>
      <c r="F1785" s="11" t="str">
        <f>TEXT(SalesDataTable[[#This Row],[Order Date]], "MMM")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11">
        <f>YEAR(SalesDataTable[[#This Row],[Order Date]])</f>
        <v>2026</v>
      </c>
      <c r="D1786" s="14" t="str">
        <f>"Q"&amp;ROUNDUP(MONTH(SalesDataTable[[#This Row],[Order Date]])/3,0)</f>
        <v>Q3</v>
      </c>
      <c r="E1786" s="11">
        <f>MONTH(SalesDataTable[[#This Row],[Order Date]])</f>
        <v>8</v>
      </c>
      <c r="F1786" s="11" t="str">
        <f>TEXT(SalesDataTable[[#This Row],[Order Date]], "MMM")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11">
        <f>YEAR(SalesDataTable[[#This Row],[Order Date]])</f>
        <v>2026</v>
      </c>
      <c r="D1787" s="14" t="str">
        <f>"Q"&amp;ROUNDUP(MONTH(SalesDataTable[[#This Row],[Order Date]])/3,0)</f>
        <v>Q3</v>
      </c>
      <c r="E1787" s="11">
        <f>MONTH(SalesDataTable[[#This Row],[Order Date]])</f>
        <v>8</v>
      </c>
      <c r="F1787" s="11" t="str">
        <f>TEXT(SalesDataTable[[#This Row],[Order Date]], "MMM")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11">
        <f>YEAR(SalesDataTable[[#This Row],[Order Date]])</f>
        <v>2026</v>
      </c>
      <c r="D1788" s="14" t="str">
        <f>"Q"&amp;ROUNDUP(MONTH(SalesDataTable[[#This Row],[Order Date]])/3,0)</f>
        <v>Q3</v>
      </c>
      <c r="E1788" s="11">
        <f>MONTH(SalesDataTable[[#This Row],[Order Date]])</f>
        <v>8</v>
      </c>
      <c r="F1788" s="11" t="str">
        <f>TEXT(SalesDataTable[[#This Row],[Order Date]], "MMM")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11">
        <f>YEAR(SalesDataTable[[#This Row],[Order Date]])</f>
        <v>2026</v>
      </c>
      <c r="D1789" s="14" t="str">
        <f>"Q"&amp;ROUNDUP(MONTH(SalesDataTable[[#This Row],[Order Date]])/3,0)</f>
        <v>Q3</v>
      </c>
      <c r="E1789" s="11">
        <f>MONTH(SalesDataTable[[#This Row],[Order Date]])</f>
        <v>8</v>
      </c>
      <c r="F1789" s="11" t="str">
        <f>TEXT(SalesDataTable[[#This Row],[Order Date]], "MMM")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11">
        <f>YEAR(SalesDataTable[[#This Row],[Order Date]])</f>
        <v>2026</v>
      </c>
      <c r="D1790" s="14" t="str">
        <f>"Q"&amp;ROUNDUP(MONTH(SalesDataTable[[#This Row],[Order Date]])/3,0)</f>
        <v>Q3</v>
      </c>
      <c r="E1790" s="11">
        <f>MONTH(SalesDataTable[[#This Row],[Order Date]])</f>
        <v>8</v>
      </c>
      <c r="F1790" s="11" t="str">
        <f>TEXT(SalesDataTable[[#This Row],[Order Date]], "MMM")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11">
        <f>YEAR(SalesDataTable[[#This Row],[Order Date]])</f>
        <v>2026</v>
      </c>
      <c r="D1791" s="14" t="str">
        <f>"Q"&amp;ROUNDUP(MONTH(SalesDataTable[[#This Row],[Order Date]])/3,0)</f>
        <v>Q3</v>
      </c>
      <c r="E1791" s="11">
        <f>MONTH(SalesDataTable[[#This Row],[Order Date]])</f>
        <v>8</v>
      </c>
      <c r="F1791" s="11" t="str">
        <f>TEXT(SalesDataTable[[#This Row],[Order Date]], "MMM")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11">
        <f>YEAR(SalesDataTable[[#This Row],[Order Date]])</f>
        <v>2026</v>
      </c>
      <c r="D1792" s="14" t="str">
        <f>"Q"&amp;ROUNDUP(MONTH(SalesDataTable[[#This Row],[Order Date]])/3,0)</f>
        <v>Q3</v>
      </c>
      <c r="E1792" s="11">
        <f>MONTH(SalesDataTable[[#This Row],[Order Date]])</f>
        <v>8</v>
      </c>
      <c r="F1792" s="11" t="str">
        <f>TEXT(SalesDataTable[[#This Row],[Order Date]], "MMM")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11">
        <f>YEAR(SalesDataTable[[#This Row],[Order Date]])</f>
        <v>2026</v>
      </c>
      <c r="D1793" s="14" t="str">
        <f>"Q"&amp;ROUNDUP(MONTH(SalesDataTable[[#This Row],[Order Date]])/3,0)</f>
        <v>Q3</v>
      </c>
      <c r="E1793" s="11">
        <f>MONTH(SalesDataTable[[#This Row],[Order Date]])</f>
        <v>8</v>
      </c>
      <c r="F1793" s="11" t="str">
        <f>TEXT(SalesDataTable[[#This Row],[Order Date]], "MMM")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11">
        <f>YEAR(SalesDataTable[[#This Row],[Order Date]])</f>
        <v>2026</v>
      </c>
      <c r="D1794" s="14" t="str">
        <f>"Q"&amp;ROUNDUP(MONTH(SalesDataTable[[#This Row],[Order Date]])/3,0)</f>
        <v>Q3</v>
      </c>
      <c r="E1794" s="11">
        <f>MONTH(SalesDataTable[[#This Row],[Order Date]])</f>
        <v>8</v>
      </c>
      <c r="F1794" s="11" t="str">
        <f>TEXT(SalesDataTable[[#This Row],[Order Date]], "MMM")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11">
        <f>YEAR(SalesDataTable[[#This Row],[Order Date]])</f>
        <v>2026</v>
      </c>
      <c r="D1795" s="14" t="str">
        <f>"Q"&amp;ROUNDUP(MONTH(SalesDataTable[[#This Row],[Order Date]])/3,0)</f>
        <v>Q3</v>
      </c>
      <c r="E1795" s="11">
        <f>MONTH(SalesDataTable[[#This Row],[Order Date]])</f>
        <v>8</v>
      </c>
      <c r="F1795" s="11" t="str">
        <f>TEXT(SalesDataTable[[#This Row],[Order Date]], "MMM")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11">
        <f>YEAR(SalesDataTable[[#This Row],[Order Date]])</f>
        <v>2026</v>
      </c>
      <c r="D1796" s="14" t="str">
        <f>"Q"&amp;ROUNDUP(MONTH(SalesDataTable[[#This Row],[Order Date]])/3,0)</f>
        <v>Q3</v>
      </c>
      <c r="E1796" s="11">
        <f>MONTH(SalesDataTable[[#This Row],[Order Date]])</f>
        <v>8</v>
      </c>
      <c r="F1796" s="11" t="str">
        <f>TEXT(SalesDataTable[[#This Row],[Order Date]], "MMM")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11">
        <f>YEAR(SalesDataTable[[#This Row],[Order Date]])</f>
        <v>2026</v>
      </c>
      <c r="D1797" s="14" t="str">
        <f>"Q"&amp;ROUNDUP(MONTH(SalesDataTable[[#This Row],[Order Date]])/3,0)</f>
        <v>Q3</v>
      </c>
      <c r="E1797" s="11">
        <f>MONTH(SalesDataTable[[#This Row],[Order Date]])</f>
        <v>8</v>
      </c>
      <c r="F1797" s="11" t="str">
        <f>TEXT(SalesDataTable[[#This Row],[Order Date]], "MMM")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11">
        <f>YEAR(SalesDataTable[[#This Row],[Order Date]])</f>
        <v>2026</v>
      </c>
      <c r="D1798" s="14" t="str">
        <f>"Q"&amp;ROUNDUP(MONTH(SalesDataTable[[#This Row],[Order Date]])/3,0)</f>
        <v>Q3</v>
      </c>
      <c r="E1798" s="11">
        <f>MONTH(SalesDataTable[[#This Row],[Order Date]])</f>
        <v>8</v>
      </c>
      <c r="F1798" s="11" t="str">
        <f>TEXT(SalesDataTable[[#This Row],[Order Date]], "MMM")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11">
        <f>YEAR(SalesDataTable[[#This Row],[Order Date]])</f>
        <v>2026</v>
      </c>
      <c r="D1799" s="14" t="str">
        <f>"Q"&amp;ROUNDUP(MONTH(SalesDataTable[[#This Row],[Order Date]])/3,0)</f>
        <v>Q3</v>
      </c>
      <c r="E1799" s="11">
        <f>MONTH(SalesDataTable[[#This Row],[Order Date]])</f>
        <v>8</v>
      </c>
      <c r="F1799" s="11" t="str">
        <f>TEXT(SalesDataTable[[#This Row],[Order Date]], "MMM")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11">
        <f>YEAR(SalesDataTable[[#This Row],[Order Date]])</f>
        <v>2026</v>
      </c>
      <c r="D1800" s="14" t="str">
        <f>"Q"&amp;ROUNDUP(MONTH(SalesDataTable[[#This Row],[Order Date]])/3,0)</f>
        <v>Q3</v>
      </c>
      <c r="E1800" s="11">
        <f>MONTH(SalesDataTable[[#This Row],[Order Date]])</f>
        <v>8</v>
      </c>
      <c r="F1800" s="11" t="str">
        <f>TEXT(SalesDataTable[[#This Row],[Order Date]], "MMM")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11">
        <f>YEAR(SalesDataTable[[#This Row],[Order Date]])</f>
        <v>2026</v>
      </c>
      <c r="D1801" s="14" t="str">
        <f>"Q"&amp;ROUNDUP(MONTH(SalesDataTable[[#This Row],[Order Date]])/3,0)</f>
        <v>Q3</v>
      </c>
      <c r="E1801" s="11">
        <f>MONTH(SalesDataTable[[#This Row],[Order Date]])</f>
        <v>9</v>
      </c>
      <c r="F1801" s="11" t="str">
        <f>TEXT(SalesDataTable[[#This Row],[Order Date]], "MMM")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11">
        <f>YEAR(SalesDataTable[[#This Row],[Order Date]])</f>
        <v>2026</v>
      </c>
      <c r="D1802" s="14" t="str">
        <f>"Q"&amp;ROUNDUP(MONTH(SalesDataTable[[#This Row],[Order Date]])/3,0)</f>
        <v>Q3</v>
      </c>
      <c r="E1802" s="11">
        <f>MONTH(SalesDataTable[[#This Row],[Order Date]])</f>
        <v>9</v>
      </c>
      <c r="F1802" s="11" t="str">
        <f>TEXT(SalesDataTable[[#This Row],[Order Date]], "MMM")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11">
        <f>YEAR(SalesDataTable[[#This Row],[Order Date]])</f>
        <v>2026</v>
      </c>
      <c r="D1803" s="14" t="str">
        <f>"Q"&amp;ROUNDUP(MONTH(SalesDataTable[[#This Row],[Order Date]])/3,0)</f>
        <v>Q3</v>
      </c>
      <c r="E1803" s="11">
        <f>MONTH(SalesDataTable[[#This Row],[Order Date]])</f>
        <v>9</v>
      </c>
      <c r="F1803" s="11" t="str">
        <f>TEXT(SalesDataTable[[#This Row],[Order Date]], "MMM")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11">
        <f>YEAR(SalesDataTable[[#This Row],[Order Date]])</f>
        <v>2026</v>
      </c>
      <c r="D1804" s="14" t="str">
        <f>"Q"&amp;ROUNDUP(MONTH(SalesDataTable[[#This Row],[Order Date]])/3,0)</f>
        <v>Q3</v>
      </c>
      <c r="E1804" s="11">
        <f>MONTH(SalesDataTable[[#This Row],[Order Date]])</f>
        <v>9</v>
      </c>
      <c r="F1804" s="11" t="str">
        <f>TEXT(SalesDataTable[[#This Row],[Order Date]], "MMM")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11">
        <f>YEAR(SalesDataTable[[#This Row],[Order Date]])</f>
        <v>2026</v>
      </c>
      <c r="D1805" s="14" t="str">
        <f>"Q"&amp;ROUNDUP(MONTH(SalesDataTable[[#This Row],[Order Date]])/3,0)</f>
        <v>Q3</v>
      </c>
      <c r="E1805" s="11">
        <f>MONTH(SalesDataTable[[#This Row],[Order Date]])</f>
        <v>9</v>
      </c>
      <c r="F1805" s="11" t="str">
        <f>TEXT(SalesDataTable[[#This Row],[Order Date]], "MMM")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11">
        <f>YEAR(SalesDataTable[[#This Row],[Order Date]])</f>
        <v>2026</v>
      </c>
      <c r="D1806" s="14" t="str">
        <f>"Q"&amp;ROUNDUP(MONTH(SalesDataTable[[#This Row],[Order Date]])/3,0)</f>
        <v>Q3</v>
      </c>
      <c r="E1806" s="11">
        <f>MONTH(SalesDataTable[[#This Row],[Order Date]])</f>
        <v>9</v>
      </c>
      <c r="F1806" s="11" t="str">
        <f>TEXT(SalesDataTable[[#This Row],[Order Date]], "MMM")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11">
        <f>YEAR(SalesDataTable[[#This Row],[Order Date]])</f>
        <v>2026</v>
      </c>
      <c r="D1807" s="14" t="str">
        <f>"Q"&amp;ROUNDUP(MONTH(SalesDataTable[[#This Row],[Order Date]])/3,0)</f>
        <v>Q3</v>
      </c>
      <c r="E1807" s="11">
        <f>MONTH(SalesDataTable[[#This Row],[Order Date]])</f>
        <v>9</v>
      </c>
      <c r="F1807" s="11" t="str">
        <f>TEXT(SalesDataTable[[#This Row],[Order Date]], "MMM")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11">
        <f>YEAR(SalesDataTable[[#This Row],[Order Date]])</f>
        <v>2026</v>
      </c>
      <c r="D1808" s="14" t="str">
        <f>"Q"&amp;ROUNDUP(MONTH(SalesDataTable[[#This Row],[Order Date]])/3,0)</f>
        <v>Q3</v>
      </c>
      <c r="E1808" s="11">
        <f>MONTH(SalesDataTable[[#This Row],[Order Date]])</f>
        <v>9</v>
      </c>
      <c r="F1808" s="11" t="str">
        <f>TEXT(SalesDataTable[[#This Row],[Order Date]], "MMM")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11">
        <f>YEAR(SalesDataTable[[#This Row],[Order Date]])</f>
        <v>2026</v>
      </c>
      <c r="D1809" s="14" t="str">
        <f>"Q"&amp;ROUNDUP(MONTH(SalesDataTable[[#This Row],[Order Date]])/3,0)</f>
        <v>Q3</v>
      </c>
      <c r="E1809" s="11">
        <f>MONTH(SalesDataTable[[#This Row],[Order Date]])</f>
        <v>9</v>
      </c>
      <c r="F1809" s="11" t="str">
        <f>TEXT(SalesDataTable[[#This Row],[Order Date]], "MMM")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11">
        <f>YEAR(SalesDataTable[[#This Row],[Order Date]])</f>
        <v>2026</v>
      </c>
      <c r="D1810" s="14" t="str">
        <f>"Q"&amp;ROUNDUP(MONTH(SalesDataTable[[#This Row],[Order Date]])/3,0)</f>
        <v>Q3</v>
      </c>
      <c r="E1810" s="11">
        <f>MONTH(SalesDataTable[[#This Row],[Order Date]])</f>
        <v>9</v>
      </c>
      <c r="F1810" s="11" t="str">
        <f>TEXT(SalesDataTable[[#This Row],[Order Date]], "MMM")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11">
        <f>YEAR(SalesDataTable[[#This Row],[Order Date]])</f>
        <v>2026</v>
      </c>
      <c r="D1811" s="14" t="str">
        <f>"Q"&amp;ROUNDUP(MONTH(SalesDataTable[[#This Row],[Order Date]])/3,0)</f>
        <v>Q3</v>
      </c>
      <c r="E1811" s="11">
        <f>MONTH(SalesDataTable[[#This Row],[Order Date]])</f>
        <v>9</v>
      </c>
      <c r="F1811" s="11" t="str">
        <f>TEXT(SalesDataTable[[#This Row],[Order Date]], "MMM")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11">
        <f>YEAR(SalesDataTable[[#This Row],[Order Date]])</f>
        <v>2026</v>
      </c>
      <c r="D1812" s="14" t="str">
        <f>"Q"&amp;ROUNDUP(MONTH(SalesDataTable[[#This Row],[Order Date]])/3,0)</f>
        <v>Q3</v>
      </c>
      <c r="E1812" s="11">
        <f>MONTH(SalesDataTable[[#This Row],[Order Date]])</f>
        <v>9</v>
      </c>
      <c r="F1812" s="11" t="str">
        <f>TEXT(SalesDataTable[[#This Row],[Order Date]], "MMM")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11">
        <f>YEAR(SalesDataTable[[#This Row],[Order Date]])</f>
        <v>2026</v>
      </c>
      <c r="D1813" s="14" t="str">
        <f>"Q"&amp;ROUNDUP(MONTH(SalesDataTable[[#This Row],[Order Date]])/3,0)</f>
        <v>Q3</v>
      </c>
      <c r="E1813" s="11">
        <f>MONTH(SalesDataTable[[#This Row],[Order Date]])</f>
        <v>9</v>
      </c>
      <c r="F1813" s="11" t="str">
        <f>TEXT(SalesDataTable[[#This Row],[Order Date]], "MMM")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11">
        <f>YEAR(SalesDataTable[[#This Row],[Order Date]])</f>
        <v>2026</v>
      </c>
      <c r="D1814" s="14" t="str">
        <f>"Q"&amp;ROUNDUP(MONTH(SalesDataTable[[#This Row],[Order Date]])/3,0)</f>
        <v>Q3</v>
      </c>
      <c r="E1814" s="11">
        <f>MONTH(SalesDataTable[[#This Row],[Order Date]])</f>
        <v>9</v>
      </c>
      <c r="F1814" s="11" t="str">
        <f>TEXT(SalesDataTable[[#This Row],[Order Date]], "MMM")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11">
        <f>YEAR(SalesDataTable[[#This Row],[Order Date]])</f>
        <v>2026</v>
      </c>
      <c r="D1815" s="14" t="str">
        <f>"Q"&amp;ROUNDUP(MONTH(SalesDataTable[[#This Row],[Order Date]])/3,0)</f>
        <v>Q3</v>
      </c>
      <c r="E1815" s="11">
        <f>MONTH(SalesDataTable[[#This Row],[Order Date]])</f>
        <v>9</v>
      </c>
      <c r="F1815" s="11" t="str">
        <f>TEXT(SalesDataTable[[#This Row],[Order Date]], "MMM")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11">
        <f>YEAR(SalesDataTable[[#This Row],[Order Date]])</f>
        <v>2026</v>
      </c>
      <c r="D1816" s="14" t="str">
        <f>"Q"&amp;ROUNDUP(MONTH(SalesDataTable[[#This Row],[Order Date]])/3,0)</f>
        <v>Q3</v>
      </c>
      <c r="E1816" s="11">
        <f>MONTH(SalesDataTable[[#This Row],[Order Date]])</f>
        <v>9</v>
      </c>
      <c r="F1816" s="11" t="str">
        <f>TEXT(SalesDataTable[[#This Row],[Order Date]], "MMM")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11">
        <f>YEAR(SalesDataTable[[#This Row],[Order Date]])</f>
        <v>2026</v>
      </c>
      <c r="D1817" s="14" t="str">
        <f>"Q"&amp;ROUNDUP(MONTH(SalesDataTable[[#This Row],[Order Date]])/3,0)</f>
        <v>Q3</v>
      </c>
      <c r="E1817" s="11">
        <f>MONTH(SalesDataTable[[#This Row],[Order Date]])</f>
        <v>9</v>
      </c>
      <c r="F1817" s="11" t="str">
        <f>TEXT(SalesDataTable[[#This Row],[Order Date]], "MMM")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11">
        <f>YEAR(SalesDataTable[[#This Row],[Order Date]])</f>
        <v>2026</v>
      </c>
      <c r="D1818" s="14" t="str">
        <f>"Q"&amp;ROUNDUP(MONTH(SalesDataTable[[#This Row],[Order Date]])/3,0)</f>
        <v>Q3</v>
      </c>
      <c r="E1818" s="11">
        <f>MONTH(SalesDataTable[[#This Row],[Order Date]])</f>
        <v>9</v>
      </c>
      <c r="F1818" s="11" t="str">
        <f>TEXT(SalesDataTable[[#This Row],[Order Date]], "MMM")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11">
        <f>YEAR(SalesDataTable[[#This Row],[Order Date]])</f>
        <v>2026</v>
      </c>
      <c r="D1819" s="14" t="str">
        <f>"Q"&amp;ROUNDUP(MONTH(SalesDataTable[[#This Row],[Order Date]])/3,0)</f>
        <v>Q3</v>
      </c>
      <c r="E1819" s="11">
        <f>MONTH(SalesDataTable[[#This Row],[Order Date]])</f>
        <v>9</v>
      </c>
      <c r="F1819" s="11" t="str">
        <f>TEXT(SalesDataTable[[#This Row],[Order Date]], "MMM")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11">
        <f>YEAR(SalesDataTable[[#This Row],[Order Date]])</f>
        <v>2026</v>
      </c>
      <c r="D1820" s="14" t="str">
        <f>"Q"&amp;ROUNDUP(MONTH(SalesDataTable[[#This Row],[Order Date]])/3,0)</f>
        <v>Q3</v>
      </c>
      <c r="E1820" s="11">
        <f>MONTH(SalesDataTable[[#This Row],[Order Date]])</f>
        <v>9</v>
      </c>
      <c r="F1820" s="11" t="str">
        <f>TEXT(SalesDataTable[[#This Row],[Order Date]], "MMM")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11">
        <f>YEAR(SalesDataTable[[#This Row],[Order Date]])</f>
        <v>2026</v>
      </c>
      <c r="D1821" s="14" t="str">
        <f>"Q"&amp;ROUNDUP(MONTH(SalesDataTable[[#This Row],[Order Date]])/3,0)</f>
        <v>Q3</v>
      </c>
      <c r="E1821" s="11">
        <f>MONTH(SalesDataTable[[#This Row],[Order Date]])</f>
        <v>9</v>
      </c>
      <c r="F1821" s="11" t="str">
        <f>TEXT(SalesDataTable[[#This Row],[Order Date]], "MMM")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11">
        <f>YEAR(SalesDataTable[[#This Row],[Order Date]])</f>
        <v>2026</v>
      </c>
      <c r="D1822" s="14" t="str">
        <f>"Q"&amp;ROUNDUP(MONTH(SalesDataTable[[#This Row],[Order Date]])/3,0)</f>
        <v>Q3</v>
      </c>
      <c r="E1822" s="11">
        <f>MONTH(SalesDataTable[[#This Row],[Order Date]])</f>
        <v>9</v>
      </c>
      <c r="F1822" s="11" t="str">
        <f>TEXT(SalesDataTable[[#This Row],[Order Date]], "MMM")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11">
        <f>YEAR(SalesDataTable[[#This Row],[Order Date]])</f>
        <v>2026</v>
      </c>
      <c r="D1823" s="14" t="str">
        <f>"Q"&amp;ROUNDUP(MONTH(SalesDataTable[[#This Row],[Order Date]])/3,0)</f>
        <v>Q3</v>
      </c>
      <c r="E1823" s="11">
        <f>MONTH(SalesDataTable[[#This Row],[Order Date]])</f>
        <v>9</v>
      </c>
      <c r="F1823" s="11" t="str">
        <f>TEXT(SalesDataTable[[#This Row],[Order Date]], "MMM")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11">
        <f>YEAR(SalesDataTable[[#This Row],[Order Date]])</f>
        <v>2026</v>
      </c>
      <c r="D1824" s="14" t="str">
        <f>"Q"&amp;ROUNDUP(MONTH(SalesDataTable[[#This Row],[Order Date]])/3,0)</f>
        <v>Q3</v>
      </c>
      <c r="E1824" s="11">
        <f>MONTH(SalesDataTable[[#This Row],[Order Date]])</f>
        <v>9</v>
      </c>
      <c r="F1824" s="11" t="str">
        <f>TEXT(SalesDataTable[[#This Row],[Order Date]], "MMM")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11">
        <f>YEAR(SalesDataTable[[#This Row],[Order Date]])</f>
        <v>2026</v>
      </c>
      <c r="D1825" s="14" t="str">
        <f>"Q"&amp;ROUNDUP(MONTH(SalesDataTable[[#This Row],[Order Date]])/3,0)</f>
        <v>Q3</v>
      </c>
      <c r="E1825" s="11">
        <f>MONTH(SalesDataTable[[#This Row],[Order Date]])</f>
        <v>9</v>
      </c>
      <c r="F1825" s="11" t="str">
        <f>TEXT(SalesDataTable[[#This Row],[Order Date]], "MMM")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11">
        <f>YEAR(SalesDataTable[[#This Row],[Order Date]])</f>
        <v>2026</v>
      </c>
      <c r="D1826" s="14" t="str">
        <f>"Q"&amp;ROUNDUP(MONTH(SalesDataTable[[#This Row],[Order Date]])/3,0)</f>
        <v>Q3</v>
      </c>
      <c r="E1826" s="11">
        <f>MONTH(SalesDataTable[[#This Row],[Order Date]])</f>
        <v>9</v>
      </c>
      <c r="F1826" s="11" t="str">
        <f>TEXT(SalesDataTable[[#This Row],[Order Date]], "MMM")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11">
        <f>YEAR(SalesDataTable[[#This Row],[Order Date]])</f>
        <v>2026</v>
      </c>
      <c r="D1827" s="14" t="str">
        <f>"Q"&amp;ROUNDUP(MONTH(SalesDataTable[[#This Row],[Order Date]])/3,0)</f>
        <v>Q3</v>
      </c>
      <c r="E1827" s="11">
        <f>MONTH(SalesDataTable[[#This Row],[Order Date]])</f>
        <v>9</v>
      </c>
      <c r="F1827" s="11" t="str">
        <f>TEXT(SalesDataTable[[#This Row],[Order Date]], "MMM")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11">
        <f>YEAR(SalesDataTable[[#This Row],[Order Date]])</f>
        <v>2026</v>
      </c>
      <c r="D1828" s="14" t="str">
        <f>"Q"&amp;ROUNDUP(MONTH(SalesDataTable[[#This Row],[Order Date]])/3,0)</f>
        <v>Q3</v>
      </c>
      <c r="E1828" s="11">
        <f>MONTH(SalesDataTable[[#This Row],[Order Date]])</f>
        <v>9</v>
      </c>
      <c r="F1828" s="11" t="str">
        <f>TEXT(SalesDataTable[[#This Row],[Order Date]], "MMM")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11">
        <f>YEAR(SalesDataTable[[#This Row],[Order Date]])</f>
        <v>2026</v>
      </c>
      <c r="D1829" s="14" t="str">
        <f>"Q"&amp;ROUNDUP(MONTH(SalesDataTable[[#This Row],[Order Date]])/3,0)</f>
        <v>Q3</v>
      </c>
      <c r="E1829" s="11">
        <f>MONTH(SalesDataTable[[#This Row],[Order Date]])</f>
        <v>9</v>
      </c>
      <c r="F1829" s="11" t="str">
        <f>TEXT(SalesDataTable[[#This Row],[Order Date]], "MMM")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11">
        <f>YEAR(SalesDataTable[[#This Row],[Order Date]])</f>
        <v>2026</v>
      </c>
      <c r="D1830" s="14" t="str">
        <f>"Q"&amp;ROUNDUP(MONTH(SalesDataTable[[#This Row],[Order Date]])/3,0)</f>
        <v>Q3</v>
      </c>
      <c r="E1830" s="11">
        <f>MONTH(SalesDataTable[[#This Row],[Order Date]])</f>
        <v>9</v>
      </c>
      <c r="F1830" s="11" t="str">
        <f>TEXT(SalesDataTable[[#This Row],[Order Date]], "MMM")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11">
        <f>YEAR(SalesDataTable[[#This Row],[Order Date]])</f>
        <v>2026</v>
      </c>
      <c r="D1831" s="14" t="str">
        <f>"Q"&amp;ROUNDUP(MONTH(SalesDataTable[[#This Row],[Order Date]])/3,0)</f>
        <v>Q3</v>
      </c>
      <c r="E1831" s="11">
        <f>MONTH(SalesDataTable[[#This Row],[Order Date]])</f>
        <v>9</v>
      </c>
      <c r="F1831" s="11" t="str">
        <f>TEXT(SalesDataTable[[#This Row],[Order Date]], "MMM")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11">
        <f>YEAR(SalesDataTable[[#This Row],[Order Date]])</f>
        <v>2026</v>
      </c>
      <c r="D1832" s="14" t="str">
        <f>"Q"&amp;ROUNDUP(MONTH(SalesDataTable[[#This Row],[Order Date]])/3,0)</f>
        <v>Q3</v>
      </c>
      <c r="E1832" s="11">
        <f>MONTH(SalesDataTable[[#This Row],[Order Date]])</f>
        <v>9</v>
      </c>
      <c r="F1832" s="11" t="str">
        <f>TEXT(SalesDataTable[[#This Row],[Order Date]], "MMM")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11">
        <f>YEAR(SalesDataTable[[#This Row],[Order Date]])</f>
        <v>2026</v>
      </c>
      <c r="D1833" s="14" t="str">
        <f>"Q"&amp;ROUNDUP(MONTH(SalesDataTable[[#This Row],[Order Date]])/3,0)</f>
        <v>Q3</v>
      </c>
      <c r="E1833" s="11">
        <f>MONTH(SalesDataTable[[#This Row],[Order Date]])</f>
        <v>9</v>
      </c>
      <c r="F1833" s="11" t="str">
        <f>TEXT(SalesDataTable[[#This Row],[Order Date]], "MMM")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11">
        <f>YEAR(SalesDataTable[[#This Row],[Order Date]])</f>
        <v>2026</v>
      </c>
      <c r="D1834" s="14" t="str">
        <f>"Q"&amp;ROUNDUP(MONTH(SalesDataTable[[#This Row],[Order Date]])/3,0)</f>
        <v>Q3</v>
      </c>
      <c r="E1834" s="11">
        <f>MONTH(SalesDataTable[[#This Row],[Order Date]])</f>
        <v>9</v>
      </c>
      <c r="F1834" s="11" t="str">
        <f>TEXT(SalesDataTable[[#This Row],[Order Date]], "MMM")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11">
        <f>YEAR(SalesDataTable[[#This Row],[Order Date]])</f>
        <v>2026</v>
      </c>
      <c r="D1835" s="14" t="str">
        <f>"Q"&amp;ROUNDUP(MONTH(SalesDataTable[[#This Row],[Order Date]])/3,0)</f>
        <v>Q3</v>
      </c>
      <c r="E1835" s="11">
        <f>MONTH(SalesDataTable[[#This Row],[Order Date]])</f>
        <v>9</v>
      </c>
      <c r="F1835" s="11" t="str">
        <f>TEXT(SalesDataTable[[#This Row],[Order Date]], "MMM")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11">
        <f>YEAR(SalesDataTable[[#This Row],[Order Date]])</f>
        <v>2026</v>
      </c>
      <c r="D1836" s="14" t="str">
        <f>"Q"&amp;ROUNDUP(MONTH(SalesDataTable[[#This Row],[Order Date]])/3,0)</f>
        <v>Q3</v>
      </c>
      <c r="E1836" s="11">
        <f>MONTH(SalesDataTable[[#This Row],[Order Date]])</f>
        <v>9</v>
      </c>
      <c r="F1836" s="11" t="str">
        <f>TEXT(SalesDataTable[[#This Row],[Order Date]], "MMM")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11">
        <f>YEAR(SalesDataTable[[#This Row],[Order Date]])</f>
        <v>2026</v>
      </c>
      <c r="D1837" s="14" t="str">
        <f>"Q"&amp;ROUNDUP(MONTH(SalesDataTable[[#This Row],[Order Date]])/3,0)</f>
        <v>Q3</v>
      </c>
      <c r="E1837" s="11">
        <f>MONTH(SalesDataTable[[#This Row],[Order Date]])</f>
        <v>9</v>
      </c>
      <c r="F1837" s="11" t="str">
        <f>TEXT(SalesDataTable[[#This Row],[Order Date]], "MMM")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11">
        <f>YEAR(SalesDataTable[[#This Row],[Order Date]])</f>
        <v>2026</v>
      </c>
      <c r="D1838" s="14" t="str">
        <f>"Q"&amp;ROUNDUP(MONTH(SalesDataTable[[#This Row],[Order Date]])/3,0)</f>
        <v>Q3</v>
      </c>
      <c r="E1838" s="11">
        <f>MONTH(SalesDataTable[[#This Row],[Order Date]])</f>
        <v>9</v>
      </c>
      <c r="F1838" s="11" t="str">
        <f>TEXT(SalesDataTable[[#This Row],[Order Date]], "MMM")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11">
        <f>YEAR(SalesDataTable[[#This Row],[Order Date]])</f>
        <v>2026</v>
      </c>
      <c r="D1839" s="14" t="str">
        <f>"Q"&amp;ROUNDUP(MONTH(SalesDataTable[[#This Row],[Order Date]])/3,0)</f>
        <v>Q3</v>
      </c>
      <c r="E1839" s="11">
        <f>MONTH(SalesDataTable[[#This Row],[Order Date]])</f>
        <v>9</v>
      </c>
      <c r="F1839" s="11" t="str">
        <f>TEXT(SalesDataTable[[#This Row],[Order Date]], "MMM")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11">
        <f>YEAR(SalesDataTable[[#This Row],[Order Date]])</f>
        <v>2026</v>
      </c>
      <c r="D1840" s="14" t="str">
        <f>"Q"&amp;ROUNDUP(MONTH(SalesDataTable[[#This Row],[Order Date]])/3,0)</f>
        <v>Q3</v>
      </c>
      <c r="E1840" s="11">
        <f>MONTH(SalesDataTable[[#This Row],[Order Date]])</f>
        <v>9</v>
      </c>
      <c r="F1840" s="11" t="str">
        <f>TEXT(SalesDataTable[[#This Row],[Order Date]], "MMM")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11">
        <f>YEAR(SalesDataTable[[#This Row],[Order Date]])</f>
        <v>2026</v>
      </c>
      <c r="D1841" s="14" t="str">
        <f>"Q"&amp;ROUNDUP(MONTH(SalesDataTable[[#This Row],[Order Date]])/3,0)</f>
        <v>Q3</v>
      </c>
      <c r="E1841" s="11">
        <f>MONTH(SalesDataTable[[#This Row],[Order Date]])</f>
        <v>9</v>
      </c>
      <c r="F1841" s="11" t="str">
        <f>TEXT(SalesDataTable[[#This Row],[Order Date]], "MMM")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11">
        <f>YEAR(SalesDataTable[[#This Row],[Order Date]])</f>
        <v>2026</v>
      </c>
      <c r="D1842" s="14" t="str">
        <f>"Q"&amp;ROUNDUP(MONTH(SalesDataTable[[#This Row],[Order Date]])/3,0)</f>
        <v>Q3</v>
      </c>
      <c r="E1842" s="11">
        <f>MONTH(SalesDataTable[[#This Row],[Order Date]])</f>
        <v>9</v>
      </c>
      <c r="F1842" s="11" t="str">
        <f>TEXT(SalesDataTable[[#This Row],[Order Date]], "MMM")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11">
        <f>YEAR(SalesDataTable[[#This Row],[Order Date]])</f>
        <v>2026</v>
      </c>
      <c r="D1843" s="14" t="str">
        <f>"Q"&amp;ROUNDUP(MONTH(SalesDataTable[[#This Row],[Order Date]])/3,0)</f>
        <v>Q3</v>
      </c>
      <c r="E1843" s="11">
        <f>MONTH(SalesDataTable[[#This Row],[Order Date]])</f>
        <v>9</v>
      </c>
      <c r="F1843" s="11" t="str">
        <f>TEXT(SalesDataTable[[#This Row],[Order Date]], "MMM")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11">
        <f>YEAR(SalesDataTable[[#This Row],[Order Date]])</f>
        <v>2026</v>
      </c>
      <c r="D1844" s="14" t="str">
        <f>"Q"&amp;ROUNDUP(MONTH(SalesDataTable[[#This Row],[Order Date]])/3,0)</f>
        <v>Q3</v>
      </c>
      <c r="E1844" s="11">
        <f>MONTH(SalesDataTable[[#This Row],[Order Date]])</f>
        <v>9</v>
      </c>
      <c r="F1844" s="11" t="str">
        <f>TEXT(SalesDataTable[[#This Row],[Order Date]], "MMM")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11">
        <f>YEAR(SalesDataTable[[#This Row],[Order Date]])</f>
        <v>2026</v>
      </c>
      <c r="D1845" s="14" t="str">
        <f>"Q"&amp;ROUNDUP(MONTH(SalesDataTable[[#This Row],[Order Date]])/3,0)</f>
        <v>Q3</v>
      </c>
      <c r="E1845" s="11">
        <f>MONTH(SalesDataTable[[#This Row],[Order Date]])</f>
        <v>9</v>
      </c>
      <c r="F1845" s="11" t="str">
        <f>TEXT(SalesDataTable[[#This Row],[Order Date]], "MMM")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11">
        <f>YEAR(SalesDataTable[[#This Row],[Order Date]])</f>
        <v>2026</v>
      </c>
      <c r="D1846" s="14" t="str">
        <f>"Q"&amp;ROUNDUP(MONTH(SalesDataTable[[#This Row],[Order Date]])/3,0)</f>
        <v>Q3</v>
      </c>
      <c r="E1846" s="11">
        <f>MONTH(SalesDataTable[[#This Row],[Order Date]])</f>
        <v>9</v>
      </c>
      <c r="F1846" s="11" t="str">
        <f>TEXT(SalesDataTable[[#This Row],[Order Date]], "MMM")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11">
        <f>YEAR(SalesDataTable[[#This Row],[Order Date]])</f>
        <v>2026</v>
      </c>
      <c r="D1847" s="14" t="str">
        <f>"Q"&amp;ROUNDUP(MONTH(SalesDataTable[[#This Row],[Order Date]])/3,0)</f>
        <v>Q3</v>
      </c>
      <c r="E1847" s="11">
        <f>MONTH(SalesDataTable[[#This Row],[Order Date]])</f>
        <v>9</v>
      </c>
      <c r="F1847" s="11" t="str">
        <f>TEXT(SalesDataTable[[#This Row],[Order Date]], "MMM")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11">
        <f>YEAR(SalesDataTable[[#This Row],[Order Date]])</f>
        <v>2026</v>
      </c>
      <c r="D1848" s="14" t="str">
        <f>"Q"&amp;ROUNDUP(MONTH(SalesDataTable[[#This Row],[Order Date]])/3,0)</f>
        <v>Q3</v>
      </c>
      <c r="E1848" s="11">
        <f>MONTH(SalesDataTable[[#This Row],[Order Date]])</f>
        <v>9</v>
      </c>
      <c r="F1848" s="11" t="str">
        <f>TEXT(SalesDataTable[[#This Row],[Order Date]], "MMM")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11">
        <f>YEAR(SalesDataTable[[#This Row],[Order Date]])</f>
        <v>2026</v>
      </c>
      <c r="D1849" s="14" t="str">
        <f>"Q"&amp;ROUNDUP(MONTH(SalesDataTable[[#This Row],[Order Date]])/3,0)</f>
        <v>Q3</v>
      </c>
      <c r="E1849" s="11">
        <f>MONTH(SalesDataTable[[#This Row],[Order Date]])</f>
        <v>9</v>
      </c>
      <c r="F1849" s="11" t="str">
        <f>TEXT(SalesDataTable[[#This Row],[Order Date]], "MMM")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11">
        <f>YEAR(SalesDataTable[[#This Row],[Order Date]])</f>
        <v>2026</v>
      </c>
      <c r="D1850" s="14" t="str">
        <f>"Q"&amp;ROUNDUP(MONTH(SalesDataTable[[#This Row],[Order Date]])/3,0)</f>
        <v>Q3</v>
      </c>
      <c r="E1850" s="11">
        <f>MONTH(SalesDataTable[[#This Row],[Order Date]])</f>
        <v>9</v>
      </c>
      <c r="F1850" s="11" t="str">
        <f>TEXT(SalesDataTable[[#This Row],[Order Date]], "MMM")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11">
        <f>YEAR(SalesDataTable[[#This Row],[Order Date]])</f>
        <v>2026</v>
      </c>
      <c r="D1851" s="14" t="str">
        <f>"Q"&amp;ROUNDUP(MONTH(SalesDataTable[[#This Row],[Order Date]])/3,0)</f>
        <v>Q3</v>
      </c>
      <c r="E1851" s="11">
        <f>MONTH(SalesDataTable[[#This Row],[Order Date]])</f>
        <v>9</v>
      </c>
      <c r="F1851" s="11" t="str">
        <f>TEXT(SalesDataTable[[#This Row],[Order Date]], "MMM")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11">
        <f>YEAR(SalesDataTable[[#This Row],[Order Date]])</f>
        <v>2026</v>
      </c>
      <c r="D1852" s="14" t="str">
        <f>"Q"&amp;ROUNDUP(MONTH(SalesDataTable[[#This Row],[Order Date]])/3,0)</f>
        <v>Q3</v>
      </c>
      <c r="E1852" s="11">
        <f>MONTH(SalesDataTable[[#This Row],[Order Date]])</f>
        <v>9</v>
      </c>
      <c r="F1852" s="11" t="str">
        <f>TEXT(SalesDataTable[[#This Row],[Order Date]], "MMM")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11">
        <f>YEAR(SalesDataTable[[#This Row],[Order Date]])</f>
        <v>2026</v>
      </c>
      <c r="D1853" s="14" t="str">
        <f>"Q"&amp;ROUNDUP(MONTH(SalesDataTable[[#This Row],[Order Date]])/3,0)</f>
        <v>Q3</v>
      </c>
      <c r="E1853" s="11">
        <f>MONTH(SalesDataTable[[#This Row],[Order Date]])</f>
        <v>9</v>
      </c>
      <c r="F1853" s="11" t="str">
        <f>TEXT(SalesDataTable[[#This Row],[Order Date]], "MMM")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11">
        <f>YEAR(SalesDataTable[[#This Row],[Order Date]])</f>
        <v>2026</v>
      </c>
      <c r="D1854" s="14" t="str">
        <f>"Q"&amp;ROUNDUP(MONTH(SalesDataTable[[#This Row],[Order Date]])/3,0)</f>
        <v>Q3</v>
      </c>
      <c r="E1854" s="11">
        <f>MONTH(SalesDataTable[[#This Row],[Order Date]])</f>
        <v>9</v>
      </c>
      <c r="F1854" s="11" t="str">
        <f>TEXT(SalesDataTable[[#This Row],[Order Date]], "MMM")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11">
        <f>YEAR(SalesDataTable[[#This Row],[Order Date]])</f>
        <v>2026</v>
      </c>
      <c r="D1855" s="14" t="str">
        <f>"Q"&amp;ROUNDUP(MONTH(SalesDataTable[[#This Row],[Order Date]])/3,0)</f>
        <v>Q3</v>
      </c>
      <c r="E1855" s="11">
        <f>MONTH(SalesDataTable[[#This Row],[Order Date]])</f>
        <v>9</v>
      </c>
      <c r="F1855" s="11" t="str">
        <f>TEXT(SalesDataTable[[#This Row],[Order Date]], "MMM")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11">
        <f>YEAR(SalesDataTable[[#This Row],[Order Date]])</f>
        <v>2026</v>
      </c>
      <c r="D1856" s="14" t="str">
        <f>"Q"&amp;ROUNDUP(MONTH(SalesDataTable[[#This Row],[Order Date]])/3,0)</f>
        <v>Q3</v>
      </c>
      <c r="E1856" s="11">
        <f>MONTH(SalesDataTable[[#This Row],[Order Date]])</f>
        <v>9</v>
      </c>
      <c r="F1856" s="11" t="str">
        <f>TEXT(SalesDataTable[[#This Row],[Order Date]], "MMM")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11">
        <f>YEAR(SalesDataTable[[#This Row],[Order Date]])</f>
        <v>2026</v>
      </c>
      <c r="D1857" s="14" t="str">
        <f>"Q"&amp;ROUNDUP(MONTH(SalesDataTable[[#This Row],[Order Date]])/3,0)</f>
        <v>Q3</v>
      </c>
      <c r="E1857" s="11">
        <f>MONTH(SalesDataTable[[#This Row],[Order Date]])</f>
        <v>9</v>
      </c>
      <c r="F1857" s="11" t="str">
        <f>TEXT(SalesDataTable[[#This Row],[Order Date]], "MMM")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11">
        <f>YEAR(SalesDataTable[[#This Row],[Order Date]])</f>
        <v>2026</v>
      </c>
      <c r="D1858" s="14" t="str">
        <f>"Q"&amp;ROUNDUP(MONTH(SalesDataTable[[#This Row],[Order Date]])/3,0)</f>
        <v>Q3</v>
      </c>
      <c r="E1858" s="11">
        <f>MONTH(SalesDataTable[[#This Row],[Order Date]])</f>
        <v>9</v>
      </c>
      <c r="F1858" s="11" t="str">
        <f>TEXT(SalesDataTable[[#This Row],[Order Date]], "MMM")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11">
        <f>YEAR(SalesDataTable[[#This Row],[Order Date]])</f>
        <v>2026</v>
      </c>
      <c r="D1859" s="14" t="str">
        <f>"Q"&amp;ROUNDUP(MONTH(SalesDataTable[[#This Row],[Order Date]])/3,0)</f>
        <v>Q3</v>
      </c>
      <c r="E1859" s="11">
        <f>MONTH(SalesDataTable[[#This Row],[Order Date]])</f>
        <v>9</v>
      </c>
      <c r="F1859" s="11" t="str">
        <f>TEXT(SalesDataTable[[#This Row],[Order Date]], "MMM")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11">
        <f>YEAR(SalesDataTable[[#This Row],[Order Date]])</f>
        <v>2026</v>
      </c>
      <c r="D1860" s="14" t="str">
        <f>"Q"&amp;ROUNDUP(MONTH(SalesDataTable[[#This Row],[Order Date]])/3,0)</f>
        <v>Q3</v>
      </c>
      <c r="E1860" s="11">
        <f>MONTH(SalesDataTable[[#This Row],[Order Date]])</f>
        <v>9</v>
      </c>
      <c r="F1860" s="11" t="str">
        <f>TEXT(SalesDataTable[[#This Row],[Order Date]], "MMM")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11">
        <f>YEAR(SalesDataTable[[#This Row],[Order Date]])</f>
        <v>2026</v>
      </c>
      <c r="D1861" s="14" t="str">
        <f>"Q"&amp;ROUNDUP(MONTH(SalesDataTable[[#This Row],[Order Date]])/3,0)</f>
        <v>Q3</v>
      </c>
      <c r="E1861" s="11">
        <f>MONTH(SalesDataTable[[#This Row],[Order Date]])</f>
        <v>9</v>
      </c>
      <c r="F1861" s="11" t="str">
        <f>TEXT(SalesDataTable[[#This Row],[Order Date]], "MMM")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11">
        <f>YEAR(SalesDataTable[[#This Row],[Order Date]])</f>
        <v>2026</v>
      </c>
      <c r="D1862" s="14" t="str">
        <f>"Q"&amp;ROUNDUP(MONTH(SalesDataTable[[#This Row],[Order Date]])/3,0)</f>
        <v>Q3</v>
      </c>
      <c r="E1862" s="11">
        <f>MONTH(SalesDataTable[[#This Row],[Order Date]])</f>
        <v>9</v>
      </c>
      <c r="F1862" s="11" t="str">
        <f>TEXT(SalesDataTable[[#This Row],[Order Date]], "MMM")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11">
        <f>YEAR(SalesDataTable[[#This Row],[Order Date]])</f>
        <v>2026</v>
      </c>
      <c r="D1863" s="14" t="str">
        <f>"Q"&amp;ROUNDUP(MONTH(SalesDataTable[[#This Row],[Order Date]])/3,0)</f>
        <v>Q3</v>
      </c>
      <c r="E1863" s="11">
        <f>MONTH(SalesDataTable[[#This Row],[Order Date]])</f>
        <v>9</v>
      </c>
      <c r="F1863" s="11" t="str">
        <f>TEXT(SalesDataTable[[#This Row],[Order Date]], "MMM")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11">
        <f>YEAR(SalesDataTable[[#This Row],[Order Date]])</f>
        <v>2026</v>
      </c>
      <c r="D1864" s="14" t="str">
        <f>"Q"&amp;ROUNDUP(MONTH(SalesDataTable[[#This Row],[Order Date]])/3,0)</f>
        <v>Q3</v>
      </c>
      <c r="E1864" s="11">
        <f>MONTH(SalesDataTable[[#This Row],[Order Date]])</f>
        <v>9</v>
      </c>
      <c r="F1864" s="11" t="str">
        <f>TEXT(SalesDataTable[[#This Row],[Order Date]], "MMM")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11">
        <f>YEAR(SalesDataTable[[#This Row],[Order Date]])</f>
        <v>2026</v>
      </c>
      <c r="D1865" s="14" t="str">
        <f>"Q"&amp;ROUNDUP(MONTH(SalesDataTable[[#This Row],[Order Date]])/3,0)</f>
        <v>Q3</v>
      </c>
      <c r="E1865" s="11">
        <f>MONTH(SalesDataTable[[#This Row],[Order Date]])</f>
        <v>9</v>
      </c>
      <c r="F1865" s="11" t="str">
        <f>TEXT(SalesDataTable[[#This Row],[Order Date]], "MMM")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11">
        <f>YEAR(SalesDataTable[[#This Row],[Order Date]])</f>
        <v>2026</v>
      </c>
      <c r="D1866" s="14" t="str">
        <f>"Q"&amp;ROUNDUP(MONTH(SalesDataTable[[#This Row],[Order Date]])/3,0)</f>
        <v>Q3</v>
      </c>
      <c r="E1866" s="11">
        <f>MONTH(SalesDataTable[[#This Row],[Order Date]])</f>
        <v>9</v>
      </c>
      <c r="F1866" s="11" t="str">
        <f>TEXT(SalesDataTable[[#This Row],[Order Date]], "MMM")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11">
        <f>YEAR(SalesDataTable[[#This Row],[Order Date]])</f>
        <v>2026</v>
      </c>
      <c r="D1867" s="14" t="str">
        <f>"Q"&amp;ROUNDUP(MONTH(SalesDataTable[[#This Row],[Order Date]])/3,0)</f>
        <v>Q3</v>
      </c>
      <c r="E1867" s="11">
        <f>MONTH(SalesDataTable[[#This Row],[Order Date]])</f>
        <v>9</v>
      </c>
      <c r="F1867" s="11" t="str">
        <f>TEXT(SalesDataTable[[#This Row],[Order Date]], "MMM")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11">
        <f>YEAR(SalesDataTable[[#This Row],[Order Date]])</f>
        <v>2026</v>
      </c>
      <c r="D1868" s="14" t="str">
        <f>"Q"&amp;ROUNDUP(MONTH(SalesDataTable[[#This Row],[Order Date]])/3,0)</f>
        <v>Q3</v>
      </c>
      <c r="E1868" s="11">
        <f>MONTH(SalesDataTable[[#This Row],[Order Date]])</f>
        <v>9</v>
      </c>
      <c r="F1868" s="11" t="str">
        <f>TEXT(SalesDataTable[[#This Row],[Order Date]], "MMM")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11">
        <f>YEAR(SalesDataTable[[#This Row],[Order Date]])</f>
        <v>2026</v>
      </c>
      <c r="D1869" s="14" t="str">
        <f>"Q"&amp;ROUNDUP(MONTH(SalesDataTable[[#This Row],[Order Date]])/3,0)</f>
        <v>Q3</v>
      </c>
      <c r="E1869" s="11">
        <f>MONTH(SalesDataTable[[#This Row],[Order Date]])</f>
        <v>9</v>
      </c>
      <c r="F1869" s="11" t="str">
        <f>TEXT(SalesDataTable[[#This Row],[Order Date]], "MMM")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11">
        <f>YEAR(SalesDataTable[[#This Row],[Order Date]])</f>
        <v>2026</v>
      </c>
      <c r="D1870" s="14" t="str">
        <f>"Q"&amp;ROUNDUP(MONTH(SalesDataTable[[#This Row],[Order Date]])/3,0)</f>
        <v>Q3</v>
      </c>
      <c r="E1870" s="11">
        <f>MONTH(SalesDataTable[[#This Row],[Order Date]])</f>
        <v>9</v>
      </c>
      <c r="F1870" s="11" t="str">
        <f>TEXT(SalesDataTable[[#This Row],[Order Date]], "MMM")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11">
        <f>YEAR(SalesDataTable[[#This Row],[Order Date]])</f>
        <v>2026</v>
      </c>
      <c r="D1871" s="14" t="str">
        <f>"Q"&amp;ROUNDUP(MONTH(SalesDataTable[[#This Row],[Order Date]])/3,0)</f>
        <v>Q3</v>
      </c>
      <c r="E1871" s="11">
        <f>MONTH(SalesDataTable[[#This Row],[Order Date]])</f>
        <v>9</v>
      </c>
      <c r="F1871" s="11" t="str">
        <f>TEXT(SalesDataTable[[#This Row],[Order Date]], "MMM")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11">
        <f>YEAR(SalesDataTable[[#This Row],[Order Date]])</f>
        <v>2026</v>
      </c>
      <c r="D1872" s="14" t="str">
        <f>"Q"&amp;ROUNDUP(MONTH(SalesDataTable[[#This Row],[Order Date]])/3,0)</f>
        <v>Q3</v>
      </c>
      <c r="E1872" s="11">
        <f>MONTH(SalesDataTable[[#This Row],[Order Date]])</f>
        <v>9</v>
      </c>
      <c r="F1872" s="11" t="str">
        <f>TEXT(SalesDataTable[[#This Row],[Order Date]], "MMM")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11">
        <f>YEAR(SalesDataTable[[#This Row],[Order Date]])</f>
        <v>2026</v>
      </c>
      <c r="D1873" s="14" t="str">
        <f>"Q"&amp;ROUNDUP(MONTH(SalesDataTable[[#This Row],[Order Date]])/3,0)</f>
        <v>Q3</v>
      </c>
      <c r="E1873" s="11">
        <f>MONTH(SalesDataTable[[#This Row],[Order Date]])</f>
        <v>9</v>
      </c>
      <c r="F1873" s="11" t="str">
        <f>TEXT(SalesDataTable[[#This Row],[Order Date]], "MMM")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11">
        <f>YEAR(SalesDataTable[[#This Row],[Order Date]])</f>
        <v>2026</v>
      </c>
      <c r="D1874" s="14" t="str">
        <f>"Q"&amp;ROUNDUP(MONTH(SalesDataTable[[#This Row],[Order Date]])/3,0)</f>
        <v>Q3</v>
      </c>
      <c r="E1874" s="11">
        <f>MONTH(SalesDataTable[[#This Row],[Order Date]])</f>
        <v>9</v>
      </c>
      <c r="F1874" s="11" t="str">
        <f>TEXT(SalesDataTable[[#This Row],[Order Date]], "MMM")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11">
        <f>YEAR(SalesDataTable[[#This Row],[Order Date]])</f>
        <v>2026</v>
      </c>
      <c r="D1875" s="14" t="str">
        <f>"Q"&amp;ROUNDUP(MONTH(SalesDataTable[[#This Row],[Order Date]])/3,0)</f>
        <v>Q3</v>
      </c>
      <c r="E1875" s="11">
        <f>MONTH(SalesDataTable[[#This Row],[Order Date]])</f>
        <v>9</v>
      </c>
      <c r="F1875" s="11" t="str">
        <f>TEXT(SalesDataTable[[#This Row],[Order Date]], "MMM")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11">
        <f>YEAR(SalesDataTable[[#This Row],[Order Date]])</f>
        <v>2026</v>
      </c>
      <c r="D1876" s="14" t="str">
        <f>"Q"&amp;ROUNDUP(MONTH(SalesDataTable[[#This Row],[Order Date]])/3,0)</f>
        <v>Q3</v>
      </c>
      <c r="E1876" s="11">
        <f>MONTH(SalesDataTable[[#This Row],[Order Date]])</f>
        <v>9</v>
      </c>
      <c r="F1876" s="11" t="str">
        <f>TEXT(SalesDataTable[[#This Row],[Order Date]], "MMM")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11">
        <f>YEAR(SalesDataTable[[#This Row],[Order Date]])</f>
        <v>2026</v>
      </c>
      <c r="D1877" s="14" t="str">
        <f>"Q"&amp;ROUNDUP(MONTH(SalesDataTable[[#This Row],[Order Date]])/3,0)</f>
        <v>Q3</v>
      </c>
      <c r="E1877" s="11">
        <f>MONTH(SalesDataTable[[#This Row],[Order Date]])</f>
        <v>9</v>
      </c>
      <c r="F1877" s="11" t="str">
        <f>TEXT(SalesDataTable[[#This Row],[Order Date]], "MMM")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11">
        <f>YEAR(SalesDataTable[[#This Row],[Order Date]])</f>
        <v>2026</v>
      </c>
      <c r="D1878" s="14" t="str">
        <f>"Q"&amp;ROUNDUP(MONTH(SalesDataTable[[#This Row],[Order Date]])/3,0)</f>
        <v>Q3</v>
      </c>
      <c r="E1878" s="11">
        <f>MONTH(SalesDataTable[[#This Row],[Order Date]])</f>
        <v>9</v>
      </c>
      <c r="F1878" s="11" t="str">
        <f>TEXT(SalesDataTable[[#This Row],[Order Date]], "MMM")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11">
        <f>YEAR(SalesDataTable[[#This Row],[Order Date]])</f>
        <v>2026</v>
      </c>
      <c r="D1879" s="14" t="str">
        <f>"Q"&amp;ROUNDUP(MONTH(SalesDataTable[[#This Row],[Order Date]])/3,0)</f>
        <v>Q3</v>
      </c>
      <c r="E1879" s="11">
        <f>MONTH(SalesDataTable[[#This Row],[Order Date]])</f>
        <v>9</v>
      </c>
      <c r="F1879" s="11" t="str">
        <f>TEXT(SalesDataTable[[#This Row],[Order Date]], "MMM")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11">
        <f>YEAR(SalesDataTable[[#This Row],[Order Date]])</f>
        <v>2026</v>
      </c>
      <c r="D1880" s="14" t="str">
        <f>"Q"&amp;ROUNDUP(MONTH(SalesDataTable[[#This Row],[Order Date]])/3,0)</f>
        <v>Q3</v>
      </c>
      <c r="E1880" s="11">
        <f>MONTH(SalesDataTable[[#This Row],[Order Date]])</f>
        <v>9</v>
      </c>
      <c r="F1880" s="11" t="str">
        <f>TEXT(SalesDataTable[[#This Row],[Order Date]], "MMM")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11">
        <f>YEAR(SalesDataTable[[#This Row],[Order Date]])</f>
        <v>2026</v>
      </c>
      <c r="D1881" s="14" t="str">
        <f>"Q"&amp;ROUNDUP(MONTH(SalesDataTable[[#This Row],[Order Date]])/3,0)</f>
        <v>Q3</v>
      </c>
      <c r="E1881" s="11">
        <f>MONTH(SalesDataTable[[#This Row],[Order Date]])</f>
        <v>9</v>
      </c>
      <c r="F1881" s="11" t="str">
        <f>TEXT(SalesDataTable[[#This Row],[Order Date]], "MMM")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11">
        <f>YEAR(SalesDataTable[[#This Row],[Order Date]])</f>
        <v>2026</v>
      </c>
      <c r="D1882" s="14" t="str">
        <f>"Q"&amp;ROUNDUP(MONTH(SalesDataTable[[#This Row],[Order Date]])/3,0)</f>
        <v>Q3</v>
      </c>
      <c r="E1882" s="11">
        <f>MONTH(SalesDataTable[[#This Row],[Order Date]])</f>
        <v>9</v>
      </c>
      <c r="F1882" s="11" t="str">
        <f>TEXT(SalesDataTable[[#This Row],[Order Date]], "MMM")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11">
        <f>YEAR(SalesDataTable[[#This Row],[Order Date]])</f>
        <v>2026</v>
      </c>
      <c r="D1883" s="14" t="str">
        <f>"Q"&amp;ROUNDUP(MONTH(SalesDataTable[[#This Row],[Order Date]])/3,0)</f>
        <v>Q3</v>
      </c>
      <c r="E1883" s="11">
        <f>MONTH(SalesDataTable[[#This Row],[Order Date]])</f>
        <v>9</v>
      </c>
      <c r="F1883" s="11" t="str">
        <f>TEXT(SalesDataTable[[#This Row],[Order Date]], "MMM")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11">
        <f>YEAR(SalesDataTable[[#This Row],[Order Date]])</f>
        <v>2026</v>
      </c>
      <c r="D1884" s="14" t="str">
        <f>"Q"&amp;ROUNDUP(MONTH(SalesDataTable[[#This Row],[Order Date]])/3,0)</f>
        <v>Q3</v>
      </c>
      <c r="E1884" s="11">
        <f>MONTH(SalesDataTable[[#This Row],[Order Date]])</f>
        <v>9</v>
      </c>
      <c r="F1884" s="11" t="str">
        <f>TEXT(SalesDataTable[[#This Row],[Order Date]], "MMM")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11">
        <f>YEAR(SalesDataTable[[#This Row],[Order Date]])</f>
        <v>2026</v>
      </c>
      <c r="D1885" s="14" t="str">
        <f>"Q"&amp;ROUNDUP(MONTH(SalesDataTable[[#This Row],[Order Date]])/3,0)</f>
        <v>Q3</v>
      </c>
      <c r="E1885" s="11">
        <f>MONTH(SalesDataTable[[#This Row],[Order Date]])</f>
        <v>9</v>
      </c>
      <c r="F1885" s="11" t="str">
        <f>TEXT(SalesDataTable[[#This Row],[Order Date]], "MMM")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11">
        <f>YEAR(SalesDataTable[[#This Row],[Order Date]])</f>
        <v>2026</v>
      </c>
      <c r="D1886" s="14" t="str">
        <f>"Q"&amp;ROUNDUP(MONTH(SalesDataTable[[#This Row],[Order Date]])/3,0)</f>
        <v>Q3</v>
      </c>
      <c r="E1886" s="11">
        <f>MONTH(SalesDataTable[[#This Row],[Order Date]])</f>
        <v>9</v>
      </c>
      <c r="F1886" s="11" t="str">
        <f>TEXT(SalesDataTable[[#This Row],[Order Date]], "MMM")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11">
        <f>YEAR(SalesDataTable[[#This Row],[Order Date]])</f>
        <v>2026</v>
      </c>
      <c r="D1887" s="14" t="str">
        <f>"Q"&amp;ROUNDUP(MONTH(SalesDataTable[[#This Row],[Order Date]])/3,0)</f>
        <v>Q3</v>
      </c>
      <c r="E1887" s="11">
        <f>MONTH(SalesDataTable[[#This Row],[Order Date]])</f>
        <v>9</v>
      </c>
      <c r="F1887" s="11" t="str">
        <f>TEXT(SalesDataTable[[#This Row],[Order Date]], "MMM")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11">
        <f>YEAR(SalesDataTable[[#This Row],[Order Date]])</f>
        <v>2026</v>
      </c>
      <c r="D1888" s="14" t="str">
        <f>"Q"&amp;ROUNDUP(MONTH(SalesDataTable[[#This Row],[Order Date]])/3,0)</f>
        <v>Q3</v>
      </c>
      <c r="E1888" s="11">
        <f>MONTH(SalesDataTable[[#This Row],[Order Date]])</f>
        <v>9</v>
      </c>
      <c r="F1888" s="11" t="str">
        <f>TEXT(SalesDataTable[[#This Row],[Order Date]], "MMM")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11">
        <f>YEAR(SalesDataTable[[#This Row],[Order Date]])</f>
        <v>2026</v>
      </c>
      <c r="D1889" s="14" t="str">
        <f>"Q"&amp;ROUNDUP(MONTH(SalesDataTable[[#This Row],[Order Date]])/3,0)</f>
        <v>Q3</v>
      </c>
      <c r="E1889" s="11">
        <f>MONTH(SalesDataTable[[#This Row],[Order Date]])</f>
        <v>9</v>
      </c>
      <c r="F1889" s="11" t="str">
        <f>TEXT(SalesDataTable[[#This Row],[Order Date]], "MMM")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11">
        <f>YEAR(SalesDataTable[[#This Row],[Order Date]])</f>
        <v>2026</v>
      </c>
      <c r="D1890" s="14" t="str">
        <f>"Q"&amp;ROUNDUP(MONTH(SalesDataTable[[#This Row],[Order Date]])/3,0)</f>
        <v>Q3</v>
      </c>
      <c r="E1890" s="11">
        <f>MONTH(SalesDataTable[[#This Row],[Order Date]])</f>
        <v>9</v>
      </c>
      <c r="F1890" s="11" t="str">
        <f>TEXT(SalesDataTable[[#This Row],[Order Date]], "MMM")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11">
        <f>YEAR(SalesDataTable[[#This Row],[Order Date]])</f>
        <v>2026</v>
      </c>
      <c r="D1891" s="14" t="str">
        <f>"Q"&amp;ROUNDUP(MONTH(SalesDataTable[[#This Row],[Order Date]])/3,0)</f>
        <v>Q3</v>
      </c>
      <c r="E1891" s="11">
        <f>MONTH(SalesDataTable[[#This Row],[Order Date]])</f>
        <v>9</v>
      </c>
      <c r="F1891" s="11" t="str">
        <f>TEXT(SalesDataTable[[#This Row],[Order Date]], "MMM")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11">
        <f>YEAR(SalesDataTable[[#This Row],[Order Date]])</f>
        <v>2026</v>
      </c>
      <c r="D1892" s="14" t="str">
        <f>"Q"&amp;ROUNDUP(MONTH(SalesDataTable[[#This Row],[Order Date]])/3,0)</f>
        <v>Q3</v>
      </c>
      <c r="E1892" s="11">
        <f>MONTH(SalesDataTable[[#This Row],[Order Date]])</f>
        <v>9</v>
      </c>
      <c r="F1892" s="11" t="str">
        <f>TEXT(SalesDataTable[[#This Row],[Order Date]], "MMM")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11">
        <f>YEAR(SalesDataTable[[#This Row],[Order Date]])</f>
        <v>2026</v>
      </c>
      <c r="D1893" s="14" t="str">
        <f>"Q"&amp;ROUNDUP(MONTH(SalesDataTable[[#This Row],[Order Date]])/3,0)</f>
        <v>Q3</v>
      </c>
      <c r="E1893" s="11">
        <f>MONTH(SalesDataTable[[#This Row],[Order Date]])</f>
        <v>9</v>
      </c>
      <c r="F1893" s="11" t="str">
        <f>TEXT(SalesDataTable[[#This Row],[Order Date]], "MMM")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11">
        <f>YEAR(SalesDataTable[[#This Row],[Order Date]])</f>
        <v>2026</v>
      </c>
      <c r="D1894" s="14" t="str">
        <f>"Q"&amp;ROUNDUP(MONTH(SalesDataTable[[#This Row],[Order Date]])/3,0)</f>
        <v>Q3</v>
      </c>
      <c r="E1894" s="11">
        <f>MONTH(SalesDataTable[[#This Row],[Order Date]])</f>
        <v>9</v>
      </c>
      <c r="F1894" s="11" t="str">
        <f>TEXT(SalesDataTable[[#This Row],[Order Date]], "MMM")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11">
        <f>YEAR(SalesDataTable[[#This Row],[Order Date]])</f>
        <v>2026</v>
      </c>
      <c r="D1895" s="14" t="str">
        <f>"Q"&amp;ROUNDUP(MONTH(SalesDataTable[[#This Row],[Order Date]])/3,0)</f>
        <v>Q3</v>
      </c>
      <c r="E1895" s="11">
        <f>MONTH(SalesDataTable[[#This Row],[Order Date]])</f>
        <v>9</v>
      </c>
      <c r="F1895" s="11" t="str">
        <f>TEXT(SalesDataTable[[#This Row],[Order Date]], "MMM")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11">
        <f>YEAR(SalesDataTable[[#This Row],[Order Date]])</f>
        <v>2026</v>
      </c>
      <c r="D1896" s="14" t="str">
        <f>"Q"&amp;ROUNDUP(MONTH(SalesDataTable[[#This Row],[Order Date]])/3,0)</f>
        <v>Q3</v>
      </c>
      <c r="E1896" s="11">
        <f>MONTH(SalesDataTable[[#This Row],[Order Date]])</f>
        <v>9</v>
      </c>
      <c r="F1896" s="11" t="str">
        <f>TEXT(SalesDataTable[[#This Row],[Order Date]], "MMM")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11">
        <f>YEAR(SalesDataTable[[#This Row],[Order Date]])</f>
        <v>2026</v>
      </c>
      <c r="D1897" s="14" t="str">
        <f>"Q"&amp;ROUNDUP(MONTH(SalesDataTable[[#This Row],[Order Date]])/3,0)</f>
        <v>Q3</v>
      </c>
      <c r="E1897" s="11">
        <f>MONTH(SalesDataTable[[#This Row],[Order Date]])</f>
        <v>9</v>
      </c>
      <c r="F1897" s="11" t="str">
        <f>TEXT(SalesDataTable[[#This Row],[Order Date]], "MMM")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11">
        <f>YEAR(SalesDataTable[[#This Row],[Order Date]])</f>
        <v>2026</v>
      </c>
      <c r="D1898" s="14" t="str">
        <f>"Q"&amp;ROUNDUP(MONTH(SalesDataTable[[#This Row],[Order Date]])/3,0)</f>
        <v>Q3</v>
      </c>
      <c r="E1898" s="11">
        <f>MONTH(SalesDataTable[[#This Row],[Order Date]])</f>
        <v>9</v>
      </c>
      <c r="F1898" s="11" t="str">
        <f>TEXT(SalesDataTable[[#This Row],[Order Date]], "MMM")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11">
        <f>YEAR(SalesDataTable[[#This Row],[Order Date]])</f>
        <v>2026</v>
      </c>
      <c r="D1899" s="14" t="str">
        <f>"Q"&amp;ROUNDUP(MONTH(SalesDataTable[[#This Row],[Order Date]])/3,0)</f>
        <v>Q3</v>
      </c>
      <c r="E1899" s="11">
        <f>MONTH(SalesDataTable[[#This Row],[Order Date]])</f>
        <v>9</v>
      </c>
      <c r="F1899" s="11" t="str">
        <f>TEXT(SalesDataTable[[#This Row],[Order Date]], "MMM")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11">
        <f>YEAR(SalesDataTable[[#This Row],[Order Date]])</f>
        <v>2026</v>
      </c>
      <c r="D1900" s="14" t="str">
        <f>"Q"&amp;ROUNDUP(MONTH(SalesDataTable[[#This Row],[Order Date]])/3,0)</f>
        <v>Q3</v>
      </c>
      <c r="E1900" s="11">
        <f>MONTH(SalesDataTable[[#This Row],[Order Date]])</f>
        <v>9</v>
      </c>
      <c r="F1900" s="11" t="str">
        <f>TEXT(SalesDataTable[[#This Row],[Order Date]], "MMM")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11">
        <f>YEAR(SalesDataTable[[#This Row],[Order Date]])</f>
        <v>2026</v>
      </c>
      <c r="D1901" s="14" t="str">
        <f>"Q"&amp;ROUNDUP(MONTH(SalesDataTable[[#This Row],[Order Date]])/3,0)</f>
        <v>Q3</v>
      </c>
      <c r="E1901" s="11">
        <f>MONTH(SalesDataTable[[#This Row],[Order Date]])</f>
        <v>9</v>
      </c>
      <c r="F1901" s="11" t="str">
        <f>TEXT(SalesDataTable[[#This Row],[Order Date]], "MMM")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11">
        <f>YEAR(SalesDataTable[[#This Row],[Order Date]])</f>
        <v>2026</v>
      </c>
      <c r="D1902" s="14" t="str">
        <f>"Q"&amp;ROUNDUP(MONTH(SalesDataTable[[#This Row],[Order Date]])/3,0)</f>
        <v>Q3</v>
      </c>
      <c r="E1902" s="11">
        <f>MONTH(SalesDataTable[[#This Row],[Order Date]])</f>
        <v>9</v>
      </c>
      <c r="F1902" s="11" t="str">
        <f>TEXT(SalesDataTable[[#This Row],[Order Date]], "MMM")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11">
        <f>YEAR(SalesDataTable[[#This Row],[Order Date]])</f>
        <v>2026</v>
      </c>
      <c r="D1903" s="14" t="str">
        <f>"Q"&amp;ROUNDUP(MONTH(SalesDataTable[[#This Row],[Order Date]])/3,0)</f>
        <v>Q3</v>
      </c>
      <c r="E1903" s="11">
        <f>MONTH(SalesDataTable[[#This Row],[Order Date]])</f>
        <v>9</v>
      </c>
      <c r="F1903" s="11" t="str">
        <f>TEXT(SalesDataTable[[#This Row],[Order Date]], "MMM")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11">
        <f>YEAR(SalesDataTable[[#This Row],[Order Date]])</f>
        <v>2026</v>
      </c>
      <c r="D1904" s="14" t="str">
        <f>"Q"&amp;ROUNDUP(MONTH(SalesDataTable[[#This Row],[Order Date]])/3,0)</f>
        <v>Q3</v>
      </c>
      <c r="E1904" s="11">
        <f>MONTH(SalesDataTable[[#This Row],[Order Date]])</f>
        <v>9</v>
      </c>
      <c r="F1904" s="11" t="str">
        <f>TEXT(SalesDataTable[[#This Row],[Order Date]], "MMM")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11">
        <f>YEAR(SalesDataTable[[#This Row],[Order Date]])</f>
        <v>2026</v>
      </c>
      <c r="D1905" s="14" t="str">
        <f>"Q"&amp;ROUNDUP(MONTH(SalesDataTable[[#This Row],[Order Date]])/3,0)</f>
        <v>Q3</v>
      </c>
      <c r="E1905" s="11">
        <f>MONTH(SalesDataTable[[#This Row],[Order Date]])</f>
        <v>9</v>
      </c>
      <c r="F1905" s="11" t="str">
        <f>TEXT(SalesDataTable[[#This Row],[Order Date]], "MMM")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11">
        <f>YEAR(SalesDataTable[[#This Row],[Order Date]])</f>
        <v>2026</v>
      </c>
      <c r="D1906" s="14" t="str">
        <f>"Q"&amp;ROUNDUP(MONTH(SalesDataTable[[#This Row],[Order Date]])/3,0)</f>
        <v>Q3</v>
      </c>
      <c r="E1906" s="11">
        <f>MONTH(SalesDataTable[[#This Row],[Order Date]])</f>
        <v>9</v>
      </c>
      <c r="F1906" s="11" t="str">
        <f>TEXT(SalesDataTable[[#This Row],[Order Date]], "MMM")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11">
        <f>YEAR(SalesDataTable[[#This Row],[Order Date]])</f>
        <v>2026</v>
      </c>
      <c r="D1907" s="14" t="str">
        <f>"Q"&amp;ROUNDUP(MONTH(SalesDataTable[[#This Row],[Order Date]])/3,0)</f>
        <v>Q3</v>
      </c>
      <c r="E1907" s="11">
        <f>MONTH(SalesDataTable[[#This Row],[Order Date]])</f>
        <v>9</v>
      </c>
      <c r="F1907" s="11" t="str">
        <f>TEXT(SalesDataTable[[#This Row],[Order Date]], "MMM")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11">
        <f>YEAR(SalesDataTable[[#This Row],[Order Date]])</f>
        <v>2026</v>
      </c>
      <c r="D1908" s="14" t="str">
        <f>"Q"&amp;ROUNDUP(MONTH(SalesDataTable[[#This Row],[Order Date]])/3,0)</f>
        <v>Q3</v>
      </c>
      <c r="E1908" s="11">
        <f>MONTH(SalesDataTable[[#This Row],[Order Date]])</f>
        <v>9</v>
      </c>
      <c r="F1908" s="11" t="str">
        <f>TEXT(SalesDataTable[[#This Row],[Order Date]], "MMM")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11">
        <f>YEAR(SalesDataTable[[#This Row],[Order Date]])</f>
        <v>2026</v>
      </c>
      <c r="D1909" s="14" t="str">
        <f>"Q"&amp;ROUNDUP(MONTH(SalesDataTable[[#This Row],[Order Date]])/3,0)</f>
        <v>Q3</v>
      </c>
      <c r="E1909" s="11">
        <f>MONTH(SalesDataTable[[#This Row],[Order Date]])</f>
        <v>9</v>
      </c>
      <c r="F1909" s="11" t="str">
        <f>TEXT(SalesDataTable[[#This Row],[Order Date]], "MMM")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11">
        <f>YEAR(SalesDataTable[[#This Row],[Order Date]])</f>
        <v>2026</v>
      </c>
      <c r="D1910" s="14" t="str">
        <f>"Q"&amp;ROUNDUP(MONTH(SalesDataTable[[#This Row],[Order Date]])/3,0)</f>
        <v>Q3</v>
      </c>
      <c r="E1910" s="11">
        <f>MONTH(SalesDataTable[[#This Row],[Order Date]])</f>
        <v>9</v>
      </c>
      <c r="F1910" s="11" t="str">
        <f>TEXT(SalesDataTable[[#This Row],[Order Date]], "MMM")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11">
        <f>YEAR(SalesDataTable[[#This Row],[Order Date]])</f>
        <v>2026</v>
      </c>
      <c r="D1911" s="14" t="str">
        <f>"Q"&amp;ROUNDUP(MONTH(SalesDataTable[[#This Row],[Order Date]])/3,0)</f>
        <v>Q3</v>
      </c>
      <c r="E1911" s="11">
        <f>MONTH(SalesDataTable[[#This Row],[Order Date]])</f>
        <v>9</v>
      </c>
      <c r="F1911" s="11" t="str">
        <f>TEXT(SalesDataTable[[#This Row],[Order Date]], "MMM")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11">
        <f>YEAR(SalesDataTable[[#This Row],[Order Date]])</f>
        <v>2026</v>
      </c>
      <c r="D1912" s="14" t="str">
        <f>"Q"&amp;ROUNDUP(MONTH(SalesDataTable[[#This Row],[Order Date]])/3,0)</f>
        <v>Q3</v>
      </c>
      <c r="E1912" s="11">
        <f>MONTH(SalesDataTable[[#This Row],[Order Date]])</f>
        <v>9</v>
      </c>
      <c r="F1912" s="11" t="str">
        <f>TEXT(SalesDataTable[[#This Row],[Order Date]], "MMM")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11">
        <f>YEAR(SalesDataTable[[#This Row],[Order Date]])</f>
        <v>2026</v>
      </c>
      <c r="D1913" s="14" t="str">
        <f>"Q"&amp;ROUNDUP(MONTH(SalesDataTable[[#This Row],[Order Date]])/3,0)</f>
        <v>Q3</v>
      </c>
      <c r="E1913" s="11">
        <f>MONTH(SalesDataTable[[#This Row],[Order Date]])</f>
        <v>9</v>
      </c>
      <c r="F1913" s="11" t="str">
        <f>TEXT(SalesDataTable[[#This Row],[Order Date]], "MMM")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11">
        <f>YEAR(SalesDataTable[[#This Row],[Order Date]])</f>
        <v>2026</v>
      </c>
      <c r="D1914" s="14" t="str">
        <f>"Q"&amp;ROUNDUP(MONTH(SalesDataTable[[#This Row],[Order Date]])/3,0)</f>
        <v>Q3</v>
      </c>
      <c r="E1914" s="11">
        <f>MONTH(SalesDataTable[[#This Row],[Order Date]])</f>
        <v>9</v>
      </c>
      <c r="F1914" s="11" t="str">
        <f>TEXT(SalesDataTable[[#This Row],[Order Date]], "MMM")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11">
        <f>YEAR(SalesDataTable[[#This Row],[Order Date]])</f>
        <v>2026</v>
      </c>
      <c r="D1915" s="14" t="str">
        <f>"Q"&amp;ROUNDUP(MONTH(SalesDataTable[[#This Row],[Order Date]])/3,0)</f>
        <v>Q3</v>
      </c>
      <c r="E1915" s="11">
        <f>MONTH(SalesDataTable[[#This Row],[Order Date]])</f>
        <v>9</v>
      </c>
      <c r="F1915" s="11" t="str">
        <f>TEXT(SalesDataTable[[#This Row],[Order Date]], "MMM")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11">
        <f>YEAR(SalesDataTable[[#This Row],[Order Date]])</f>
        <v>2026</v>
      </c>
      <c r="D1916" s="14" t="str">
        <f>"Q"&amp;ROUNDUP(MONTH(SalesDataTable[[#This Row],[Order Date]])/3,0)</f>
        <v>Q3</v>
      </c>
      <c r="E1916" s="11">
        <f>MONTH(SalesDataTable[[#This Row],[Order Date]])</f>
        <v>9</v>
      </c>
      <c r="F1916" s="11" t="str">
        <f>TEXT(SalesDataTable[[#This Row],[Order Date]], "MMM")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11">
        <f>YEAR(SalesDataTable[[#This Row],[Order Date]])</f>
        <v>2026</v>
      </c>
      <c r="D1917" s="14" t="str">
        <f>"Q"&amp;ROUNDUP(MONTH(SalesDataTable[[#This Row],[Order Date]])/3,0)</f>
        <v>Q3</v>
      </c>
      <c r="E1917" s="11">
        <f>MONTH(SalesDataTable[[#This Row],[Order Date]])</f>
        <v>9</v>
      </c>
      <c r="F1917" s="11" t="str">
        <f>TEXT(SalesDataTable[[#This Row],[Order Date]], "MMM")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11">
        <f>YEAR(SalesDataTable[[#This Row],[Order Date]])</f>
        <v>2026</v>
      </c>
      <c r="D1918" s="14" t="str">
        <f>"Q"&amp;ROUNDUP(MONTH(SalesDataTable[[#This Row],[Order Date]])/3,0)</f>
        <v>Q3</v>
      </c>
      <c r="E1918" s="11">
        <f>MONTH(SalesDataTable[[#This Row],[Order Date]])</f>
        <v>9</v>
      </c>
      <c r="F1918" s="11" t="str">
        <f>TEXT(SalesDataTable[[#This Row],[Order Date]], "MMM")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11">
        <f>YEAR(SalesDataTable[[#This Row],[Order Date]])</f>
        <v>2026</v>
      </c>
      <c r="D1919" s="14" t="str">
        <f>"Q"&amp;ROUNDUP(MONTH(SalesDataTable[[#This Row],[Order Date]])/3,0)</f>
        <v>Q3</v>
      </c>
      <c r="E1919" s="11">
        <f>MONTH(SalesDataTable[[#This Row],[Order Date]])</f>
        <v>9</v>
      </c>
      <c r="F1919" s="11" t="str">
        <f>TEXT(SalesDataTable[[#This Row],[Order Date]], "MMM")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11">
        <f>YEAR(SalesDataTable[[#This Row],[Order Date]])</f>
        <v>2026</v>
      </c>
      <c r="D1920" s="14" t="str">
        <f>"Q"&amp;ROUNDUP(MONTH(SalesDataTable[[#This Row],[Order Date]])/3,0)</f>
        <v>Q3</v>
      </c>
      <c r="E1920" s="11">
        <f>MONTH(SalesDataTable[[#This Row],[Order Date]])</f>
        <v>9</v>
      </c>
      <c r="F1920" s="11" t="str">
        <f>TEXT(SalesDataTable[[#This Row],[Order Date]], "MMM")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11">
        <f>YEAR(SalesDataTable[[#This Row],[Order Date]])</f>
        <v>2026</v>
      </c>
      <c r="D1921" s="14" t="str">
        <f>"Q"&amp;ROUNDUP(MONTH(SalesDataTable[[#This Row],[Order Date]])/3,0)</f>
        <v>Q3</v>
      </c>
      <c r="E1921" s="11">
        <f>MONTH(SalesDataTable[[#This Row],[Order Date]])</f>
        <v>9</v>
      </c>
      <c r="F1921" s="11" t="str">
        <f>TEXT(SalesDataTable[[#This Row],[Order Date]], "MMM")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11">
        <f>YEAR(SalesDataTable[[#This Row],[Order Date]])</f>
        <v>2026</v>
      </c>
      <c r="D1922" s="14" t="str">
        <f>"Q"&amp;ROUNDUP(MONTH(SalesDataTable[[#This Row],[Order Date]])/3,0)</f>
        <v>Q3</v>
      </c>
      <c r="E1922" s="11">
        <f>MONTH(SalesDataTable[[#This Row],[Order Date]])</f>
        <v>9</v>
      </c>
      <c r="F1922" s="11" t="str">
        <f>TEXT(SalesDataTable[[#This Row],[Order Date]], "MMM")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11">
        <f>YEAR(SalesDataTable[[#This Row],[Order Date]])</f>
        <v>2026</v>
      </c>
      <c r="D1923" s="14" t="str">
        <f>"Q"&amp;ROUNDUP(MONTH(SalesDataTable[[#This Row],[Order Date]])/3,0)</f>
        <v>Q3</v>
      </c>
      <c r="E1923" s="11">
        <f>MONTH(SalesDataTable[[#This Row],[Order Date]])</f>
        <v>9</v>
      </c>
      <c r="F1923" s="11" t="str">
        <f>TEXT(SalesDataTable[[#This Row],[Order Date]], "MMM")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11">
        <f>YEAR(SalesDataTable[[#This Row],[Order Date]])</f>
        <v>2026</v>
      </c>
      <c r="D1924" s="14" t="str">
        <f>"Q"&amp;ROUNDUP(MONTH(SalesDataTable[[#This Row],[Order Date]])/3,0)</f>
        <v>Q3</v>
      </c>
      <c r="E1924" s="11">
        <f>MONTH(SalesDataTable[[#This Row],[Order Date]])</f>
        <v>9</v>
      </c>
      <c r="F1924" s="11" t="str">
        <f>TEXT(SalesDataTable[[#This Row],[Order Date]], "MMM")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11">
        <f>YEAR(SalesDataTable[[#This Row],[Order Date]])</f>
        <v>2026</v>
      </c>
      <c r="D1925" s="14" t="str">
        <f>"Q"&amp;ROUNDUP(MONTH(SalesDataTable[[#This Row],[Order Date]])/3,0)</f>
        <v>Q3</v>
      </c>
      <c r="E1925" s="11">
        <f>MONTH(SalesDataTable[[#This Row],[Order Date]])</f>
        <v>9</v>
      </c>
      <c r="F1925" s="11" t="str">
        <f>TEXT(SalesDataTable[[#This Row],[Order Date]], "MMM")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11">
        <f>YEAR(SalesDataTable[[#This Row],[Order Date]])</f>
        <v>2026</v>
      </c>
      <c r="D1926" s="14" t="str">
        <f>"Q"&amp;ROUNDUP(MONTH(SalesDataTable[[#This Row],[Order Date]])/3,0)</f>
        <v>Q3</v>
      </c>
      <c r="E1926" s="11">
        <f>MONTH(SalesDataTable[[#This Row],[Order Date]])</f>
        <v>9</v>
      </c>
      <c r="F1926" s="11" t="str">
        <f>TEXT(SalesDataTable[[#This Row],[Order Date]], "MMM")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11">
        <f>YEAR(SalesDataTable[[#This Row],[Order Date]])</f>
        <v>2026</v>
      </c>
      <c r="D1927" s="14" t="str">
        <f>"Q"&amp;ROUNDUP(MONTH(SalesDataTable[[#This Row],[Order Date]])/3,0)</f>
        <v>Q3</v>
      </c>
      <c r="E1927" s="11">
        <f>MONTH(SalesDataTable[[#This Row],[Order Date]])</f>
        <v>9</v>
      </c>
      <c r="F1927" s="11" t="str">
        <f>TEXT(SalesDataTable[[#This Row],[Order Date]], "MMM")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11">
        <f>YEAR(SalesDataTable[[#This Row],[Order Date]])</f>
        <v>2026</v>
      </c>
      <c r="D1928" s="14" t="str">
        <f>"Q"&amp;ROUNDUP(MONTH(SalesDataTable[[#This Row],[Order Date]])/3,0)</f>
        <v>Q3</v>
      </c>
      <c r="E1928" s="11">
        <f>MONTH(SalesDataTable[[#This Row],[Order Date]])</f>
        <v>9</v>
      </c>
      <c r="F1928" s="11" t="str">
        <f>TEXT(SalesDataTable[[#This Row],[Order Date]], "MMM")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11">
        <f>YEAR(SalesDataTable[[#This Row],[Order Date]])</f>
        <v>2026</v>
      </c>
      <c r="D1929" s="14" t="str">
        <f>"Q"&amp;ROUNDUP(MONTH(SalesDataTable[[#This Row],[Order Date]])/3,0)</f>
        <v>Q3</v>
      </c>
      <c r="E1929" s="11">
        <f>MONTH(SalesDataTable[[#This Row],[Order Date]])</f>
        <v>9</v>
      </c>
      <c r="F1929" s="11" t="str">
        <f>TEXT(SalesDataTable[[#This Row],[Order Date]], "MMM")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11">
        <f>YEAR(SalesDataTable[[#This Row],[Order Date]])</f>
        <v>2026</v>
      </c>
      <c r="D1930" s="14" t="str">
        <f>"Q"&amp;ROUNDUP(MONTH(SalesDataTable[[#This Row],[Order Date]])/3,0)</f>
        <v>Q3</v>
      </c>
      <c r="E1930" s="11">
        <f>MONTH(SalesDataTable[[#This Row],[Order Date]])</f>
        <v>9</v>
      </c>
      <c r="F1930" s="11" t="str">
        <f>TEXT(SalesDataTable[[#This Row],[Order Date]], "MMM")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11">
        <f>YEAR(SalesDataTable[[#This Row],[Order Date]])</f>
        <v>2026</v>
      </c>
      <c r="D1931" s="14" t="str">
        <f>"Q"&amp;ROUNDUP(MONTH(SalesDataTable[[#This Row],[Order Date]])/3,0)</f>
        <v>Q3</v>
      </c>
      <c r="E1931" s="11">
        <f>MONTH(SalesDataTable[[#This Row],[Order Date]])</f>
        <v>9</v>
      </c>
      <c r="F1931" s="11" t="str">
        <f>TEXT(SalesDataTable[[#This Row],[Order Date]], "MMM")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11">
        <f>YEAR(SalesDataTable[[#This Row],[Order Date]])</f>
        <v>2026</v>
      </c>
      <c r="D1932" s="14" t="str">
        <f>"Q"&amp;ROUNDUP(MONTH(SalesDataTable[[#This Row],[Order Date]])/3,0)</f>
        <v>Q3</v>
      </c>
      <c r="E1932" s="11">
        <f>MONTH(SalesDataTable[[#This Row],[Order Date]])</f>
        <v>9</v>
      </c>
      <c r="F1932" s="11" t="str">
        <f>TEXT(SalesDataTable[[#This Row],[Order Date]], "MMM")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11">
        <f>YEAR(SalesDataTable[[#This Row],[Order Date]])</f>
        <v>2026</v>
      </c>
      <c r="D1933" s="14" t="str">
        <f>"Q"&amp;ROUNDUP(MONTH(SalesDataTable[[#This Row],[Order Date]])/3,0)</f>
        <v>Q3</v>
      </c>
      <c r="E1933" s="11">
        <f>MONTH(SalesDataTable[[#This Row],[Order Date]])</f>
        <v>9</v>
      </c>
      <c r="F1933" s="11" t="str">
        <f>TEXT(SalesDataTable[[#This Row],[Order Date]], "MMM")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11">
        <f>YEAR(SalesDataTable[[#This Row],[Order Date]])</f>
        <v>2026</v>
      </c>
      <c r="D1934" s="14" t="str">
        <f>"Q"&amp;ROUNDUP(MONTH(SalesDataTable[[#This Row],[Order Date]])/3,0)</f>
        <v>Q3</v>
      </c>
      <c r="E1934" s="11">
        <f>MONTH(SalesDataTable[[#This Row],[Order Date]])</f>
        <v>9</v>
      </c>
      <c r="F1934" s="11" t="str">
        <f>TEXT(SalesDataTable[[#This Row],[Order Date]], "MMM")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11">
        <f>YEAR(SalesDataTable[[#This Row],[Order Date]])</f>
        <v>2026</v>
      </c>
      <c r="D1935" s="14" t="str">
        <f>"Q"&amp;ROUNDUP(MONTH(SalesDataTable[[#This Row],[Order Date]])/3,0)</f>
        <v>Q3</v>
      </c>
      <c r="E1935" s="11">
        <f>MONTH(SalesDataTable[[#This Row],[Order Date]])</f>
        <v>9</v>
      </c>
      <c r="F1935" s="11" t="str">
        <f>TEXT(SalesDataTable[[#This Row],[Order Date]], "MMM")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11">
        <f>YEAR(SalesDataTable[[#This Row],[Order Date]])</f>
        <v>2026</v>
      </c>
      <c r="D1936" s="14" t="str">
        <f>"Q"&amp;ROUNDUP(MONTH(SalesDataTable[[#This Row],[Order Date]])/3,0)</f>
        <v>Q3</v>
      </c>
      <c r="E1936" s="11">
        <f>MONTH(SalesDataTable[[#This Row],[Order Date]])</f>
        <v>9</v>
      </c>
      <c r="F1936" s="11" t="str">
        <f>TEXT(SalesDataTable[[#This Row],[Order Date]], "MMM")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11">
        <f>YEAR(SalesDataTable[[#This Row],[Order Date]])</f>
        <v>2026</v>
      </c>
      <c r="D1937" s="14" t="str">
        <f>"Q"&amp;ROUNDUP(MONTH(SalesDataTable[[#This Row],[Order Date]])/3,0)</f>
        <v>Q3</v>
      </c>
      <c r="E1937" s="11">
        <f>MONTH(SalesDataTable[[#This Row],[Order Date]])</f>
        <v>9</v>
      </c>
      <c r="F1937" s="11" t="str">
        <f>TEXT(SalesDataTable[[#This Row],[Order Date]], "MMM")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11">
        <f>YEAR(SalesDataTable[[#This Row],[Order Date]])</f>
        <v>2026</v>
      </c>
      <c r="D1938" s="14" t="str">
        <f>"Q"&amp;ROUNDUP(MONTH(SalesDataTable[[#This Row],[Order Date]])/3,0)</f>
        <v>Q3</v>
      </c>
      <c r="E1938" s="11">
        <f>MONTH(SalesDataTable[[#This Row],[Order Date]])</f>
        <v>9</v>
      </c>
      <c r="F1938" s="11" t="str">
        <f>TEXT(SalesDataTable[[#This Row],[Order Date]], "MMM")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11">
        <f>YEAR(SalesDataTable[[#This Row],[Order Date]])</f>
        <v>2026</v>
      </c>
      <c r="D1939" s="14" t="str">
        <f>"Q"&amp;ROUNDUP(MONTH(SalesDataTable[[#This Row],[Order Date]])/3,0)</f>
        <v>Q3</v>
      </c>
      <c r="E1939" s="11">
        <f>MONTH(SalesDataTable[[#This Row],[Order Date]])</f>
        <v>9</v>
      </c>
      <c r="F1939" s="11" t="str">
        <f>TEXT(SalesDataTable[[#This Row],[Order Date]], "MMM")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11">
        <f>YEAR(SalesDataTable[[#This Row],[Order Date]])</f>
        <v>2026</v>
      </c>
      <c r="D1940" s="14" t="str">
        <f>"Q"&amp;ROUNDUP(MONTH(SalesDataTable[[#This Row],[Order Date]])/3,0)</f>
        <v>Q3</v>
      </c>
      <c r="E1940" s="11">
        <f>MONTH(SalesDataTable[[#This Row],[Order Date]])</f>
        <v>9</v>
      </c>
      <c r="F1940" s="11" t="str">
        <f>TEXT(SalesDataTable[[#This Row],[Order Date]], "MMM")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11">
        <f>YEAR(SalesDataTable[[#This Row],[Order Date]])</f>
        <v>2026</v>
      </c>
      <c r="D1941" s="14" t="str">
        <f>"Q"&amp;ROUNDUP(MONTH(SalesDataTable[[#This Row],[Order Date]])/3,0)</f>
        <v>Q3</v>
      </c>
      <c r="E1941" s="11">
        <f>MONTH(SalesDataTable[[#This Row],[Order Date]])</f>
        <v>9</v>
      </c>
      <c r="F1941" s="11" t="str">
        <f>TEXT(SalesDataTable[[#This Row],[Order Date]], "MMM")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11">
        <f>YEAR(SalesDataTable[[#This Row],[Order Date]])</f>
        <v>2026</v>
      </c>
      <c r="D1942" s="14" t="str">
        <f>"Q"&amp;ROUNDUP(MONTH(SalesDataTable[[#This Row],[Order Date]])/3,0)</f>
        <v>Q3</v>
      </c>
      <c r="E1942" s="11">
        <f>MONTH(SalesDataTable[[#This Row],[Order Date]])</f>
        <v>9</v>
      </c>
      <c r="F1942" s="11" t="str">
        <f>TEXT(SalesDataTable[[#This Row],[Order Date]], "MMM")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11">
        <f>YEAR(SalesDataTable[[#This Row],[Order Date]])</f>
        <v>2026</v>
      </c>
      <c r="D1943" s="14" t="str">
        <f>"Q"&amp;ROUNDUP(MONTH(SalesDataTable[[#This Row],[Order Date]])/3,0)</f>
        <v>Q3</v>
      </c>
      <c r="E1943" s="11">
        <f>MONTH(SalesDataTable[[#This Row],[Order Date]])</f>
        <v>9</v>
      </c>
      <c r="F1943" s="11" t="str">
        <f>TEXT(SalesDataTable[[#This Row],[Order Date]], "MMM")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11">
        <f>YEAR(SalesDataTable[[#This Row],[Order Date]])</f>
        <v>2026</v>
      </c>
      <c r="D1944" s="14" t="str">
        <f>"Q"&amp;ROUNDUP(MONTH(SalesDataTable[[#This Row],[Order Date]])/3,0)</f>
        <v>Q3</v>
      </c>
      <c r="E1944" s="11">
        <f>MONTH(SalesDataTable[[#This Row],[Order Date]])</f>
        <v>9</v>
      </c>
      <c r="F1944" s="11" t="str">
        <f>TEXT(SalesDataTable[[#This Row],[Order Date]], "MMM")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11">
        <f>YEAR(SalesDataTable[[#This Row],[Order Date]])</f>
        <v>2026</v>
      </c>
      <c r="D1945" s="14" t="str">
        <f>"Q"&amp;ROUNDUP(MONTH(SalesDataTable[[#This Row],[Order Date]])/3,0)</f>
        <v>Q3</v>
      </c>
      <c r="E1945" s="11">
        <f>MONTH(SalesDataTable[[#This Row],[Order Date]])</f>
        <v>9</v>
      </c>
      <c r="F1945" s="11" t="str">
        <f>TEXT(SalesDataTable[[#This Row],[Order Date]], "MMM")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11">
        <f>YEAR(SalesDataTable[[#This Row],[Order Date]])</f>
        <v>2026</v>
      </c>
      <c r="D1946" s="14" t="str">
        <f>"Q"&amp;ROUNDUP(MONTH(SalesDataTable[[#This Row],[Order Date]])/3,0)</f>
        <v>Q3</v>
      </c>
      <c r="E1946" s="11">
        <f>MONTH(SalesDataTable[[#This Row],[Order Date]])</f>
        <v>9</v>
      </c>
      <c r="F1946" s="11" t="str">
        <f>TEXT(SalesDataTable[[#This Row],[Order Date]], "MMM")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11">
        <f>YEAR(SalesDataTable[[#This Row],[Order Date]])</f>
        <v>2026</v>
      </c>
      <c r="D1947" s="14" t="str">
        <f>"Q"&amp;ROUNDUP(MONTH(SalesDataTable[[#This Row],[Order Date]])/3,0)</f>
        <v>Q3</v>
      </c>
      <c r="E1947" s="11">
        <f>MONTH(SalesDataTable[[#This Row],[Order Date]])</f>
        <v>9</v>
      </c>
      <c r="F1947" s="11" t="str">
        <f>TEXT(SalesDataTable[[#This Row],[Order Date]], "MMM")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11">
        <f>YEAR(SalesDataTable[[#This Row],[Order Date]])</f>
        <v>2026</v>
      </c>
      <c r="D1948" s="14" t="str">
        <f>"Q"&amp;ROUNDUP(MONTH(SalesDataTable[[#This Row],[Order Date]])/3,0)</f>
        <v>Q3</v>
      </c>
      <c r="E1948" s="11">
        <f>MONTH(SalesDataTable[[#This Row],[Order Date]])</f>
        <v>9</v>
      </c>
      <c r="F1948" s="11" t="str">
        <f>TEXT(SalesDataTable[[#This Row],[Order Date]], "MMM")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11">
        <f>YEAR(SalesDataTable[[#This Row],[Order Date]])</f>
        <v>2026</v>
      </c>
      <c r="D1949" s="14" t="str">
        <f>"Q"&amp;ROUNDUP(MONTH(SalesDataTable[[#This Row],[Order Date]])/3,0)</f>
        <v>Q3</v>
      </c>
      <c r="E1949" s="11">
        <f>MONTH(SalesDataTable[[#This Row],[Order Date]])</f>
        <v>9</v>
      </c>
      <c r="F1949" s="11" t="str">
        <f>TEXT(SalesDataTable[[#This Row],[Order Date]], "MMM")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11">
        <f>YEAR(SalesDataTable[[#This Row],[Order Date]])</f>
        <v>2026</v>
      </c>
      <c r="D1950" s="14" t="str">
        <f>"Q"&amp;ROUNDUP(MONTH(SalesDataTable[[#This Row],[Order Date]])/3,0)</f>
        <v>Q3</v>
      </c>
      <c r="E1950" s="11">
        <f>MONTH(SalesDataTable[[#This Row],[Order Date]])</f>
        <v>9</v>
      </c>
      <c r="F1950" s="11" t="str">
        <f>TEXT(SalesDataTable[[#This Row],[Order Date]], "MMM")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11">
        <f>YEAR(SalesDataTable[[#This Row],[Order Date]])</f>
        <v>2026</v>
      </c>
      <c r="D1951" s="14" t="str">
        <f>"Q"&amp;ROUNDUP(MONTH(SalesDataTable[[#This Row],[Order Date]])/3,0)</f>
        <v>Q3</v>
      </c>
      <c r="E1951" s="11">
        <f>MONTH(SalesDataTable[[#This Row],[Order Date]])</f>
        <v>9</v>
      </c>
      <c r="F1951" s="11" t="str">
        <f>TEXT(SalesDataTable[[#This Row],[Order Date]], "MMM")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11">
        <f>YEAR(SalesDataTable[[#This Row],[Order Date]])</f>
        <v>2026</v>
      </c>
      <c r="D1952" s="14" t="str">
        <f>"Q"&amp;ROUNDUP(MONTH(SalesDataTable[[#This Row],[Order Date]])/3,0)</f>
        <v>Q3</v>
      </c>
      <c r="E1952" s="11">
        <f>MONTH(SalesDataTable[[#This Row],[Order Date]])</f>
        <v>9</v>
      </c>
      <c r="F1952" s="11" t="str">
        <f>TEXT(SalesDataTable[[#This Row],[Order Date]], "MMM")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11">
        <f>YEAR(SalesDataTable[[#This Row],[Order Date]])</f>
        <v>2026</v>
      </c>
      <c r="D1953" s="14" t="str">
        <f>"Q"&amp;ROUNDUP(MONTH(SalesDataTable[[#This Row],[Order Date]])/3,0)</f>
        <v>Q3</v>
      </c>
      <c r="E1953" s="11">
        <f>MONTH(SalesDataTable[[#This Row],[Order Date]])</f>
        <v>9</v>
      </c>
      <c r="F1953" s="11" t="str">
        <f>TEXT(SalesDataTable[[#This Row],[Order Date]], "MMM")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11">
        <f>YEAR(SalesDataTable[[#This Row],[Order Date]])</f>
        <v>2026</v>
      </c>
      <c r="D1954" s="14" t="str">
        <f>"Q"&amp;ROUNDUP(MONTH(SalesDataTable[[#This Row],[Order Date]])/3,0)</f>
        <v>Q3</v>
      </c>
      <c r="E1954" s="11">
        <f>MONTH(SalesDataTable[[#This Row],[Order Date]])</f>
        <v>9</v>
      </c>
      <c r="F1954" s="11" t="str">
        <f>TEXT(SalesDataTable[[#This Row],[Order Date]], "MMM")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11">
        <f>YEAR(SalesDataTable[[#This Row],[Order Date]])</f>
        <v>2026</v>
      </c>
      <c r="D1955" s="14" t="str">
        <f>"Q"&amp;ROUNDUP(MONTH(SalesDataTable[[#This Row],[Order Date]])/3,0)</f>
        <v>Q3</v>
      </c>
      <c r="E1955" s="11">
        <f>MONTH(SalesDataTable[[#This Row],[Order Date]])</f>
        <v>9</v>
      </c>
      <c r="F1955" s="11" t="str">
        <f>TEXT(SalesDataTable[[#This Row],[Order Date]], "MMM")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11">
        <f>YEAR(SalesDataTable[[#This Row],[Order Date]])</f>
        <v>2026</v>
      </c>
      <c r="D1956" s="14" t="str">
        <f>"Q"&amp;ROUNDUP(MONTH(SalesDataTable[[#This Row],[Order Date]])/3,0)</f>
        <v>Q3</v>
      </c>
      <c r="E1956" s="11">
        <f>MONTH(SalesDataTable[[#This Row],[Order Date]])</f>
        <v>9</v>
      </c>
      <c r="F1956" s="11" t="str">
        <f>TEXT(SalesDataTable[[#This Row],[Order Date]], "MMM")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11">
        <f>YEAR(SalesDataTable[[#This Row],[Order Date]])</f>
        <v>2026</v>
      </c>
      <c r="D1957" s="14" t="str">
        <f>"Q"&amp;ROUNDUP(MONTH(SalesDataTable[[#This Row],[Order Date]])/3,0)</f>
        <v>Q3</v>
      </c>
      <c r="E1957" s="11">
        <f>MONTH(SalesDataTable[[#This Row],[Order Date]])</f>
        <v>9</v>
      </c>
      <c r="F1957" s="11" t="str">
        <f>TEXT(SalesDataTable[[#This Row],[Order Date]], "MMM")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11">
        <f>YEAR(SalesDataTable[[#This Row],[Order Date]])</f>
        <v>2026</v>
      </c>
      <c r="D1958" s="14" t="str">
        <f>"Q"&amp;ROUNDUP(MONTH(SalesDataTable[[#This Row],[Order Date]])/3,0)</f>
        <v>Q3</v>
      </c>
      <c r="E1958" s="11">
        <f>MONTH(SalesDataTable[[#This Row],[Order Date]])</f>
        <v>9</v>
      </c>
      <c r="F1958" s="11" t="str">
        <f>TEXT(SalesDataTable[[#This Row],[Order Date]], "MMM")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11">
        <f>YEAR(SalesDataTable[[#This Row],[Order Date]])</f>
        <v>2026</v>
      </c>
      <c r="D1959" s="14" t="str">
        <f>"Q"&amp;ROUNDUP(MONTH(SalesDataTable[[#This Row],[Order Date]])/3,0)</f>
        <v>Q3</v>
      </c>
      <c r="E1959" s="11">
        <f>MONTH(SalesDataTable[[#This Row],[Order Date]])</f>
        <v>9</v>
      </c>
      <c r="F1959" s="11" t="str">
        <f>TEXT(SalesDataTable[[#This Row],[Order Date]], "MMM")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11">
        <f>YEAR(SalesDataTable[[#This Row],[Order Date]])</f>
        <v>2026</v>
      </c>
      <c r="D1960" s="14" t="str">
        <f>"Q"&amp;ROUNDUP(MONTH(SalesDataTable[[#This Row],[Order Date]])/3,0)</f>
        <v>Q3</v>
      </c>
      <c r="E1960" s="11">
        <f>MONTH(SalesDataTable[[#This Row],[Order Date]])</f>
        <v>9</v>
      </c>
      <c r="F1960" s="11" t="str">
        <f>TEXT(SalesDataTable[[#This Row],[Order Date]], "MMM")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11">
        <f>YEAR(SalesDataTable[[#This Row],[Order Date]])</f>
        <v>2026</v>
      </c>
      <c r="D1961" s="14" t="str">
        <f>"Q"&amp;ROUNDUP(MONTH(SalesDataTable[[#This Row],[Order Date]])/3,0)</f>
        <v>Q3</v>
      </c>
      <c r="E1961" s="11">
        <f>MONTH(SalesDataTable[[#This Row],[Order Date]])</f>
        <v>9</v>
      </c>
      <c r="F1961" s="11" t="str">
        <f>TEXT(SalesDataTable[[#This Row],[Order Date]], "MMM")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11">
        <f>YEAR(SalesDataTable[[#This Row],[Order Date]])</f>
        <v>2026</v>
      </c>
      <c r="D1962" s="14" t="str">
        <f>"Q"&amp;ROUNDUP(MONTH(SalesDataTable[[#This Row],[Order Date]])/3,0)</f>
        <v>Q3</v>
      </c>
      <c r="E1962" s="11">
        <f>MONTH(SalesDataTable[[#This Row],[Order Date]])</f>
        <v>9</v>
      </c>
      <c r="F1962" s="11" t="str">
        <f>TEXT(SalesDataTable[[#This Row],[Order Date]], "MMM")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11">
        <f>YEAR(SalesDataTable[[#This Row],[Order Date]])</f>
        <v>2026</v>
      </c>
      <c r="D1963" s="14" t="str">
        <f>"Q"&amp;ROUNDUP(MONTH(SalesDataTable[[#This Row],[Order Date]])/3,0)</f>
        <v>Q3</v>
      </c>
      <c r="E1963" s="11">
        <f>MONTH(SalesDataTable[[#This Row],[Order Date]])</f>
        <v>9</v>
      </c>
      <c r="F1963" s="11" t="str">
        <f>TEXT(SalesDataTable[[#This Row],[Order Date]], "MMM")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11">
        <f>YEAR(SalesDataTable[[#This Row],[Order Date]])</f>
        <v>2026</v>
      </c>
      <c r="D1964" s="14" t="str">
        <f>"Q"&amp;ROUNDUP(MONTH(SalesDataTable[[#This Row],[Order Date]])/3,0)</f>
        <v>Q3</v>
      </c>
      <c r="E1964" s="11">
        <f>MONTH(SalesDataTable[[#This Row],[Order Date]])</f>
        <v>9</v>
      </c>
      <c r="F1964" s="11" t="str">
        <f>TEXT(SalesDataTable[[#This Row],[Order Date]], "MMM")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11">
        <f>YEAR(SalesDataTable[[#This Row],[Order Date]])</f>
        <v>2026</v>
      </c>
      <c r="D1965" s="14" t="str">
        <f>"Q"&amp;ROUNDUP(MONTH(SalesDataTable[[#This Row],[Order Date]])/3,0)</f>
        <v>Q3</v>
      </c>
      <c r="E1965" s="11">
        <f>MONTH(SalesDataTable[[#This Row],[Order Date]])</f>
        <v>9</v>
      </c>
      <c r="F1965" s="11" t="str">
        <f>TEXT(SalesDataTable[[#This Row],[Order Date]], "MMM")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11">
        <f>YEAR(SalesDataTable[[#This Row],[Order Date]])</f>
        <v>2026</v>
      </c>
      <c r="D1966" s="14" t="str">
        <f>"Q"&amp;ROUNDUP(MONTH(SalesDataTable[[#This Row],[Order Date]])/3,0)</f>
        <v>Q3</v>
      </c>
      <c r="E1966" s="11">
        <f>MONTH(SalesDataTable[[#This Row],[Order Date]])</f>
        <v>9</v>
      </c>
      <c r="F1966" s="11" t="str">
        <f>TEXT(SalesDataTable[[#This Row],[Order Date]], "MMM")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11">
        <f>YEAR(SalesDataTable[[#This Row],[Order Date]])</f>
        <v>2026</v>
      </c>
      <c r="D1967" s="14" t="str">
        <f>"Q"&amp;ROUNDUP(MONTH(SalesDataTable[[#This Row],[Order Date]])/3,0)</f>
        <v>Q3</v>
      </c>
      <c r="E1967" s="11">
        <f>MONTH(SalesDataTable[[#This Row],[Order Date]])</f>
        <v>9</v>
      </c>
      <c r="F1967" s="11" t="str">
        <f>TEXT(SalesDataTable[[#This Row],[Order Date]], "MMM")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11">
        <f>YEAR(SalesDataTable[[#This Row],[Order Date]])</f>
        <v>2026</v>
      </c>
      <c r="D1968" s="14" t="str">
        <f>"Q"&amp;ROUNDUP(MONTH(SalesDataTable[[#This Row],[Order Date]])/3,0)</f>
        <v>Q3</v>
      </c>
      <c r="E1968" s="11">
        <f>MONTH(SalesDataTable[[#This Row],[Order Date]])</f>
        <v>9</v>
      </c>
      <c r="F1968" s="11" t="str">
        <f>TEXT(SalesDataTable[[#This Row],[Order Date]], "MMM")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11">
        <f>YEAR(SalesDataTable[[#This Row],[Order Date]])</f>
        <v>2026</v>
      </c>
      <c r="D1969" s="14" t="str">
        <f>"Q"&amp;ROUNDUP(MONTH(SalesDataTable[[#This Row],[Order Date]])/3,0)</f>
        <v>Q3</v>
      </c>
      <c r="E1969" s="11">
        <f>MONTH(SalesDataTable[[#This Row],[Order Date]])</f>
        <v>9</v>
      </c>
      <c r="F1969" s="11" t="str">
        <f>TEXT(SalesDataTable[[#This Row],[Order Date]], "MMM")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11">
        <f>YEAR(SalesDataTable[[#This Row],[Order Date]])</f>
        <v>2026</v>
      </c>
      <c r="D1970" s="14" t="str">
        <f>"Q"&amp;ROUNDUP(MONTH(SalesDataTable[[#This Row],[Order Date]])/3,0)</f>
        <v>Q3</v>
      </c>
      <c r="E1970" s="11">
        <f>MONTH(SalesDataTable[[#This Row],[Order Date]])</f>
        <v>9</v>
      </c>
      <c r="F1970" s="11" t="str">
        <f>TEXT(SalesDataTable[[#This Row],[Order Date]], "MMM")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11">
        <f>YEAR(SalesDataTable[[#This Row],[Order Date]])</f>
        <v>2026</v>
      </c>
      <c r="D1971" s="14" t="str">
        <f>"Q"&amp;ROUNDUP(MONTH(SalesDataTable[[#This Row],[Order Date]])/3,0)</f>
        <v>Q3</v>
      </c>
      <c r="E1971" s="11">
        <f>MONTH(SalesDataTable[[#This Row],[Order Date]])</f>
        <v>9</v>
      </c>
      <c r="F1971" s="11" t="str">
        <f>TEXT(SalesDataTable[[#This Row],[Order Date]], "MMM")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11">
        <f>YEAR(SalesDataTable[[#This Row],[Order Date]])</f>
        <v>2026</v>
      </c>
      <c r="D1972" s="14" t="str">
        <f>"Q"&amp;ROUNDUP(MONTH(SalesDataTable[[#This Row],[Order Date]])/3,0)</f>
        <v>Q3</v>
      </c>
      <c r="E1972" s="11">
        <f>MONTH(SalesDataTable[[#This Row],[Order Date]])</f>
        <v>9</v>
      </c>
      <c r="F1972" s="11" t="str">
        <f>TEXT(SalesDataTable[[#This Row],[Order Date]], "MMM")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11">
        <f>YEAR(SalesDataTable[[#This Row],[Order Date]])</f>
        <v>2026</v>
      </c>
      <c r="D1973" s="14" t="str">
        <f>"Q"&amp;ROUNDUP(MONTH(SalesDataTable[[#This Row],[Order Date]])/3,0)</f>
        <v>Q3</v>
      </c>
      <c r="E1973" s="11">
        <f>MONTH(SalesDataTable[[#This Row],[Order Date]])</f>
        <v>9</v>
      </c>
      <c r="F1973" s="11" t="str">
        <f>TEXT(SalesDataTable[[#This Row],[Order Date]], "MMM")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11">
        <f>YEAR(SalesDataTable[[#This Row],[Order Date]])</f>
        <v>2026</v>
      </c>
      <c r="D1974" s="14" t="str">
        <f>"Q"&amp;ROUNDUP(MONTH(SalesDataTable[[#This Row],[Order Date]])/3,0)</f>
        <v>Q3</v>
      </c>
      <c r="E1974" s="11">
        <f>MONTH(SalesDataTable[[#This Row],[Order Date]])</f>
        <v>9</v>
      </c>
      <c r="F1974" s="11" t="str">
        <f>TEXT(SalesDataTable[[#This Row],[Order Date]], "MMM")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11">
        <f>YEAR(SalesDataTable[[#This Row],[Order Date]])</f>
        <v>2026</v>
      </c>
      <c r="D1975" s="14" t="str">
        <f>"Q"&amp;ROUNDUP(MONTH(SalesDataTable[[#This Row],[Order Date]])/3,0)</f>
        <v>Q3</v>
      </c>
      <c r="E1975" s="11">
        <f>MONTH(SalesDataTable[[#This Row],[Order Date]])</f>
        <v>9</v>
      </c>
      <c r="F1975" s="11" t="str">
        <f>TEXT(SalesDataTable[[#This Row],[Order Date]], "MMM")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11">
        <f>YEAR(SalesDataTable[[#This Row],[Order Date]])</f>
        <v>2026</v>
      </c>
      <c r="D1976" s="14" t="str">
        <f>"Q"&amp;ROUNDUP(MONTH(SalesDataTable[[#This Row],[Order Date]])/3,0)</f>
        <v>Q3</v>
      </c>
      <c r="E1976" s="11">
        <f>MONTH(SalesDataTable[[#This Row],[Order Date]])</f>
        <v>9</v>
      </c>
      <c r="F1976" s="11" t="str">
        <f>TEXT(SalesDataTable[[#This Row],[Order Date]], "MMM")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11">
        <f>YEAR(SalesDataTable[[#This Row],[Order Date]])</f>
        <v>2026</v>
      </c>
      <c r="D1977" s="14" t="str">
        <f>"Q"&amp;ROUNDUP(MONTH(SalesDataTable[[#This Row],[Order Date]])/3,0)</f>
        <v>Q3</v>
      </c>
      <c r="E1977" s="11">
        <f>MONTH(SalesDataTable[[#This Row],[Order Date]])</f>
        <v>9</v>
      </c>
      <c r="F1977" s="11" t="str">
        <f>TEXT(SalesDataTable[[#This Row],[Order Date]], "MMM")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11">
        <f>YEAR(SalesDataTable[[#This Row],[Order Date]])</f>
        <v>2026</v>
      </c>
      <c r="D1978" s="14" t="str">
        <f>"Q"&amp;ROUNDUP(MONTH(SalesDataTable[[#This Row],[Order Date]])/3,0)</f>
        <v>Q3</v>
      </c>
      <c r="E1978" s="11">
        <f>MONTH(SalesDataTable[[#This Row],[Order Date]])</f>
        <v>9</v>
      </c>
      <c r="F1978" s="11" t="str">
        <f>TEXT(SalesDataTable[[#This Row],[Order Date]], "MMM")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11">
        <f>YEAR(SalesDataTable[[#This Row],[Order Date]])</f>
        <v>2026</v>
      </c>
      <c r="D1979" s="14" t="str">
        <f>"Q"&amp;ROUNDUP(MONTH(SalesDataTable[[#This Row],[Order Date]])/3,0)</f>
        <v>Q3</v>
      </c>
      <c r="E1979" s="11">
        <f>MONTH(SalesDataTable[[#This Row],[Order Date]])</f>
        <v>9</v>
      </c>
      <c r="F1979" s="11" t="str">
        <f>TEXT(SalesDataTable[[#This Row],[Order Date]], "MMM")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11">
        <f>YEAR(SalesDataTable[[#This Row],[Order Date]])</f>
        <v>2026</v>
      </c>
      <c r="D1980" s="14" t="str">
        <f>"Q"&amp;ROUNDUP(MONTH(SalesDataTable[[#This Row],[Order Date]])/3,0)</f>
        <v>Q3</v>
      </c>
      <c r="E1980" s="11">
        <f>MONTH(SalesDataTable[[#This Row],[Order Date]])</f>
        <v>9</v>
      </c>
      <c r="F1980" s="11" t="str">
        <f>TEXT(SalesDataTable[[#This Row],[Order Date]], "MMM")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11">
        <f>YEAR(SalesDataTable[[#This Row],[Order Date]])</f>
        <v>2026</v>
      </c>
      <c r="D1981" s="14" t="str">
        <f>"Q"&amp;ROUNDUP(MONTH(SalesDataTable[[#This Row],[Order Date]])/3,0)</f>
        <v>Q3</v>
      </c>
      <c r="E1981" s="11">
        <f>MONTH(SalesDataTable[[#This Row],[Order Date]])</f>
        <v>9</v>
      </c>
      <c r="F1981" s="11" t="str">
        <f>TEXT(SalesDataTable[[#This Row],[Order Date]], "MMM")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11">
        <f>YEAR(SalesDataTable[[#This Row],[Order Date]])</f>
        <v>2026</v>
      </c>
      <c r="D1982" s="14" t="str">
        <f>"Q"&amp;ROUNDUP(MONTH(SalesDataTable[[#This Row],[Order Date]])/3,0)</f>
        <v>Q3</v>
      </c>
      <c r="E1982" s="11">
        <f>MONTH(SalesDataTable[[#This Row],[Order Date]])</f>
        <v>9</v>
      </c>
      <c r="F1982" s="11" t="str">
        <f>TEXT(SalesDataTable[[#This Row],[Order Date]], "MMM")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11">
        <f>YEAR(SalesDataTable[[#This Row],[Order Date]])</f>
        <v>2026</v>
      </c>
      <c r="D1983" s="14" t="str">
        <f>"Q"&amp;ROUNDUP(MONTH(SalesDataTable[[#This Row],[Order Date]])/3,0)</f>
        <v>Q3</v>
      </c>
      <c r="E1983" s="11">
        <f>MONTH(SalesDataTable[[#This Row],[Order Date]])</f>
        <v>9</v>
      </c>
      <c r="F1983" s="11" t="str">
        <f>TEXT(SalesDataTable[[#This Row],[Order Date]], "MMM")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11">
        <f>YEAR(SalesDataTable[[#This Row],[Order Date]])</f>
        <v>2026</v>
      </c>
      <c r="D1984" s="14" t="str">
        <f>"Q"&amp;ROUNDUP(MONTH(SalesDataTable[[#This Row],[Order Date]])/3,0)</f>
        <v>Q3</v>
      </c>
      <c r="E1984" s="11">
        <f>MONTH(SalesDataTable[[#This Row],[Order Date]])</f>
        <v>9</v>
      </c>
      <c r="F1984" s="11" t="str">
        <f>TEXT(SalesDataTable[[#This Row],[Order Date]], "MMM")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11">
        <f>YEAR(SalesDataTable[[#This Row],[Order Date]])</f>
        <v>2026</v>
      </c>
      <c r="D1985" s="14" t="str">
        <f>"Q"&amp;ROUNDUP(MONTH(SalesDataTable[[#This Row],[Order Date]])/3,0)</f>
        <v>Q3</v>
      </c>
      <c r="E1985" s="11">
        <f>MONTH(SalesDataTable[[#This Row],[Order Date]])</f>
        <v>9</v>
      </c>
      <c r="F1985" s="11" t="str">
        <f>TEXT(SalesDataTable[[#This Row],[Order Date]], "MMM")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11">
        <f>YEAR(SalesDataTable[[#This Row],[Order Date]])</f>
        <v>2026</v>
      </c>
      <c r="D1986" s="14" t="str">
        <f>"Q"&amp;ROUNDUP(MONTH(SalesDataTable[[#This Row],[Order Date]])/3,0)</f>
        <v>Q3</v>
      </c>
      <c r="E1986" s="11">
        <f>MONTH(SalesDataTable[[#This Row],[Order Date]])</f>
        <v>9</v>
      </c>
      <c r="F1986" s="11" t="str">
        <f>TEXT(SalesDataTable[[#This Row],[Order Date]], "MMM")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11">
        <f>YEAR(SalesDataTable[[#This Row],[Order Date]])</f>
        <v>2026</v>
      </c>
      <c r="D1987" s="14" t="str">
        <f>"Q"&amp;ROUNDUP(MONTH(SalesDataTable[[#This Row],[Order Date]])/3,0)</f>
        <v>Q3</v>
      </c>
      <c r="E1987" s="11">
        <f>MONTH(SalesDataTable[[#This Row],[Order Date]])</f>
        <v>9</v>
      </c>
      <c r="F1987" s="11" t="str">
        <f>TEXT(SalesDataTable[[#This Row],[Order Date]], "MMM")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11">
        <f>YEAR(SalesDataTable[[#This Row],[Order Date]])</f>
        <v>2026</v>
      </c>
      <c r="D1988" s="14" t="str">
        <f>"Q"&amp;ROUNDUP(MONTH(SalesDataTable[[#This Row],[Order Date]])/3,0)</f>
        <v>Q3</v>
      </c>
      <c r="E1988" s="11">
        <f>MONTH(SalesDataTable[[#This Row],[Order Date]])</f>
        <v>9</v>
      </c>
      <c r="F1988" s="11" t="str">
        <f>TEXT(SalesDataTable[[#This Row],[Order Date]], "MMM")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11">
        <f>YEAR(SalesDataTable[[#This Row],[Order Date]])</f>
        <v>2026</v>
      </c>
      <c r="D1989" s="14" t="str">
        <f>"Q"&amp;ROUNDUP(MONTH(SalesDataTable[[#This Row],[Order Date]])/3,0)</f>
        <v>Q3</v>
      </c>
      <c r="E1989" s="11">
        <f>MONTH(SalesDataTable[[#This Row],[Order Date]])</f>
        <v>9</v>
      </c>
      <c r="F1989" s="11" t="str">
        <f>TEXT(SalesDataTable[[#This Row],[Order Date]], "MMM")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11">
        <f>YEAR(SalesDataTable[[#This Row],[Order Date]])</f>
        <v>2026</v>
      </c>
      <c r="D1990" s="14" t="str">
        <f>"Q"&amp;ROUNDUP(MONTH(SalesDataTable[[#This Row],[Order Date]])/3,0)</f>
        <v>Q3</v>
      </c>
      <c r="E1990" s="11">
        <f>MONTH(SalesDataTable[[#This Row],[Order Date]])</f>
        <v>9</v>
      </c>
      <c r="F1990" s="11" t="str">
        <f>TEXT(SalesDataTable[[#This Row],[Order Date]], "MMM")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11">
        <f>YEAR(SalesDataTable[[#This Row],[Order Date]])</f>
        <v>2026</v>
      </c>
      <c r="D1991" s="14" t="str">
        <f>"Q"&amp;ROUNDUP(MONTH(SalesDataTable[[#This Row],[Order Date]])/3,0)</f>
        <v>Q3</v>
      </c>
      <c r="E1991" s="11">
        <f>MONTH(SalesDataTable[[#This Row],[Order Date]])</f>
        <v>9</v>
      </c>
      <c r="F1991" s="11" t="str">
        <f>TEXT(SalesDataTable[[#This Row],[Order Date]], "MMM")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11">
        <f>YEAR(SalesDataTable[[#This Row],[Order Date]])</f>
        <v>2026</v>
      </c>
      <c r="D1992" s="14" t="str">
        <f>"Q"&amp;ROUNDUP(MONTH(SalesDataTable[[#This Row],[Order Date]])/3,0)</f>
        <v>Q3</v>
      </c>
      <c r="E1992" s="11">
        <f>MONTH(SalesDataTable[[#This Row],[Order Date]])</f>
        <v>9</v>
      </c>
      <c r="F1992" s="11" t="str">
        <f>TEXT(SalesDataTable[[#This Row],[Order Date]], "MMM")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11">
        <f>YEAR(SalesDataTable[[#This Row],[Order Date]])</f>
        <v>2026</v>
      </c>
      <c r="D1993" s="14" t="str">
        <f>"Q"&amp;ROUNDUP(MONTH(SalesDataTable[[#This Row],[Order Date]])/3,0)</f>
        <v>Q3</v>
      </c>
      <c r="E1993" s="11">
        <f>MONTH(SalesDataTable[[#This Row],[Order Date]])</f>
        <v>9</v>
      </c>
      <c r="F1993" s="11" t="str">
        <f>TEXT(SalesDataTable[[#This Row],[Order Date]], "MMM")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11">
        <f>YEAR(SalesDataTable[[#This Row],[Order Date]])</f>
        <v>2026</v>
      </c>
      <c r="D1994" s="14" t="str">
        <f>"Q"&amp;ROUNDUP(MONTH(SalesDataTable[[#This Row],[Order Date]])/3,0)</f>
        <v>Q3</v>
      </c>
      <c r="E1994" s="11">
        <f>MONTH(SalesDataTable[[#This Row],[Order Date]])</f>
        <v>9</v>
      </c>
      <c r="F1994" s="11" t="str">
        <f>TEXT(SalesDataTable[[#This Row],[Order Date]], "MMM")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11">
        <f>YEAR(SalesDataTable[[#This Row],[Order Date]])</f>
        <v>2026</v>
      </c>
      <c r="D1995" s="14" t="str">
        <f>"Q"&amp;ROUNDUP(MONTH(SalesDataTable[[#This Row],[Order Date]])/3,0)</f>
        <v>Q3</v>
      </c>
      <c r="E1995" s="11">
        <f>MONTH(SalesDataTable[[#This Row],[Order Date]])</f>
        <v>9</v>
      </c>
      <c r="F1995" s="11" t="str">
        <f>TEXT(SalesDataTable[[#This Row],[Order Date]], "MMM")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11">
        <f>YEAR(SalesDataTable[[#This Row],[Order Date]])</f>
        <v>2026</v>
      </c>
      <c r="D1996" s="14" t="str">
        <f>"Q"&amp;ROUNDUP(MONTH(SalesDataTable[[#This Row],[Order Date]])/3,0)</f>
        <v>Q3</v>
      </c>
      <c r="E1996" s="11">
        <f>MONTH(SalesDataTable[[#This Row],[Order Date]])</f>
        <v>9</v>
      </c>
      <c r="F1996" s="11" t="str">
        <f>TEXT(SalesDataTable[[#This Row],[Order Date]], "MMM")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11">
        <f>YEAR(SalesDataTable[[#This Row],[Order Date]])</f>
        <v>2026</v>
      </c>
      <c r="D1997" s="14" t="str">
        <f>"Q"&amp;ROUNDUP(MONTH(SalesDataTable[[#This Row],[Order Date]])/3,0)</f>
        <v>Q3</v>
      </c>
      <c r="E1997" s="11">
        <f>MONTH(SalesDataTable[[#This Row],[Order Date]])</f>
        <v>9</v>
      </c>
      <c r="F1997" s="11" t="str">
        <f>TEXT(SalesDataTable[[#This Row],[Order Date]], "MMM")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11">
        <f>YEAR(SalesDataTable[[#This Row],[Order Date]])</f>
        <v>2026</v>
      </c>
      <c r="D1998" s="14" t="str">
        <f>"Q"&amp;ROUNDUP(MONTH(SalesDataTable[[#This Row],[Order Date]])/3,0)</f>
        <v>Q3</v>
      </c>
      <c r="E1998" s="11">
        <f>MONTH(SalesDataTable[[#This Row],[Order Date]])</f>
        <v>9</v>
      </c>
      <c r="F1998" s="11" t="str">
        <f>TEXT(SalesDataTable[[#This Row],[Order Date]], "MMM")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11">
        <f>YEAR(SalesDataTable[[#This Row],[Order Date]])</f>
        <v>2026</v>
      </c>
      <c r="D1999" s="14" t="str">
        <f>"Q"&amp;ROUNDUP(MONTH(SalesDataTable[[#This Row],[Order Date]])/3,0)</f>
        <v>Q3</v>
      </c>
      <c r="E1999" s="11">
        <f>MONTH(SalesDataTable[[#This Row],[Order Date]])</f>
        <v>9</v>
      </c>
      <c r="F1999" s="11" t="str">
        <f>TEXT(SalesDataTable[[#This Row],[Order Date]], "MMM")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11">
        <f>YEAR(SalesDataTable[[#This Row],[Order Date]])</f>
        <v>2026</v>
      </c>
      <c r="D2000" s="14" t="str">
        <f>"Q"&amp;ROUNDUP(MONTH(SalesDataTable[[#This Row],[Order Date]])/3,0)</f>
        <v>Q3</v>
      </c>
      <c r="E2000" s="11">
        <f>MONTH(SalesDataTable[[#This Row],[Order Date]])</f>
        <v>9</v>
      </c>
      <c r="F2000" s="11" t="str">
        <f>TEXT(SalesDataTable[[#This Row],[Order Date]], "MMM")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11">
        <f>YEAR(SalesDataTable[[#This Row],[Order Date]])</f>
        <v>2026</v>
      </c>
      <c r="D2001" s="14" t="str">
        <f>"Q"&amp;ROUNDUP(MONTH(SalesDataTable[[#This Row],[Order Date]])/3,0)</f>
        <v>Q3</v>
      </c>
      <c r="E2001" s="11">
        <f>MONTH(SalesDataTable[[#This Row],[Order Date]])</f>
        <v>9</v>
      </c>
      <c r="F2001" s="11" t="str">
        <f>TEXT(SalesDataTable[[#This Row],[Order Date]], "MMM")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11">
        <f>YEAR(SalesDataTable[[#This Row],[Order Date]])</f>
        <v>2026</v>
      </c>
      <c r="D2002" s="14" t="str">
        <f>"Q"&amp;ROUNDUP(MONTH(SalesDataTable[[#This Row],[Order Date]])/3,0)</f>
        <v>Q3</v>
      </c>
      <c r="E2002" s="11">
        <f>MONTH(SalesDataTable[[#This Row],[Order Date]])</f>
        <v>9</v>
      </c>
      <c r="F2002" s="11" t="str">
        <f>TEXT(SalesDataTable[[#This Row],[Order Date]], "MMM")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11">
        <f>YEAR(SalesDataTable[[#This Row],[Order Date]])</f>
        <v>2026</v>
      </c>
      <c r="D2003" s="14" t="str">
        <f>"Q"&amp;ROUNDUP(MONTH(SalesDataTable[[#This Row],[Order Date]])/3,0)</f>
        <v>Q3</v>
      </c>
      <c r="E2003" s="11">
        <f>MONTH(SalesDataTable[[#This Row],[Order Date]])</f>
        <v>9</v>
      </c>
      <c r="F2003" s="11" t="str">
        <f>TEXT(SalesDataTable[[#This Row],[Order Date]], "MMM")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11">
        <f>YEAR(SalesDataTable[[#This Row],[Order Date]])</f>
        <v>2026</v>
      </c>
      <c r="D2004" s="14" t="str">
        <f>"Q"&amp;ROUNDUP(MONTH(SalesDataTable[[#This Row],[Order Date]])/3,0)</f>
        <v>Q3</v>
      </c>
      <c r="E2004" s="11">
        <f>MONTH(SalesDataTable[[#This Row],[Order Date]])</f>
        <v>9</v>
      </c>
      <c r="F2004" s="11" t="str">
        <f>TEXT(SalesDataTable[[#This Row],[Order Date]], "MMM")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11">
        <f>YEAR(SalesDataTable[[#This Row],[Order Date]])</f>
        <v>2026</v>
      </c>
      <c r="D2005" s="14" t="str">
        <f>"Q"&amp;ROUNDUP(MONTH(SalesDataTable[[#This Row],[Order Date]])/3,0)</f>
        <v>Q3</v>
      </c>
      <c r="E2005" s="11">
        <f>MONTH(SalesDataTable[[#This Row],[Order Date]])</f>
        <v>9</v>
      </c>
      <c r="F2005" s="11" t="str">
        <f>TEXT(SalesDataTable[[#This Row],[Order Date]], "MMM")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11">
        <f>YEAR(SalesDataTable[[#This Row],[Order Date]])</f>
        <v>2026</v>
      </c>
      <c r="D2006" s="14" t="str">
        <f>"Q"&amp;ROUNDUP(MONTH(SalesDataTable[[#This Row],[Order Date]])/3,0)</f>
        <v>Q3</v>
      </c>
      <c r="E2006" s="11">
        <f>MONTH(SalesDataTable[[#This Row],[Order Date]])</f>
        <v>9</v>
      </c>
      <c r="F2006" s="11" t="str">
        <f>TEXT(SalesDataTable[[#This Row],[Order Date]], "MMM")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11">
        <f>YEAR(SalesDataTable[[#This Row],[Order Date]])</f>
        <v>2026</v>
      </c>
      <c r="D2007" s="14" t="str">
        <f>"Q"&amp;ROUNDUP(MONTH(SalesDataTable[[#This Row],[Order Date]])/3,0)</f>
        <v>Q3</v>
      </c>
      <c r="E2007" s="11">
        <f>MONTH(SalesDataTable[[#This Row],[Order Date]])</f>
        <v>9</v>
      </c>
      <c r="F2007" s="11" t="str">
        <f>TEXT(SalesDataTable[[#This Row],[Order Date]], "MMM")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11">
        <f>YEAR(SalesDataTable[[#This Row],[Order Date]])</f>
        <v>2026</v>
      </c>
      <c r="D2008" s="14" t="str">
        <f>"Q"&amp;ROUNDUP(MONTH(SalesDataTable[[#This Row],[Order Date]])/3,0)</f>
        <v>Q3</v>
      </c>
      <c r="E2008" s="11">
        <f>MONTH(SalesDataTable[[#This Row],[Order Date]])</f>
        <v>9</v>
      </c>
      <c r="F2008" s="11" t="str">
        <f>TEXT(SalesDataTable[[#This Row],[Order Date]], "MMM")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11">
        <f>YEAR(SalesDataTable[[#This Row],[Order Date]])</f>
        <v>2026</v>
      </c>
      <c r="D2009" s="14" t="str">
        <f>"Q"&amp;ROUNDUP(MONTH(SalesDataTable[[#This Row],[Order Date]])/3,0)</f>
        <v>Q3</v>
      </c>
      <c r="E2009" s="11">
        <f>MONTH(SalesDataTable[[#This Row],[Order Date]])</f>
        <v>9</v>
      </c>
      <c r="F2009" s="11" t="str">
        <f>TEXT(SalesDataTable[[#This Row],[Order Date]], "MMM")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11">
        <f>YEAR(SalesDataTable[[#This Row],[Order Date]])</f>
        <v>2026</v>
      </c>
      <c r="D2010" s="14" t="str">
        <f>"Q"&amp;ROUNDUP(MONTH(SalesDataTable[[#This Row],[Order Date]])/3,0)</f>
        <v>Q3</v>
      </c>
      <c r="E2010" s="11">
        <f>MONTH(SalesDataTable[[#This Row],[Order Date]])</f>
        <v>9</v>
      </c>
      <c r="F2010" s="11" t="str">
        <f>TEXT(SalesDataTable[[#This Row],[Order Date]], "MMM")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11">
        <f>YEAR(SalesDataTable[[#This Row],[Order Date]])</f>
        <v>2026</v>
      </c>
      <c r="D2011" s="14" t="str">
        <f>"Q"&amp;ROUNDUP(MONTH(SalesDataTable[[#This Row],[Order Date]])/3,0)</f>
        <v>Q3</v>
      </c>
      <c r="E2011" s="11">
        <f>MONTH(SalesDataTable[[#This Row],[Order Date]])</f>
        <v>9</v>
      </c>
      <c r="F2011" s="11" t="str">
        <f>TEXT(SalesDataTable[[#This Row],[Order Date]], "MMM")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11">
        <f>YEAR(SalesDataTable[[#This Row],[Order Date]])</f>
        <v>2026</v>
      </c>
      <c r="D2012" s="14" t="str">
        <f>"Q"&amp;ROUNDUP(MONTH(SalesDataTable[[#This Row],[Order Date]])/3,0)</f>
        <v>Q3</v>
      </c>
      <c r="E2012" s="11">
        <f>MONTH(SalesDataTable[[#This Row],[Order Date]])</f>
        <v>9</v>
      </c>
      <c r="F2012" s="11" t="str">
        <f>TEXT(SalesDataTable[[#This Row],[Order Date]], "MMM")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11">
        <f>YEAR(SalesDataTable[[#This Row],[Order Date]])</f>
        <v>2026</v>
      </c>
      <c r="D2013" s="14" t="str">
        <f>"Q"&amp;ROUNDUP(MONTH(SalesDataTable[[#This Row],[Order Date]])/3,0)</f>
        <v>Q3</v>
      </c>
      <c r="E2013" s="11">
        <f>MONTH(SalesDataTable[[#This Row],[Order Date]])</f>
        <v>9</v>
      </c>
      <c r="F2013" s="11" t="str">
        <f>TEXT(SalesDataTable[[#This Row],[Order Date]], "MMM")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11">
        <f>YEAR(SalesDataTable[[#This Row],[Order Date]])</f>
        <v>2026</v>
      </c>
      <c r="D2014" s="14" t="str">
        <f>"Q"&amp;ROUNDUP(MONTH(SalesDataTable[[#This Row],[Order Date]])/3,0)</f>
        <v>Q3</v>
      </c>
      <c r="E2014" s="11">
        <f>MONTH(SalesDataTable[[#This Row],[Order Date]])</f>
        <v>9</v>
      </c>
      <c r="F2014" s="11" t="str">
        <f>TEXT(SalesDataTable[[#This Row],[Order Date]], "MMM")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11">
        <f>YEAR(SalesDataTable[[#This Row],[Order Date]])</f>
        <v>2026</v>
      </c>
      <c r="D2015" s="14" t="str">
        <f>"Q"&amp;ROUNDUP(MONTH(SalesDataTable[[#This Row],[Order Date]])/3,0)</f>
        <v>Q3</v>
      </c>
      <c r="E2015" s="11">
        <f>MONTH(SalesDataTable[[#This Row],[Order Date]])</f>
        <v>9</v>
      </c>
      <c r="F2015" s="11" t="str">
        <f>TEXT(SalesDataTable[[#This Row],[Order Date]], "MMM")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11">
        <f>YEAR(SalesDataTable[[#This Row],[Order Date]])</f>
        <v>2026</v>
      </c>
      <c r="D2016" s="14" t="str">
        <f>"Q"&amp;ROUNDUP(MONTH(SalesDataTable[[#This Row],[Order Date]])/3,0)</f>
        <v>Q3</v>
      </c>
      <c r="E2016" s="11">
        <f>MONTH(SalesDataTable[[#This Row],[Order Date]])</f>
        <v>9</v>
      </c>
      <c r="F2016" s="11" t="str">
        <f>TEXT(SalesDataTable[[#This Row],[Order Date]], "MMM")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11">
        <f>YEAR(SalesDataTable[[#This Row],[Order Date]])</f>
        <v>2026</v>
      </c>
      <c r="D2017" s="14" t="str">
        <f>"Q"&amp;ROUNDUP(MONTH(SalesDataTable[[#This Row],[Order Date]])/3,0)</f>
        <v>Q3</v>
      </c>
      <c r="E2017" s="11">
        <f>MONTH(SalesDataTable[[#This Row],[Order Date]])</f>
        <v>9</v>
      </c>
      <c r="F2017" s="11" t="str">
        <f>TEXT(SalesDataTable[[#This Row],[Order Date]], "MMM")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11">
        <f>YEAR(SalesDataTable[[#This Row],[Order Date]])</f>
        <v>2026</v>
      </c>
      <c r="D2018" s="14" t="str">
        <f>"Q"&amp;ROUNDUP(MONTH(SalesDataTable[[#This Row],[Order Date]])/3,0)</f>
        <v>Q3</v>
      </c>
      <c r="E2018" s="11">
        <f>MONTH(SalesDataTable[[#This Row],[Order Date]])</f>
        <v>9</v>
      </c>
      <c r="F2018" s="11" t="str">
        <f>TEXT(SalesDataTable[[#This Row],[Order Date]], "MMM")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11">
        <f>YEAR(SalesDataTable[[#This Row],[Order Date]])</f>
        <v>2026</v>
      </c>
      <c r="D2019" s="14" t="str">
        <f>"Q"&amp;ROUNDUP(MONTH(SalesDataTable[[#This Row],[Order Date]])/3,0)</f>
        <v>Q3</v>
      </c>
      <c r="E2019" s="11">
        <f>MONTH(SalesDataTable[[#This Row],[Order Date]])</f>
        <v>9</v>
      </c>
      <c r="F2019" s="11" t="str">
        <f>TEXT(SalesDataTable[[#This Row],[Order Date]], "MMM")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11">
        <f>YEAR(SalesDataTable[[#This Row],[Order Date]])</f>
        <v>2026</v>
      </c>
      <c r="D2020" s="14" t="str">
        <f>"Q"&amp;ROUNDUP(MONTH(SalesDataTable[[#This Row],[Order Date]])/3,0)</f>
        <v>Q3</v>
      </c>
      <c r="E2020" s="11">
        <f>MONTH(SalesDataTable[[#This Row],[Order Date]])</f>
        <v>9</v>
      </c>
      <c r="F2020" s="11" t="str">
        <f>TEXT(SalesDataTable[[#This Row],[Order Date]], "MMM")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11">
        <f>YEAR(SalesDataTable[[#This Row],[Order Date]])</f>
        <v>2026</v>
      </c>
      <c r="D2021" s="14" t="str">
        <f>"Q"&amp;ROUNDUP(MONTH(SalesDataTable[[#This Row],[Order Date]])/3,0)</f>
        <v>Q3</v>
      </c>
      <c r="E2021" s="11">
        <f>MONTH(SalesDataTable[[#This Row],[Order Date]])</f>
        <v>9</v>
      </c>
      <c r="F2021" s="11" t="str">
        <f>TEXT(SalesDataTable[[#This Row],[Order Date]], "MMM")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11">
        <f>YEAR(SalesDataTable[[#This Row],[Order Date]])</f>
        <v>2026</v>
      </c>
      <c r="D2022" s="14" t="str">
        <f>"Q"&amp;ROUNDUP(MONTH(SalesDataTable[[#This Row],[Order Date]])/3,0)</f>
        <v>Q3</v>
      </c>
      <c r="E2022" s="11">
        <f>MONTH(SalesDataTable[[#This Row],[Order Date]])</f>
        <v>9</v>
      </c>
      <c r="F2022" s="11" t="str">
        <f>TEXT(SalesDataTable[[#This Row],[Order Date]], "MMM")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11">
        <f>YEAR(SalesDataTable[[#This Row],[Order Date]])</f>
        <v>2026</v>
      </c>
      <c r="D2023" s="14" t="str">
        <f>"Q"&amp;ROUNDUP(MONTH(SalesDataTable[[#This Row],[Order Date]])/3,0)</f>
        <v>Q3</v>
      </c>
      <c r="E2023" s="11">
        <f>MONTH(SalesDataTable[[#This Row],[Order Date]])</f>
        <v>9</v>
      </c>
      <c r="F2023" s="11" t="str">
        <f>TEXT(SalesDataTable[[#This Row],[Order Date]], "MMM")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11">
        <f>YEAR(SalesDataTable[[#This Row],[Order Date]])</f>
        <v>2026</v>
      </c>
      <c r="D2024" s="14" t="str">
        <f>"Q"&amp;ROUNDUP(MONTH(SalesDataTable[[#This Row],[Order Date]])/3,0)</f>
        <v>Q3</v>
      </c>
      <c r="E2024" s="11">
        <f>MONTH(SalesDataTable[[#This Row],[Order Date]])</f>
        <v>9</v>
      </c>
      <c r="F2024" s="11" t="str">
        <f>TEXT(SalesDataTable[[#This Row],[Order Date]], "MMM")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11">
        <f>YEAR(SalesDataTable[[#This Row],[Order Date]])</f>
        <v>2026</v>
      </c>
      <c r="D2025" s="14" t="str">
        <f>"Q"&amp;ROUNDUP(MONTH(SalesDataTable[[#This Row],[Order Date]])/3,0)</f>
        <v>Q3</v>
      </c>
      <c r="E2025" s="11">
        <f>MONTH(SalesDataTable[[#This Row],[Order Date]])</f>
        <v>9</v>
      </c>
      <c r="F2025" s="11" t="str">
        <f>TEXT(SalesDataTable[[#This Row],[Order Date]], "MMM")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11">
        <f>YEAR(SalesDataTable[[#This Row],[Order Date]])</f>
        <v>2026</v>
      </c>
      <c r="D2026" s="14" t="str">
        <f>"Q"&amp;ROUNDUP(MONTH(SalesDataTable[[#This Row],[Order Date]])/3,0)</f>
        <v>Q3</v>
      </c>
      <c r="E2026" s="11">
        <f>MONTH(SalesDataTable[[#This Row],[Order Date]])</f>
        <v>9</v>
      </c>
      <c r="F2026" s="11" t="str">
        <f>TEXT(SalesDataTable[[#This Row],[Order Date]], "MMM")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11">
        <f>YEAR(SalesDataTable[[#This Row],[Order Date]])</f>
        <v>2026</v>
      </c>
      <c r="D2027" s="14" t="str">
        <f>"Q"&amp;ROUNDUP(MONTH(SalesDataTable[[#This Row],[Order Date]])/3,0)</f>
        <v>Q3</v>
      </c>
      <c r="E2027" s="11">
        <f>MONTH(SalesDataTable[[#This Row],[Order Date]])</f>
        <v>9</v>
      </c>
      <c r="F2027" s="11" t="str">
        <f>TEXT(SalesDataTable[[#This Row],[Order Date]], "MMM")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11">
        <f>YEAR(SalesDataTable[[#This Row],[Order Date]])</f>
        <v>2026</v>
      </c>
      <c r="D2028" s="14" t="str">
        <f>"Q"&amp;ROUNDUP(MONTH(SalesDataTable[[#This Row],[Order Date]])/3,0)</f>
        <v>Q3</v>
      </c>
      <c r="E2028" s="11">
        <f>MONTH(SalesDataTable[[#This Row],[Order Date]])</f>
        <v>9</v>
      </c>
      <c r="F2028" s="11" t="str">
        <f>TEXT(SalesDataTable[[#This Row],[Order Date]], "MMM")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11">
        <f>YEAR(SalesDataTable[[#This Row],[Order Date]])</f>
        <v>2026</v>
      </c>
      <c r="D2029" s="14" t="str">
        <f>"Q"&amp;ROUNDUP(MONTH(SalesDataTable[[#This Row],[Order Date]])/3,0)</f>
        <v>Q3</v>
      </c>
      <c r="E2029" s="11">
        <f>MONTH(SalesDataTable[[#This Row],[Order Date]])</f>
        <v>9</v>
      </c>
      <c r="F2029" s="11" t="str">
        <f>TEXT(SalesDataTable[[#This Row],[Order Date]], "MMM")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11">
        <f>YEAR(SalesDataTable[[#This Row],[Order Date]])</f>
        <v>2026</v>
      </c>
      <c r="D2030" s="14" t="str">
        <f>"Q"&amp;ROUNDUP(MONTH(SalesDataTable[[#This Row],[Order Date]])/3,0)</f>
        <v>Q4</v>
      </c>
      <c r="E2030" s="11">
        <f>MONTH(SalesDataTable[[#This Row],[Order Date]])</f>
        <v>10</v>
      </c>
      <c r="F2030" s="11" t="str">
        <f>TEXT(SalesDataTable[[#This Row],[Order Date]], "MMM")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11">
        <f>YEAR(SalesDataTable[[#This Row],[Order Date]])</f>
        <v>2026</v>
      </c>
      <c r="D2031" s="14" t="str">
        <f>"Q"&amp;ROUNDUP(MONTH(SalesDataTable[[#This Row],[Order Date]])/3,0)</f>
        <v>Q4</v>
      </c>
      <c r="E2031" s="11">
        <f>MONTH(SalesDataTable[[#This Row],[Order Date]])</f>
        <v>10</v>
      </c>
      <c r="F2031" s="11" t="str">
        <f>TEXT(SalesDataTable[[#This Row],[Order Date]], "MMM")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11">
        <f>YEAR(SalesDataTable[[#This Row],[Order Date]])</f>
        <v>2026</v>
      </c>
      <c r="D2032" s="14" t="str">
        <f>"Q"&amp;ROUNDUP(MONTH(SalesDataTable[[#This Row],[Order Date]])/3,0)</f>
        <v>Q4</v>
      </c>
      <c r="E2032" s="11">
        <f>MONTH(SalesDataTable[[#This Row],[Order Date]])</f>
        <v>10</v>
      </c>
      <c r="F2032" s="11" t="str">
        <f>TEXT(SalesDataTable[[#This Row],[Order Date]], "MMM")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11">
        <f>YEAR(SalesDataTable[[#This Row],[Order Date]])</f>
        <v>2026</v>
      </c>
      <c r="D2033" s="14" t="str">
        <f>"Q"&amp;ROUNDUP(MONTH(SalesDataTable[[#This Row],[Order Date]])/3,0)</f>
        <v>Q4</v>
      </c>
      <c r="E2033" s="11">
        <f>MONTH(SalesDataTable[[#This Row],[Order Date]])</f>
        <v>10</v>
      </c>
      <c r="F2033" s="11" t="str">
        <f>TEXT(SalesDataTable[[#This Row],[Order Date]], "MMM")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11">
        <f>YEAR(SalesDataTable[[#This Row],[Order Date]])</f>
        <v>2026</v>
      </c>
      <c r="D2034" s="14" t="str">
        <f>"Q"&amp;ROUNDUP(MONTH(SalesDataTable[[#This Row],[Order Date]])/3,0)</f>
        <v>Q4</v>
      </c>
      <c r="E2034" s="11">
        <f>MONTH(SalesDataTable[[#This Row],[Order Date]])</f>
        <v>10</v>
      </c>
      <c r="F2034" s="11" t="str">
        <f>TEXT(SalesDataTable[[#This Row],[Order Date]], "MMM")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11">
        <f>YEAR(SalesDataTable[[#This Row],[Order Date]])</f>
        <v>2026</v>
      </c>
      <c r="D2035" s="14" t="str">
        <f>"Q"&amp;ROUNDUP(MONTH(SalesDataTable[[#This Row],[Order Date]])/3,0)</f>
        <v>Q4</v>
      </c>
      <c r="E2035" s="11">
        <f>MONTH(SalesDataTable[[#This Row],[Order Date]])</f>
        <v>10</v>
      </c>
      <c r="F2035" s="11" t="str">
        <f>TEXT(SalesDataTable[[#This Row],[Order Date]], "MMM")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11">
        <f>YEAR(SalesDataTable[[#This Row],[Order Date]])</f>
        <v>2026</v>
      </c>
      <c r="D2036" s="14" t="str">
        <f>"Q"&amp;ROUNDUP(MONTH(SalesDataTable[[#This Row],[Order Date]])/3,0)</f>
        <v>Q4</v>
      </c>
      <c r="E2036" s="11">
        <f>MONTH(SalesDataTable[[#This Row],[Order Date]])</f>
        <v>10</v>
      </c>
      <c r="F2036" s="11" t="str">
        <f>TEXT(SalesDataTable[[#This Row],[Order Date]], "MMM")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11">
        <f>YEAR(SalesDataTable[[#This Row],[Order Date]])</f>
        <v>2026</v>
      </c>
      <c r="D2037" s="14" t="str">
        <f>"Q"&amp;ROUNDUP(MONTH(SalesDataTable[[#This Row],[Order Date]])/3,0)</f>
        <v>Q4</v>
      </c>
      <c r="E2037" s="11">
        <f>MONTH(SalesDataTable[[#This Row],[Order Date]])</f>
        <v>10</v>
      </c>
      <c r="F2037" s="11" t="str">
        <f>TEXT(SalesDataTable[[#This Row],[Order Date]], "MMM")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11">
        <f>YEAR(SalesDataTable[[#This Row],[Order Date]])</f>
        <v>2026</v>
      </c>
      <c r="D2038" s="14" t="str">
        <f>"Q"&amp;ROUNDUP(MONTH(SalesDataTable[[#This Row],[Order Date]])/3,0)</f>
        <v>Q4</v>
      </c>
      <c r="E2038" s="11">
        <f>MONTH(SalesDataTable[[#This Row],[Order Date]])</f>
        <v>10</v>
      </c>
      <c r="F2038" s="11" t="str">
        <f>TEXT(SalesDataTable[[#This Row],[Order Date]], "MMM")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11">
        <f>YEAR(SalesDataTable[[#This Row],[Order Date]])</f>
        <v>2026</v>
      </c>
      <c r="D2039" s="14" t="str">
        <f>"Q"&amp;ROUNDUP(MONTH(SalesDataTable[[#This Row],[Order Date]])/3,0)</f>
        <v>Q4</v>
      </c>
      <c r="E2039" s="11">
        <f>MONTH(SalesDataTable[[#This Row],[Order Date]])</f>
        <v>10</v>
      </c>
      <c r="F2039" s="11" t="str">
        <f>TEXT(SalesDataTable[[#This Row],[Order Date]], "MMM")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11">
        <f>YEAR(SalesDataTable[[#This Row],[Order Date]])</f>
        <v>2026</v>
      </c>
      <c r="D2040" s="14" t="str">
        <f>"Q"&amp;ROUNDUP(MONTH(SalesDataTable[[#This Row],[Order Date]])/3,0)</f>
        <v>Q4</v>
      </c>
      <c r="E2040" s="11">
        <f>MONTH(SalesDataTable[[#This Row],[Order Date]])</f>
        <v>10</v>
      </c>
      <c r="F2040" s="11" t="str">
        <f>TEXT(SalesDataTable[[#This Row],[Order Date]], "MMM")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11">
        <f>YEAR(SalesDataTable[[#This Row],[Order Date]])</f>
        <v>2026</v>
      </c>
      <c r="D2041" s="14" t="str">
        <f>"Q"&amp;ROUNDUP(MONTH(SalesDataTable[[#This Row],[Order Date]])/3,0)</f>
        <v>Q4</v>
      </c>
      <c r="E2041" s="11">
        <f>MONTH(SalesDataTable[[#This Row],[Order Date]])</f>
        <v>10</v>
      </c>
      <c r="F2041" s="11" t="str">
        <f>TEXT(SalesDataTable[[#This Row],[Order Date]], "MMM")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11">
        <f>YEAR(SalesDataTable[[#This Row],[Order Date]])</f>
        <v>2026</v>
      </c>
      <c r="D2042" s="14" t="str">
        <f>"Q"&amp;ROUNDUP(MONTH(SalesDataTable[[#This Row],[Order Date]])/3,0)</f>
        <v>Q4</v>
      </c>
      <c r="E2042" s="11">
        <f>MONTH(SalesDataTable[[#This Row],[Order Date]])</f>
        <v>10</v>
      </c>
      <c r="F2042" s="11" t="str">
        <f>TEXT(SalesDataTable[[#This Row],[Order Date]], "MMM")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11">
        <f>YEAR(SalesDataTable[[#This Row],[Order Date]])</f>
        <v>2026</v>
      </c>
      <c r="D2043" s="14" t="str">
        <f>"Q"&amp;ROUNDUP(MONTH(SalesDataTable[[#This Row],[Order Date]])/3,0)</f>
        <v>Q4</v>
      </c>
      <c r="E2043" s="11">
        <f>MONTH(SalesDataTable[[#This Row],[Order Date]])</f>
        <v>10</v>
      </c>
      <c r="F2043" s="11" t="str">
        <f>TEXT(SalesDataTable[[#This Row],[Order Date]], "MMM")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11">
        <f>YEAR(SalesDataTable[[#This Row],[Order Date]])</f>
        <v>2026</v>
      </c>
      <c r="D2044" s="14" t="str">
        <f>"Q"&amp;ROUNDUP(MONTH(SalesDataTable[[#This Row],[Order Date]])/3,0)</f>
        <v>Q4</v>
      </c>
      <c r="E2044" s="11">
        <f>MONTH(SalesDataTable[[#This Row],[Order Date]])</f>
        <v>10</v>
      </c>
      <c r="F2044" s="11" t="str">
        <f>TEXT(SalesDataTable[[#This Row],[Order Date]], "MMM")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11">
        <f>YEAR(SalesDataTable[[#This Row],[Order Date]])</f>
        <v>2026</v>
      </c>
      <c r="D2045" s="14" t="str">
        <f>"Q"&amp;ROUNDUP(MONTH(SalesDataTable[[#This Row],[Order Date]])/3,0)</f>
        <v>Q4</v>
      </c>
      <c r="E2045" s="11">
        <f>MONTH(SalesDataTable[[#This Row],[Order Date]])</f>
        <v>10</v>
      </c>
      <c r="F2045" s="11" t="str">
        <f>TEXT(SalesDataTable[[#This Row],[Order Date]], "MMM")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11">
        <f>YEAR(SalesDataTable[[#This Row],[Order Date]])</f>
        <v>2026</v>
      </c>
      <c r="D2046" s="14" t="str">
        <f>"Q"&amp;ROUNDUP(MONTH(SalesDataTable[[#This Row],[Order Date]])/3,0)</f>
        <v>Q4</v>
      </c>
      <c r="E2046" s="11">
        <f>MONTH(SalesDataTable[[#This Row],[Order Date]])</f>
        <v>10</v>
      </c>
      <c r="F2046" s="11" t="str">
        <f>TEXT(SalesDataTable[[#This Row],[Order Date]], "MMM")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11">
        <f>YEAR(SalesDataTable[[#This Row],[Order Date]])</f>
        <v>2026</v>
      </c>
      <c r="D2047" s="14" t="str">
        <f>"Q"&amp;ROUNDUP(MONTH(SalesDataTable[[#This Row],[Order Date]])/3,0)</f>
        <v>Q4</v>
      </c>
      <c r="E2047" s="11">
        <f>MONTH(SalesDataTable[[#This Row],[Order Date]])</f>
        <v>10</v>
      </c>
      <c r="F2047" s="11" t="str">
        <f>TEXT(SalesDataTable[[#This Row],[Order Date]], "MMM")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11">
        <f>YEAR(SalesDataTable[[#This Row],[Order Date]])</f>
        <v>2026</v>
      </c>
      <c r="D2048" s="14" t="str">
        <f>"Q"&amp;ROUNDUP(MONTH(SalesDataTable[[#This Row],[Order Date]])/3,0)</f>
        <v>Q4</v>
      </c>
      <c r="E2048" s="11">
        <f>MONTH(SalesDataTable[[#This Row],[Order Date]])</f>
        <v>10</v>
      </c>
      <c r="F2048" s="11" t="str">
        <f>TEXT(SalesDataTable[[#This Row],[Order Date]], "MMM")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11">
        <f>YEAR(SalesDataTable[[#This Row],[Order Date]])</f>
        <v>2026</v>
      </c>
      <c r="D2049" s="14" t="str">
        <f>"Q"&amp;ROUNDUP(MONTH(SalesDataTable[[#This Row],[Order Date]])/3,0)</f>
        <v>Q4</v>
      </c>
      <c r="E2049" s="11">
        <f>MONTH(SalesDataTable[[#This Row],[Order Date]])</f>
        <v>10</v>
      </c>
      <c r="F2049" s="11" t="str">
        <f>TEXT(SalesDataTable[[#This Row],[Order Date]], "MMM")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11">
        <f>YEAR(SalesDataTable[[#This Row],[Order Date]])</f>
        <v>2026</v>
      </c>
      <c r="D2050" s="14" t="str">
        <f>"Q"&amp;ROUNDUP(MONTH(SalesDataTable[[#This Row],[Order Date]])/3,0)</f>
        <v>Q4</v>
      </c>
      <c r="E2050" s="11">
        <f>MONTH(SalesDataTable[[#This Row],[Order Date]])</f>
        <v>10</v>
      </c>
      <c r="F2050" s="11" t="str">
        <f>TEXT(SalesDataTable[[#This Row],[Order Date]], "MMM")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11">
        <f>YEAR(SalesDataTable[[#This Row],[Order Date]])</f>
        <v>2026</v>
      </c>
      <c r="D2051" s="14" t="str">
        <f>"Q"&amp;ROUNDUP(MONTH(SalesDataTable[[#This Row],[Order Date]])/3,0)</f>
        <v>Q4</v>
      </c>
      <c r="E2051" s="11">
        <f>MONTH(SalesDataTable[[#This Row],[Order Date]])</f>
        <v>10</v>
      </c>
      <c r="F2051" s="11" t="str">
        <f>TEXT(SalesDataTable[[#This Row],[Order Date]], "MMM")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11">
        <f>YEAR(SalesDataTable[[#This Row],[Order Date]])</f>
        <v>2026</v>
      </c>
      <c r="D2052" s="14" t="str">
        <f>"Q"&amp;ROUNDUP(MONTH(SalesDataTable[[#This Row],[Order Date]])/3,0)</f>
        <v>Q4</v>
      </c>
      <c r="E2052" s="11">
        <f>MONTH(SalesDataTable[[#This Row],[Order Date]])</f>
        <v>10</v>
      </c>
      <c r="F2052" s="11" t="str">
        <f>TEXT(SalesDataTable[[#This Row],[Order Date]], "MMM")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11">
        <f>YEAR(SalesDataTable[[#This Row],[Order Date]])</f>
        <v>2026</v>
      </c>
      <c r="D2053" s="14" t="str">
        <f>"Q"&amp;ROUNDUP(MONTH(SalesDataTable[[#This Row],[Order Date]])/3,0)</f>
        <v>Q4</v>
      </c>
      <c r="E2053" s="11">
        <f>MONTH(SalesDataTable[[#This Row],[Order Date]])</f>
        <v>10</v>
      </c>
      <c r="F2053" s="11" t="str">
        <f>TEXT(SalesDataTable[[#This Row],[Order Date]], "MMM")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11">
        <f>YEAR(SalesDataTable[[#This Row],[Order Date]])</f>
        <v>2026</v>
      </c>
      <c r="D2054" s="14" t="str">
        <f>"Q"&amp;ROUNDUP(MONTH(SalesDataTable[[#This Row],[Order Date]])/3,0)</f>
        <v>Q4</v>
      </c>
      <c r="E2054" s="11">
        <f>MONTH(SalesDataTable[[#This Row],[Order Date]])</f>
        <v>10</v>
      </c>
      <c r="F2054" s="11" t="str">
        <f>TEXT(SalesDataTable[[#This Row],[Order Date]], "MMM")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11">
        <f>YEAR(SalesDataTable[[#This Row],[Order Date]])</f>
        <v>2026</v>
      </c>
      <c r="D2055" s="14" t="str">
        <f>"Q"&amp;ROUNDUP(MONTH(SalesDataTable[[#This Row],[Order Date]])/3,0)</f>
        <v>Q4</v>
      </c>
      <c r="E2055" s="11">
        <f>MONTH(SalesDataTable[[#This Row],[Order Date]])</f>
        <v>10</v>
      </c>
      <c r="F2055" s="11" t="str">
        <f>TEXT(SalesDataTable[[#This Row],[Order Date]], "MMM")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11">
        <f>YEAR(SalesDataTable[[#This Row],[Order Date]])</f>
        <v>2026</v>
      </c>
      <c r="D2056" s="14" t="str">
        <f>"Q"&amp;ROUNDUP(MONTH(SalesDataTable[[#This Row],[Order Date]])/3,0)</f>
        <v>Q4</v>
      </c>
      <c r="E2056" s="11">
        <f>MONTH(SalesDataTable[[#This Row],[Order Date]])</f>
        <v>10</v>
      </c>
      <c r="F2056" s="11" t="str">
        <f>TEXT(SalesDataTable[[#This Row],[Order Date]], "MMM")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11">
        <f>YEAR(SalesDataTable[[#This Row],[Order Date]])</f>
        <v>2026</v>
      </c>
      <c r="D2057" s="14" t="str">
        <f>"Q"&amp;ROUNDUP(MONTH(SalesDataTable[[#This Row],[Order Date]])/3,0)</f>
        <v>Q4</v>
      </c>
      <c r="E2057" s="11">
        <f>MONTH(SalesDataTable[[#This Row],[Order Date]])</f>
        <v>10</v>
      </c>
      <c r="F2057" s="11" t="str">
        <f>TEXT(SalesDataTable[[#This Row],[Order Date]], "MMM")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11">
        <f>YEAR(SalesDataTable[[#This Row],[Order Date]])</f>
        <v>2026</v>
      </c>
      <c r="D2058" s="14" t="str">
        <f>"Q"&amp;ROUNDUP(MONTH(SalesDataTable[[#This Row],[Order Date]])/3,0)</f>
        <v>Q4</v>
      </c>
      <c r="E2058" s="11">
        <f>MONTH(SalesDataTable[[#This Row],[Order Date]])</f>
        <v>10</v>
      </c>
      <c r="F2058" s="11" t="str">
        <f>TEXT(SalesDataTable[[#This Row],[Order Date]], "MMM")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11">
        <f>YEAR(SalesDataTable[[#This Row],[Order Date]])</f>
        <v>2026</v>
      </c>
      <c r="D2059" s="14" t="str">
        <f>"Q"&amp;ROUNDUP(MONTH(SalesDataTable[[#This Row],[Order Date]])/3,0)</f>
        <v>Q4</v>
      </c>
      <c r="E2059" s="11">
        <f>MONTH(SalesDataTable[[#This Row],[Order Date]])</f>
        <v>10</v>
      </c>
      <c r="F2059" s="11" t="str">
        <f>TEXT(SalesDataTable[[#This Row],[Order Date]], "MMM")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11">
        <f>YEAR(SalesDataTable[[#This Row],[Order Date]])</f>
        <v>2026</v>
      </c>
      <c r="D2060" s="14" t="str">
        <f>"Q"&amp;ROUNDUP(MONTH(SalesDataTable[[#This Row],[Order Date]])/3,0)</f>
        <v>Q4</v>
      </c>
      <c r="E2060" s="11">
        <f>MONTH(SalesDataTable[[#This Row],[Order Date]])</f>
        <v>10</v>
      </c>
      <c r="F2060" s="11" t="str">
        <f>TEXT(SalesDataTable[[#This Row],[Order Date]], "MMM")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11">
        <f>YEAR(SalesDataTable[[#This Row],[Order Date]])</f>
        <v>2026</v>
      </c>
      <c r="D2061" s="14" t="str">
        <f>"Q"&amp;ROUNDUP(MONTH(SalesDataTable[[#This Row],[Order Date]])/3,0)</f>
        <v>Q4</v>
      </c>
      <c r="E2061" s="11">
        <f>MONTH(SalesDataTable[[#This Row],[Order Date]])</f>
        <v>10</v>
      </c>
      <c r="F2061" s="11" t="str">
        <f>TEXT(SalesDataTable[[#This Row],[Order Date]], "MMM")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11">
        <f>YEAR(SalesDataTable[[#This Row],[Order Date]])</f>
        <v>2026</v>
      </c>
      <c r="D2062" s="14" t="str">
        <f>"Q"&amp;ROUNDUP(MONTH(SalesDataTable[[#This Row],[Order Date]])/3,0)</f>
        <v>Q4</v>
      </c>
      <c r="E2062" s="11">
        <f>MONTH(SalesDataTable[[#This Row],[Order Date]])</f>
        <v>10</v>
      </c>
      <c r="F2062" s="11" t="str">
        <f>TEXT(SalesDataTable[[#This Row],[Order Date]], "MMM")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11">
        <f>YEAR(SalesDataTable[[#This Row],[Order Date]])</f>
        <v>2026</v>
      </c>
      <c r="D2063" s="14" t="str">
        <f>"Q"&amp;ROUNDUP(MONTH(SalesDataTable[[#This Row],[Order Date]])/3,0)</f>
        <v>Q4</v>
      </c>
      <c r="E2063" s="11">
        <f>MONTH(SalesDataTable[[#This Row],[Order Date]])</f>
        <v>10</v>
      </c>
      <c r="F2063" s="11" t="str">
        <f>TEXT(SalesDataTable[[#This Row],[Order Date]], "MMM")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11">
        <f>YEAR(SalesDataTable[[#This Row],[Order Date]])</f>
        <v>2026</v>
      </c>
      <c r="D2064" s="14" t="str">
        <f>"Q"&amp;ROUNDUP(MONTH(SalesDataTable[[#This Row],[Order Date]])/3,0)</f>
        <v>Q4</v>
      </c>
      <c r="E2064" s="11">
        <f>MONTH(SalesDataTable[[#This Row],[Order Date]])</f>
        <v>10</v>
      </c>
      <c r="F2064" s="11" t="str">
        <f>TEXT(SalesDataTable[[#This Row],[Order Date]], "MMM")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11">
        <f>YEAR(SalesDataTable[[#This Row],[Order Date]])</f>
        <v>2026</v>
      </c>
      <c r="D2065" s="14" t="str">
        <f>"Q"&amp;ROUNDUP(MONTH(SalesDataTable[[#This Row],[Order Date]])/3,0)</f>
        <v>Q4</v>
      </c>
      <c r="E2065" s="11">
        <f>MONTH(SalesDataTable[[#This Row],[Order Date]])</f>
        <v>10</v>
      </c>
      <c r="F2065" s="11" t="str">
        <f>TEXT(SalesDataTable[[#This Row],[Order Date]], "MMM")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11">
        <f>YEAR(SalesDataTable[[#This Row],[Order Date]])</f>
        <v>2026</v>
      </c>
      <c r="D2066" s="14" t="str">
        <f>"Q"&amp;ROUNDUP(MONTH(SalesDataTable[[#This Row],[Order Date]])/3,0)</f>
        <v>Q4</v>
      </c>
      <c r="E2066" s="11">
        <f>MONTH(SalesDataTable[[#This Row],[Order Date]])</f>
        <v>10</v>
      </c>
      <c r="F2066" s="11" t="str">
        <f>TEXT(SalesDataTable[[#This Row],[Order Date]], "MMM")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11">
        <f>YEAR(SalesDataTable[[#This Row],[Order Date]])</f>
        <v>2026</v>
      </c>
      <c r="D2067" s="14" t="str">
        <f>"Q"&amp;ROUNDUP(MONTH(SalesDataTable[[#This Row],[Order Date]])/3,0)</f>
        <v>Q4</v>
      </c>
      <c r="E2067" s="11">
        <f>MONTH(SalesDataTable[[#This Row],[Order Date]])</f>
        <v>10</v>
      </c>
      <c r="F2067" s="11" t="str">
        <f>TEXT(SalesDataTable[[#This Row],[Order Date]], "MMM")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11">
        <f>YEAR(SalesDataTable[[#This Row],[Order Date]])</f>
        <v>2026</v>
      </c>
      <c r="D2068" s="14" t="str">
        <f>"Q"&amp;ROUNDUP(MONTH(SalesDataTable[[#This Row],[Order Date]])/3,0)</f>
        <v>Q4</v>
      </c>
      <c r="E2068" s="11">
        <f>MONTH(SalesDataTable[[#This Row],[Order Date]])</f>
        <v>10</v>
      </c>
      <c r="F2068" s="11" t="str">
        <f>TEXT(SalesDataTable[[#This Row],[Order Date]], "MMM")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11">
        <f>YEAR(SalesDataTable[[#This Row],[Order Date]])</f>
        <v>2026</v>
      </c>
      <c r="D2069" s="14" t="str">
        <f>"Q"&amp;ROUNDUP(MONTH(SalesDataTable[[#This Row],[Order Date]])/3,0)</f>
        <v>Q4</v>
      </c>
      <c r="E2069" s="11">
        <f>MONTH(SalesDataTable[[#This Row],[Order Date]])</f>
        <v>10</v>
      </c>
      <c r="F2069" s="11" t="str">
        <f>TEXT(SalesDataTable[[#This Row],[Order Date]], "MMM")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11">
        <f>YEAR(SalesDataTable[[#This Row],[Order Date]])</f>
        <v>2026</v>
      </c>
      <c r="D2070" s="14" t="str">
        <f>"Q"&amp;ROUNDUP(MONTH(SalesDataTable[[#This Row],[Order Date]])/3,0)</f>
        <v>Q4</v>
      </c>
      <c r="E2070" s="11">
        <f>MONTH(SalesDataTable[[#This Row],[Order Date]])</f>
        <v>10</v>
      </c>
      <c r="F2070" s="11" t="str">
        <f>TEXT(SalesDataTable[[#This Row],[Order Date]], "MMM")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11">
        <f>YEAR(SalesDataTable[[#This Row],[Order Date]])</f>
        <v>2026</v>
      </c>
      <c r="D2071" s="14" t="str">
        <f>"Q"&amp;ROUNDUP(MONTH(SalesDataTable[[#This Row],[Order Date]])/3,0)</f>
        <v>Q4</v>
      </c>
      <c r="E2071" s="11">
        <f>MONTH(SalesDataTable[[#This Row],[Order Date]])</f>
        <v>10</v>
      </c>
      <c r="F2071" s="11" t="str">
        <f>TEXT(SalesDataTable[[#This Row],[Order Date]], "MMM")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11">
        <f>YEAR(SalesDataTable[[#This Row],[Order Date]])</f>
        <v>2026</v>
      </c>
      <c r="D2072" s="14" t="str">
        <f>"Q"&amp;ROUNDUP(MONTH(SalesDataTable[[#This Row],[Order Date]])/3,0)</f>
        <v>Q4</v>
      </c>
      <c r="E2072" s="11">
        <f>MONTH(SalesDataTable[[#This Row],[Order Date]])</f>
        <v>10</v>
      </c>
      <c r="F2072" s="11" t="str">
        <f>TEXT(SalesDataTable[[#This Row],[Order Date]], "MMM")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11">
        <f>YEAR(SalesDataTable[[#This Row],[Order Date]])</f>
        <v>2026</v>
      </c>
      <c r="D2073" s="14" t="str">
        <f>"Q"&amp;ROUNDUP(MONTH(SalesDataTable[[#This Row],[Order Date]])/3,0)</f>
        <v>Q4</v>
      </c>
      <c r="E2073" s="11">
        <f>MONTH(SalesDataTable[[#This Row],[Order Date]])</f>
        <v>10</v>
      </c>
      <c r="F2073" s="11" t="str">
        <f>TEXT(SalesDataTable[[#This Row],[Order Date]], "MMM")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11">
        <f>YEAR(SalesDataTable[[#This Row],[Order Date]])</f>
        <v>2026</v>
      </c>
      <c r="D2074" s="14" t="str">
        <f>"Q"&amp;ROUNDUP(MONTH(SalesDataTable[[#This Row],[Order Date]])/3,0)</f>
        <v>Q4</v>
      </c>
      <c r="E2074" s="11">
        <f>MONTH(SalesDataTable[[#This Row],[Order Date]])</f>
        <v>10</v>
      </c>
      <c r="F2074" s="11" t="str">
        <f>TEXT(SalesDataTable[[#This Row],[Order Date]], "MMM")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11">
        <f>YEAR(SalesDataTable[[#This Row],[Order Date]])</f>
        <v>2026</v>
      </c>
      <c r="D2075" s="14" t="str">
        <f>"Q"&amp;ROUNDUP(MONTH(SalesDataTable[[#This Row],[Order Date]])/3,0)</f>
        <v>Q4</v>
      </c>
      <c r="E2075" s="11">
        <f>MONTH(SalesDataTable[[#This Row],[Order Date]])</f>
        <v>10</v>
      </c>
      <c r="F2075" s="11" t="str">
        <f>TEXT(SalesDataTable[[#This Row],[Order Date]], "MMM")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11">
        <f>YEAR(SalesDataTable[[#This Row],[Order Date]])</f>
        <v>2026</v>
      </c>
      <c r="D2076" s="14" t="str">
        <f>"Q"&amp;ROUNDUP(MONTH(SalesDataTable[[#This Row],[Order Date]])/3,0)</f>
        <v>Q4</v>
      </c>
      <c r="E2076" s="11">
        <f>MONTH(SalesDataTable[[#This Row],[Order Date]])</f>
        <v>10</v>
      </c>
      <c r="F2076" s="11" t="str">
        <f>TEXT(SalesDataTable[[#This Row],[Order Date]], "MMM")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11">
        <f>YEAR(SalesDataTable[[#This Row],[Order Date]])</f>
        <v>2026</v>
      </c>
      <c r="D2077" s="14" t="str">
        <f>"Q"&amp;ROUNDUP(MONTH(SalesDataTable[[#This Row],[Order Date]])/3,0)</f>
        <v>Q4</v>
      </c>
      <c r="E2077" s="11">
        <f>MONTH(SalesDataTable[[#This Row],[Order Date]])</f>
        <v>10</v>
      </c>
      <c r="F2077" s="11" t="str">
        <f>TEXT(SalesDataTable[[#This Row],[Order Date]], "MMM")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11">
        <f>YEAR(SalesDataTable[[#This Row],[Order Date]])</f>
        <v>2026</v>
      </c>
      <c r="D2078" s="14" t="str">
        <f>"Q"&amp;ROUNDUP(MONTH(SalesDataTable[[#This Row],[Order Date]])/3,0)</f>
        <v>Q4</v>
      </c>
      <c r="E2078" s="11">
        <f>MONTH(SalesDataTable[[#This Row],[Order Date]])</f>
        <v>10</v>
      </c>
      <c r="F2078" s="11" t="str">
        <f>TEXT(SalesDataTable[[#This Row],[Order Date]], "MMM")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11">
        <f>YEAR(SalesDataTable[[#This Row],[Order Date]])</f>
        <v>2026</v>
      </c>
      <c r="D2079" s="14" t="str">
        <f>"Q"&amp;ROUNDUP(MONTH(SalesDataTable[[#This Row],[Order Date]])/3,0)</f>
        <v>Q4</v>
      </c>
      <c r="E2079" s="11">
        <f>MONTH(SalesDataTable[[#This Row],[Order Date]])</f>
        <v>10</v>
      </c>
      <c r="F2079" s="11" t="str">
        <f>TEXT(SalesDataTable[[#This Row],[Order Date]], "MMM")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11">
        <f>YEAR(SalesDataTable[[#This Row],[Order Date]])</f>
        <v>2026</v>
      </c>
      <c r="D2080" s="14" t="str">
        <f>"Q"&amp;ROUNDUP(MONTH(SalesDataTable[[#This Row],[Order Date]])/3,0)</f>
        <v>Q4</v>
      </c>
      <c r="E2080" s="11">
        <f>MONTH(SalesDataTable[[#This Row],[Order Date]])</f>
        <v>10</v>
      </c>
      <c r="F2080" s="11" t="str">
        <f>TEXT(SalesDataTable[[#This Row],[Order Date]], "MMM")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11">
        <f>YEAR(SalesDataTable[[#This Row],[Order Date]])</f>
        <v>2026</v>
      </c>
      <c r="D2081" s="14" t="str">
        <f>"Q"&amp;ROUNDUP(MONTH(SalesDataTable[[#This Row],[Order Date]])/3,0)</f>
        <v>Q4</v>
      </c>
      <c r="E2081" s="11">
        <f>MONTH(SalesDataTable[[#This Row],[Order Date]])</f>
        <v>10</v>
      </c>
      <c r="F2081" s="11" t="str">
        <f>TEXT(SalesDataTable[[#This Row],[Order Date]], "MMM")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11">
        <f>YEAR(SalesDataTable[[#This Row],[Order Date]])</f>
        <v>2026</v>
      </c>
      <c r="D2082" s="14" t="str">
        <f>"Q"&amp;ROUNDUP(MONTH(SalesDataTable[[#This Row],[Order Date]])/3,0)</f>
        <v>Q4</v>
      </c>
      <c r="E2082" s="11">
        <f>MONTH(SalesDataTable[[#This Row],[Order Date]])</f>
        <v>10</v>
      </c>
      <c r="F2082" s="11" t="str">
        <f>TEXT(SalesDataTable[[#This Row],[Order Date]], "MMM")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11">
        <f>YEAR(SalesDataTable[[#This Row],[Order Date]])</f>
        <v>2026</v>
      </c>
      <c r="D2083" s="14" t="str">
        <f>"Q"&amp;ROUNDUP(MONTH(SalesDataTable[[#This Row],[Order Date]])/3,0)</f>
        <v>Q4</v>
      </c>
      <c r="E2083" s="11">
        <f>MONTH(SalesDataTable[[#This Row],[Order Date]])</f>
        <v>10</v>
      </c>
      <c r="F2083" s="11" t="str">
        <f>TEXT(SalesDataTable[[#This Row],[Order Date]], "MMM")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11">
        <f>YEAR(SalesDataTable[[#This Row],[Order Date]])</f>
        <v>2026</v>
      </c>
      <c r="D2084" s="14" t="str">
        <f>"Q"&amp;ROUNDUP(MONTH(SalesDataTable[[#This Row],[Order Date]])/3,0)</f>
        <v>Q4</v>
      </c>
      <c r="E2084" s="11">
        <f>MONTH(SalesDataTable[[#This Row],[Order Date]])</f>
        <v>10</v>
      </c>
      <c r="F2084" s="11" t="str">
        <f>TEXT(SalesDataTable[[#This Row],[Order Date]], "MMM")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11">
        <f>YEAR(SalesDataTable[[#This Row],[Order Date]])</f>
        <v>2026</v>
      </c>
      <c r="D2085" s="14" t="str">
        <f>"Q"&amp;ROUNDUP(MONTH(SalesDataTable[[#This Row],[Order Date]])/3,0)</f>
        <v>Q4</v>
      </c>
      <c r="E2085" s="11">
        <f>MONTH(SalesDataTable[[#This Row],[Order Date]])</f>
        <v>10</v>
      </c>
      <c r="F2085" s="11" t="str">
        <f>TEXT(SalesDataTable[[#This Row],[Order Date]], "MMM")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11">
        <f>YEAR(SalesDataTable[[#This Row],[Order Date]])</f>
        <v>2026</v>
      </c>
      <c r="D2086" s="14" t="str">
        <f>"Q"&amp;ROUNDUP(MONTH(SalesDataTable[[#This Row],[Order Date]])/3,0)</f>
        <v>Q4</v>
      </c>
      <c r="E2086" s="11">
        <f>MONTH(SalesDataTable[[#This Row],[Order Date]])</f>
        <v>10</v>
      </c>
      <c r="F2086" s="11" t="str">
        <f>TEXT(SalesDataTable[[#This Row],[Order Date]], "MMM")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11">
        <f>YEAR(SalesDataTable[[#This Row],[Order Date]])</f>
        <v>2026</v>
      </c>
      <c r="D2087" s="14" t="str">
        <f>"Q"&amp;ROUNDUP(MONTH(SalesDataTable[[#This Row],[Order Date]])/3,0)</f>
        <v>Q4</v>
      </c>
      <c r="E2087" s="11">
        <f>MONTH(SalesDataTable[[#This Row],[Order Date]])</f>
        <v>10</v>
      </c>
      <c r="F2087" s="11" t="str">
        <f>TEXT(SalesDataTable[[#This Row],[Order Date]], "MMM")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11">
        <f>YEAR(SalesDataTable[[#This Row],[Order Date]])</f>
        <v>2026</v>
      </c>
      <c r="D2088" s="14" t="str">
        <f>"Q"&amp;ROUNDUP(MONTH(SalesDataTable[[#This Row],[Order Date]])/3,0)</f>
        <v>Q4</v>
      </c>
      <c r="E2088" s="11">
        <f>MONTH(SalesDataTable[[#This Row],[Order Date]])</f>
        <v>10</v>
      </c>
      <c r="F2088" s="11" t="str">
        <f>TEXT(SalesDataTable[[#This Row],[Order Date]], "MMM")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11">
        <f>YEAR(SalesDataTable[[#This Row],[Order Date]])</f>
        <v>2026</v>
      </c>
      <c r="D2089" s="14" t="str">
        <f>"Q"&amp;ROUNDUP(MONTH(SalesDataTable[[#This Row],[Order Date]])/3,0)</f>
        <v>Q4</v>
      </c>
      <c r="E2089" s="11">
        <f>MONTH(SalesDataTable[[#This Row],[Order Date]])</f>
        <v>10</v>
      </c>
      <c r="F2089" s="11" t="str">
        <f>TEXT(SalesDataTable[[#This Row],[Order Date]], "MMM")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11">
        <f>YEAR(SalesDataTable[[#This Row],[Order Date]])</f>
        <v>2026</v>
      </c>
      <c r="D2090" s="14" t="str">
        <f>"Q"&amp;ROUNDUP(MONTH(SalesDataTable[[#This Row],[Order Date]])/3,0)</f>
        <v>Q4</v>
      </c>
      <c r="E2090" s="11">
        <f>MONTH(SalesDataTable[[#This Row],[Order Date]])</f>
        <v>10</v>
      </c>
      <c r="F2090" s="11" t="str">
        <f>TEXT(SalesDataTable[[#This Row],[Order Date]], "MMM")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11">
        <f>YEAR(SalesDataTable[[#This Row],[Order Date]])</f>
        <v>2026</v>
      </c>
      <c r="D2091" s="14" t="str">
        <f>"Q"&amp;ROUNDUP(MONTH(SalesDataTable[[#This Row],[Order Date]])/3,0)</f>
        <v>Q4</v>
      </c>
      <c r="E2091" s="11">
        <f>MONTH(SalesDataTable[[#This Row],[Order Date]])</f>
        <v>10</v>
      </c>
      <c r="F2091" s="11" t="str">
        <f>TEXT(SalesDataTable[[#This Row],[Order Date]], "MMM")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11">
        <f>YEAR(SalesDataTable[[#This Row],[Order Date]])</f>
        <v>2026</v>
      </c>
      <c r="D2092" s="14" t="str">
        <f>"Q"&amp;ROUNDUP(MONTH(SalesDataTable[[#This Row],[Order Date]])/3,0)</f>
        <v>Q4</v>
      </c>
      <c r="E2092" s="11">
        <f>MONTH(SalesDataTable[[#This Row],[Order Date]])</f>
        <v>10</v>
      </c>
      <c r="F2092" s="11" t="str">
        <f>TEXT(SalesDataTable[[#This Row],[Order Date]], "MMM")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11">
        <f>YEAR(SalesDataTable[[#This Row],[Order Date]])</f>
        <v>2026</v>
      </c>
      <c r="D2093" s="14" t="str">
        <f>"Q"&amp;ROUNDUP(MONTH(SalesDataTable[[#This Row],[Order Date]])/3,0)</f>
        <v>Q4</v>
      </c>
      <c r="E2093" s="11">
        <f>MONTH(SalesDataTable[[#This Row],[Order Date]])</f>
        <v>10</v>
      </c>
      <c r="F2093" s="11" t="str">
        <f>TEXT(SalesDataTable[[#This Row],[Order Date]], "MMM")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11">
        <f>YEAR(SalesDataTable[[#This Row],[Order Date]])</f>
        <v>2026</v>
      </c>
      <c r="D2094" s="14" t="str">
        <f>"Q"&amp;ROUNDUP(MONTH(SalesDataTable[[#This Row],[Order Date]])/3,0)</f>
        <v>Q4</v>
      </c>
      <c r="E2094" s="11">
        <f>MONTH(SalesDataTable[[#This Row],[Order Date]])</f>
        <v>10</v>
      </c>
      <c r="F2094" s="11" t="str">
        <f>TEXT(SalesDataTable[[#This Row],[Order Date]], "MMM")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11">
        <f>YEAR(SalesDataTable[[#This Row],[Order Date]])</f>
        <v>2026</v>
      </c>
      <c r="D2095" s="14" t="str">
        <f>"Q"&amp;ROUNDUP(MONTH(SalesDataTable[[#This Row],[Order Date]])/3,0)</f>
        <v>Q4</v>
      </c>
      <c r="E2095" s="11">
        <f>MONTH(SalesDataTable[[#This Row],[Order Date]])</f>
        <v>10</v>
      </c>
      <c r="F2095" s="11" t="str">
        <f>TEXT(SalesDataTable[[#This Row],[Order Date]], "MMM")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11">
        <f>YEAR(SalesDataTable[[#This Row],[Order Date]])</f>
        <v>2026</v>
      </c>
      <c r="D2096" s="14" t="str">
        <f>"Q"&amp;ROUNDUP(MONTH(SalesDataTable[[#This Row],[Order Date]])/3,0)</f>
        <v>Q4</v>
      </c>
      <c r="E2096" s="11">
        <f>MONTH(SalesDataTable[[#This Row],[Order Date]])</f>
        <v>10</v>
      </c>
      <c r="F2096" s="11" t="str">
        <f>TEXT(SalesDataTable[[#This Row],[Order Date]], "MMM")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11">
        <f>YEAR(SalesDataTable[[#This Row],[Order Date]])</f>
        <v>2026</v>
      </c>
      <c r="D2097" s="14" t="str">
        <f>"Q"&amp;ROUNDUP(MONTH(SalesDataTable[[#This Row],[Order Date]])/3,0)</f>
        <v>Q4</v>
      </c>
      <c r="E2097" s="11">
        <f>MONTH(SalesDataTable[[#This Row],[Order Date]])</f>
        <v>10</v>
      </c>
      <c r="F2097" s="11" t="str">
        <f>TEXT(SalesDataTable[[#This Row],[Order Date]], "MMM")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11">
        <f>YEAR(SalesDataTable[[#This Row],[Order Date]])</f>
        <v>2026</v>
      </c>
      <c r="D2098" s="14" t="str">
        <f>"Q"&amp;ROUNDUP(MONTH(SalesDataTable[[#This Row],[Order Date]])/3,0)</f>
        <v>Q4</v>
      </c>
      <c r="E2098" s="11">
        <f>MONTH(SalesDataTable[[#This Row],[Order Date]])</f>
        <v>10</v>
      </c>
      <c r="F2098" s="11" t="str">
        <f>TEXT(SalesDataTable[[#This Row],[Order Date]], "MMM")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11">
        <f>YEAR(SalesDataTable[[#This Row],[Order Date]])</f>
        <v>2026</v>
      </c>
      <c r="D2099" s="14" t="str">
        <f>"Q"&amp;ROUNDUP(MONTH(SalesDataTable[[#This Row],[Order Date]])/3,0)</f>
        <v>Q4</v>
      </c>
      <c r="E2099" s="11">
        <f>MONTH(SalesDataTable[[#This Row],[Order Date]])</f>
        <v>10</v>
      </c>
      <c r="F2099" s="11" t="str">
        <f>TEXT(SalesDataTable[[#This Row],[Order Date]], "MMM")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11">
        <f>YEAR(SalesDataTable[[#This Row],[Order Date]])</f>
        <v>2026</v>
      </c>
      <c r="D2100" s="14" t="str">
        <f>"Q"&amp;ROUNDUP(MONTH(SalesDataTable[[#This Row],[Order Date]])/3,0)</f>
        <v>Q4</v>
      </c>
      <c r="E2100" s="11">
        <f>MONTH(SalesDataTable[[#This Row],[Order Date]])</f>
        <v>10</v>
      </c>
      <c r="F2100" s="11" t="str">
        <f>TEXT(SalesDataTable[[#This Row],[Order Date]], "MMM")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11">
        <f>YEAR(SalesDataTable[[#This Row],[Order Date]])</f>
        <v>2026</v>
      </c>
      <c r="D2101" s="14" t="str">
        <f>"Q"&amp;ROUNDUP(MONTH(SalesDataTable[[#This Row],[Order Date]])/3,0)</f>
        <v>Q4</v>
      </c>
      <c r="E2101" s="11">
        <f>MONTH(SalesDataTable[[#This Row],[Order Date]])</f>
        <v>10</v>
      </c>
      <c r="F2101" s="11" t="str">
        <f>TEXT(SalesDataTable[[#This Row],[Order Date]], "MMM")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11">
        <f>YEAR(SalesDataTable[[#This Row],[Order Date]])</f>
        <v>2026</v>
      </c>
      <c r="D2102" s="14" t="str">
        <f>"Q"&amp;ROUNDUP(MONTH(SalesDataTable[[#This Row],[Order Date]])/3,0)</f>
        <v>Q4</v>
      </c>
      <c r="E2102" s="11">
        <f>MONTH(SalesDataTable[[#This Row],[Order Date]])</f>
        <v>10</v>
      </c>
      <c r="F2102" s="11" t="str">
        <f>TEXT(SalesDataTable[[#This Row],[Order Date]], "MMM")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11">
        <f>YEAR(SalesDataTable[[#This Row],[Order Date]])</f>
        <v>2026</v>
      </c>
      <c r="D2103" s="14" t="str">
        <f>"Q"&amp;ROUNDUP(MONTH(SalesDataTable[[#This Row],[Order Date]])/3,0)</f>
        <v>Q4</v>
      </c>
      <c r="E2103" s="11">
        <f>MONTH(SalesDataTable[[#This Row],[Order Date]])</f>
        <v>10</v>
      </c>
      <c r="F2103" s="11" t="str">
        <f>TEXT(SalesDataTable[[#This Row],[Order Date]], "MMM")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11">
        <f>YEAR(SalesDataTable[[#This Row],[Order Date]])</f>
        <v>2026</v>
      </c>
      <c r="D2104" s="14" t="str">
        <f>"Q"&amp;ROUNDUP(MONTH(SalesDataTable[[#This Row],[Order Date]])/3,0)</f>
        <v>Q4</v>
      </c>
      <c r="E2104" s="11">
        <f>MONTH(SalesDataTable[[#This Row],[Order Date]])</f>
        <v>10</v>
      </c>
      <c r="F2104" s="11" t="str">
        <f>TEXT(SalesDataTable[[#This Row],[Order Date]], "MMM")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11">
        <f>YEAR(SalesDataTable[[#This Row],[Order Date]])</f>
        <v>2026</v>
      </c>
      <c r="D2105" s="14" t="str">
        <f>"Q"&amp;ROUNDUP(MONTH(SalesDataTable[[#This Row],[Order Date]])/3,0)</f>
        <v>Q4</v>
      </c>
      <c r="E2105" s="11">
        <f>MONTH(SalesDataTable[[#This Row],[Order Date]])</f>
        <v>10</v>
      </c>
      <c r="F2105" s="11" t="str">
        <f>TEXT(SalesDataTable[[#This Row],[Order Date]], "MMM")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11">
        <f>YEAR(SalesDataTable[[#This Row],[Order Date]])</f>
        <v>2026</v>
      </c>
      <c r="D2106" s="14" t="str">
        <f>"Q"&amp;ROUNDUP(MONTH(SalesDataTable[[#This Row],[Order Date]])/3,0)</f>
        <v>Q4</v>
      </c>
      <c r="E2106" s="11">
        <f>MONTH(SalesDataTable[[#This Row],[Order Date]])</f>
        <v>10</v>
      </c>
      <c r="F2106" s="11" t="str">
        <f>TEXT(SalesDataTable[[#This Row],[Order Date]], "MMM")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11">
        <f>YEAR(SalesDataTable[[#This Row],[Order Date]])</f>
        <v>2026</v>
      </c>
      <c r="D2107" s="14" t="str">
        <f>"Q"&amp;ROUNDUP(MONTH(SalesDataTable[[#This Row],[Order Date]])/3,0)</f>
        <v>Q4</v>
      </c>
      <c r="E2107" s="11">
        <f>MONTH(SalesDataTable[[#This Row],[Order Date]])</f>
        <v>10</v>
      </c>
      <c r="F2107" s="11" t="str">
        <f>TEXT(SalesDataTable[[#This Row],[Order Date]], "MMM")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11">
        <f>YEAR(SalesDataTable[[#This Row],[Order Date]])</f>
        <v>2026</v>
      </c>
      <c r="D2108" s="14" t="str">
        <f>"Q"&amp;ROUNDUP(MONTH(SalesDataTable[[#This Row],[Order Date]])/3,0)</f>
        <v>Q4</v>
      </c>
      <c r="E2108" s="11">
        <f>MONTH(SalesDataTable[[#This Row],[Order Date]])</f>
        <v>10</v>
      </c>
      <c r="F2108" s="11" t="str">
        <f>TEXT(SalesDataTable[[#This Row],[Order Date]], "MMM")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11">
        <f>YEAR(SalesDataTable[[#This Row],[Order Date]])</f>
        <v>2026</v>
      </c>
      <c r="D2109" s="14" t="str">
        <f>"Q"&amp;ROUNDUP(MONTH(SalesDataTable[[#This Row],[Order Date]])/3,0)</f>
        <v>Q4</v>
      </c>
      <c r="E2109" s="11">
        <f>MONTH(SalesDataTable[[#This Row],[Order Date]])</f>
        <v>10</v>
      </c>
      <c r="F2109" s="11" t="str">
        <f>TEXT(SalesDataTable[[#This Row],[Order Date]], "MMM")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11">
        <f>YEAR(SalesDataTable[[#This Row],[Order Date]])</f>
        <v>2026</v>
      </c>
      <c r="D2110" s="14" t="str">
        <f>"Q"&amp;ROUNDUP(MONTH(SalesDataTable[[#This Row],[Order Date]])/3,0)</f>
        <v>Q4</v>
      </c>
      <c r="E2110" s="11">
        <f>MONTH(SalesDataTable[[#This Row],[Order Date]])</f>
        <v>10</v>
      </c>
      <c r="F2110" s="11" t="str">
        <f>TEXT(SalesDataTable[[#This Row],[Order Date]], "MMM")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11">
        <f>YEAR(SalesDataTable[[#This Row],[Order Date]])</f>
        <v>2026</v>
      </c>
      <c r="D2111" s="14" t="str">
        <f>"Q"&amp;ROUNDUP(MONTH(SalesDataTable[[#This Row],[Order Date]])/3,0)</f>
        <v>Q4</v>
      </c>
      <c r="E2111" s="11">
        <f>MONTH(SalesDataTable[[#This Row],[Order Date]])</f>
        <v>10</v>
      </c>
      <c r="F2111" s="11" t="str">
        <f>TEXT(SalesDataTable[[#This Row],[Order Date]], "MMM")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11">
        <f>YEAR(SalesDataTable[[#This Row],[Order Date]])</f>
        <v>2026</v>
      </c>
      <c r="D2112" s="14" t="str">
        <f>"Q"&amp;ROUNDUP(MONTH(SalesDataTable[[#This Row],[Order Date]])/3,0)</f>
        <v>Q4</v>
      </c>
      <c r="E2112" s="11">
        <f>MONTH(SalesDataTable[[#This Row],[Order Date]])</f>
        <v>10</v>
      </c>
      <c r="F2112" s="11" t="str">
        <f>TEXT(SalesDataTable[[#This Row],[Order Date]], "MMM")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11">
        <f>YEAR(SalesDataTable[[#This Row],[Order Date]])</f>
        <v>2026</v>
      </c>
      <c r="D2113" s="14" t="str">
        <f>"Q"&amp;ROUNDUP(MONTH(SalesDataTable[[#This Row],[Order Date]])/3,0)</f>
        <v>Q4</v>
      </c>
      <c r="E2113" s="11">
        <f>MONTH(SalesDataTable[[#This Row],[Order Date]])</f>
        <v>10</v>
      </c>
      <c r="F2113" s="11" t="str">
        <f>TEXT(SalesDataTable[[#This Row],[Order Date]], "MMM")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11">
        <f>YEAR(SalesDataTable[[#This Row],[Order Date]])</f>
        <v>2026</v>
      </c>
      <c r="D2114" s="14" t="str">
        <f>"Q"&amp;ROUNDUP(MONTH(SalesDataTable[[#This Row],[Order Date]])/3,0)</f>
        <v>Q4</v>
      </c>
      <c r="E2114" s="11">
        <f>MONTH(SalesDataTable[[#This Row],[Order Date]])</f>
        <v>10</v>
      </c>
      <c r="F2114" s="11" t="str">
        <f>TEXT(SalesDataTable[[#This Row],[Order Date]], "MMM")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11">
        <f>YEAR(SalesDataTable[[#This Row],[Order Date]])</f>
        <v>2026</v>
      </c>
      <c r="D2115" s="14" t="str">
        <f>"Q"&amp;ROUNDUP(MONTH(SalesDataTable[[#This Row],[Order Date]])/3,0)</f>
        <v>Q4</v>
      </c>
      <c r="E2115" s="11">
        <f>MONTH(SalesDataTable[[#This Row],[Order Date]])</f>
        <v>10</v>
      </c>
      <c r="F2115" s="11" t="str">
        <f>TEXT(SalesDataTable[[#This Row],[Order Date]], "MMM")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11">
        <f>YEAR(SalesDataTable[[#This Row],[Order Date]])</f>
        <v>2026</v>
      </c>
      <c r="D2116" s="14" t="str">
        <f>"Q"&amp;ROUNDUP(MONTH(SalesDataTable[[#This Row],[Order Date]])/3,0)</f>
        <v>Q4</v>
      </c>
      <c r="E2116" s="11">
        <f>MONTH(SalesDataTable[[#This Row],[Order Date]])</f>
        <v>10</v>
      </c>
      <c r="F2116" s="11" t="str">
        <f>TEXT(SalesDataTable[[#This Row],[Order Date]], "MMM")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11">
        <f>YEAR(SalesDataTable[[#This Row],[Order Date]])</f>
        <v>2026</v>
      </c>
      <c r="D2117" s="14" t="str">
        <f>"Q"&amp;ROUNDUP(MONTH(SalesDataTable[[#This Row],[Order Date]])/3,0)</f>
        <v>Q4</v>
      </c>
      <c r="E2117" s="11">
        <f>MONTH(SalesDataTable[[#This Row],[Order Date]])</f>
        <v>10</v>
      </c>
      <c r="F2117" s="11" t="str">
        <f>TEXT(SalesDataTable[[#This Row],[Order Date]], "MMM")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11">
        <f>YEAR(SalesDataTable[[#This Row],[Order Date]])</f>
        <v>2026</v>
      </c>
      <c r="D2118" s="14" t="str">
        <f>"Q"&amp;ROUNDUP(MONTH(SalesDataTable[[#This Row],[Order Date]])/3,0)</f>
        <v>Q4</v>
      </c>
      <c r="E2118" s="11">
        <f>MONTH(SalesDataTable[[#This Row],[Order Date]])</f>
        <v>10</v>
      </c>
      <c r="F2118" s="11" t="str">
        <f>TEXT(SalesDataTable[[#This Row],[Order Date]], "MMM")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11">
        <f>YEAR(SalesDataTable[[#This Row],[Order Date]])</f>
        <v>2026</v>
      </c>
      <c r="D2119" s="14" t="str">
        <f>"Q"&amp;ROUNDUP(MONTH(SalesDataTable[[#This Row],[Order Date]])/3,0)</f>
        <v>Q4</v>
      </c>
      <c r="E2119" s="11">
        <f>MONTH(SalesDataTable[[#This Row],[Order Date]])</f>
        <v>10</v>
      </c>
      <c r="F2119" s="11" t="str">
        <f>TEXT(SalesDataTable[[#This Row],[Order Date]], "MMM")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11">
        <f>YEAR(SalesDataTable[[#This Row],[Order Date]])</f>
        <v>2026</v>
      </c>
      <c r="D2120" s="14" t="str">
        <f>"Q"&amp;ROUNDUP(MONTH(SalesDataTable[[#This Row],[Order Date]])/3,0)</f>
        <v>Q4</v>
      </c>
      <c r="E2120" s="11">
        <f>MONTH(SalesDataTable[[#This Row],[Order Date]])</f>
        <v>10</v>
      </c>
      <c r="F2120" s="11" t="str">
        <f>TEXT(SalesDataTable[[#This Row],[Order Date]], "MMM")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11">
        <f>YEAR(SalesDataTable[[#This Row],[Order Date]])</f>
        <v>2026</v>
      </c>
      <c r="D2121" s="14" t="str">
        <f>"Q"&amp;ROUNDUP(MONTH(SalesDataTable[[#This Row],[Order Date]])/3,0)</f>
        <v>Q4</v>
      </c>
      <c r="E2121" s="11">
        <f>MONTH(SalesDataTable[[#This Row],[Order Date]])</f>
        <v>10</v>
      </c>
      <c r="F2121" s="11" t="str">
        <f>TEXT(SalesDataTable[[#This Row],[Order Date]], "MMM")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11">
        <f>YEAR(SalesDataTable[[#This Row],[Order Date]])</f>
        <v>2026</v>
      </c>
      <c r="D2122" s="14" t="str">
        <f>"Q"&amp;ROUNDUP(MONTH(SalesDataTable[[#This Row],[Order Date]])/3,0)</f>
        <v>Q4</v>
      </c>
      <c r="E2122" s="11">
        <f>MONTH(SalesDataTable[[#This Row],[Order Date]])</f>
        <v>10</v>
      </c>
      <c r="F2122" s="11" t="str">
        <f>TEXT(SalesDataTable[[#This Row],[Order Date]], "MMM")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11">
        <f>YEAR(SalesDataTable[[#This Row],[Order Date]])</f>
        <v>2026</v>
      </c>
      <c r="D2123" s="14" t="str">
        <f>"Q"&amp;ROUNDUP(MONTH(SalesDataTable[[#This Row],[Order Date]])/3,0)</f>
        <v>Q4</v>
      </c>
      <c r="E2123" s="11">
        <f>MONTH(SalesDataTable[[#This Row],[Order Date]])</f>
        <v>10</v>
      </c>
      <c r="F2123" s="11" t="str">
        <f>TEXT(SalesDataTable[[#This Row],[Order Date]], "MMM")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11">
        <f>YEAR(SalesDataTable[[#This Row],[Order Date]])</f>
        <v>2026</v>
      </c>
      <c r="D2124" s="14" t="str">
        <f>"Q"&amp;ROUNDUP(MONTH(SalesDataTable[[#This Row],[Order Date]])/3,0)</f>
        <v>Q4</v>
      </c>
      <c r="E2124" s="11">
        <f>MONTH(SalesDataTable[[#This Row],[Order Date]])</f>
        <v>10</v>
      </c>
      <c r="F2124" s="11" t="str">
        <f>TEXT(SalesDataTable[[#This Row],[Order Date]], "MMM")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11">
        <f>YEAR(SalesDataTable[[#This Row],[Order Date]])</f>
        <v>2026</v>
      </c>
      <c r="D2125" s="14" t="str">
        <f>"Q"&amp;ROUNDUP(MONTH(SalesDataTable[[#This Row],[Order Date]])/3,0)</f>
        <v>Q4</v>
      </c>
      <c r="E2125" s="11">
        <f>MONTH(SalesDataTable[[#This Row],[Order Date]])</f>
        <v>10</v>
      </c>
      <c r="F2125" s="11" t="str">
        <f>TEXT(SalesDataTable[[#This Row],[Order Date]], "MMM")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11">
        <f>YEAR(SalesDataTable[[#This Row],[Order Date]])</f>
        <v>2026</v>
      </c>
      <c r="D2126" s="14" t="str">
        <f>"Q"&amp;ROUNDUP(MONTH(SalesDataTable[[#This Row],[Order Date]])/3,0)</f>
        <v>Q4</v>
      </c>
      <c r="E2126" s="11">
        <f>MONTH(SalesDataTable[[#This Row],[Order Date]])</f>
        <v>10</v>
      </c>
      <c r="F2126" s="11" t="str">
        <f>TEXT(SalesDataTable[[#This Row],[Order Date]], "MMM")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11">
        <f>YEAR(SalesDataTable[[#This Row],[Order Date]])</f>
        <v>2026</v>
      </c>
      <c r="D2127" s="14" t="str">
        <f>"Q"&amp;ROUNDUP(MONTH(SalesDataTable[[#This Row],[Order Date]])/3,0)</f>
        <v>Q4</v>
      </c>
      <c r="E2127" s="11">
        <f>MONTH(SalesDataTable[[#This Row],[Order Date]])</f>
        <v>10</v>
      </c>
      <c r="F2127" s="11" t="str">
        <f>TEXT(SalesDataTable[[#This Row],[Order Date]], "MMM")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11">
        <f>YEAR(SalesDataTable[[#This Row],[Order Date]])</f>
        <v>2026</v>
      </c>
      <c r="D2128" s="14" t="str">
        <f>"Q"&amp;ROUNDUP(MONTH(SalesDataTable[[#This Row],[Order Date]])/3,0)</f>
        <v>Q4</v>
      </c>
      <c r="E2128" s="11">
        <f>MONTH(SalesDataTable[[#This Row],[Order Date]])</f>
        <v>10</v>
      </c>
      <c r="F2128" s="11" t="str">
        <f>TEXT(SalesDataTable[[#This Row],[Order Date]], "MMM")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11">
        <f>YEAR(SalesDataTable[[#This Row],[Order Date]])</f>
        <v>2026</v>
      </c>
      <c r="D2129" s="14" t="str">
        <f>"Q"&amp;ROUNDUP(MONTH(SalesDataTable[[#This Row],[Order Date]])/3,0)</f>
        <v>Q4</v>
      </c>
      <c r="E2129" s="11">
        <f>MONTH(SalesDataTable[[#This Row],[Order Date]])</f>
        <v>10</v>
      </c>
      <c r="F2129" s="11" t="str">
        <f>TEXT(SalesDataTable[[#This Row],[Order Date]], "MMM")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11">
        <f>YEAR(SalesDataTable[[#This Row],[Order Date]])</f>
        <v>2026</v>
      </c>
      <c r="D2130" s="14" t="str">
        <f>"Q"&amp;ROUNDUP(MONTH(SalesDataTable[[#This Row],[Order Date]])/3,0)</f>
        <v>Q4</v>
      </c>
      <c r="E2130" s="11">
        <f>MONTH(SalesDataTable[[#This Row],[Order Date]])</f>
        <v>10</v>
      </c>
      <c r="F2130" s="11" t="str">
        <f>TEXT(SalesDataTable[[#This Row],[Order Date]], "MMM")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11">
        <f>YEAR(SalesDataTable[[#This Row],[Order Date]])</f>
        <v>2026</v>
      </c>
      <c r="D2131" s="14" t="str">
        <f>"Q"&amp;ROUNDUP(MONTH(SalesDataTable[[#This Row],[Order Date]])/3,0)</f>
        <v>Q4</v>
      </c>
      <c r="E2131" s="11">
        <f>MONTH(SalesDataTable[[#This Row],[Order Date]])</f>
        <v>10</v>
      </c>
      <c r="F2131" s="11" t="str">
        <f>TEXT(SalesDataTable[[#This Row],[Order Date]], "MMM")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11">
        <f>YEAR(SalesDataTable[[#This Row],[Order Date]])</f>
        <v>2026</v>
      </c>
      <c r="D2132" s="14" t="str">
        <f>"Q"&amp;ROUNDUP(MONTH(SalesDataTable[[#This Row],[Order Date]])/3,0)</f>
        <v>Q4</v>
      </c>
      <c r="E2132" s="11">
        <f>MONTH(SalesDataTable[[#This Row],[Order Date]])</f>
        <v>10</v>
      </c>
      <c r="F2132" s="11" t="str">
        <f>TEXT(SalesDataTable[[#This Row],[Order Date]], "MMM")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11">
        <f>YEAR(SalesDataTable[[#This Row],[Order Date]])</f>
        <v>2026</v>
      </c>
      <c r="D2133" s="14" t="str">
        <f>"Q"&amp;ROUNDUP(MONTH(SalesDataTable[[#This Row],[Order Date]])/3,0)</f>
        <v>Q4</v>
      </c>
      <c r="E2133" s="11">
        <f>MONTH(SalesDataTable[[#This Row],[Order Date]])</f>
        <v>10</v>
      </c>
      <c r="F2133" s="11" t="str">
        <f>TEXT(SalesDataTable[[#This Row],[Order Date]], "MMM")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11">
        <f>YEAR(SalesDataTable[[#This Row],[Order Date]])</f>
        <v>2026</v>
      </c>
      <c r="D2134" s="14" t="str">
        <f>"Q"&amp;ROUNDUP(MONTH(SalesDataTable[[#This Row],[Order Date]])/3,0)</f>
        <v>Q4</v>
      </c>
      <c r="E2134" s="11">
        <f>MONTH(SalesDataTable[[#This Row],[Order Date]])</f>
        <v>10</v>
      </c>
      <c r="F2134" s="11" t="str">
        <f>TEXT(SalesDataTable[[#This Row],[Order Date]], "MMM")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11">
        <f>YEAR(SalesDataTable[[#This Row],[Order Date]])</f>
        <v>2026</v>
      </c>
      <c r="D2135" s="14" t="str">
        <f>"Q"&amp;ROUNDUP(MONTH(SalesDataTable[[#This Row],[Order Date]])/3,0)</f>
        <v>Q4</v>
      </c>
      <c r="E2135" s="11">
        <f>MONTH(SalesDataTable[[#This Row],[Order Date]])</f>
        <v>10</v>
      </c>
      <c r="F2135" s="11" t="str">
        <f>TEXT(SalesDataTable[[#This Row],[Order Date]], "MMM")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11">
        <f>YEAR(SalesDataTable[[#This Row],[Order Date]])</f>
        <v>2026</v>
      </c>
      <c r="D2136" s="14" t="str">
        <f>"Q"&amp;ROUNDUP(MONTH(SalesDataTable[[#This Row],[Order Date]])/3,0)</f>
        <v>Q4</v>
      </c>
      <c r="E2136" s="11">
        <f>MONTH(SalesDataTable[[#This Row],[Order Date]])</f>
        <v>10</v>
      </c>
      <c r="F2136" s="11" t="str">
        <f>TEXT(SalesDataTable[[#This Row],[Order Date]], "MMM")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11">
        <f>YEAR(SalesDataTable[[#This Row],[Order Date]])</f>
        <v>2026</v>
      </c>
      <c r="D2137" s="14" t="str">
        <f>"Q"&amp;ROUNDUP(MONTH(SalesDataTable[[#This Row],[Order Date]])/3,0)</f>
        <v>Q4</v>
      </c>
      <c r="E2137" s="11">
        <f>MONTH(SalesDataTable[[#This Row],[Order Date]])</f>
        <v>10</v>
      </c>
      <c r="F2137" s="11" t="str">
        <f>TEXT(SalesDataTable[[#This Row],[Order Date]], "MMM")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11">
        <f>YEAR(SalesDataTable[[#This Row],[Order Date]])</f>
        <v>2026</v>
      </c>
      <c r="D2138" s="14" t="str">
        <f>"Q"&amp;ROUNDUP(MONTH(SalesDataTable[[#This Row],[Order Date]])/3,0)</f>
        <v>Q4</v>
      </c>
      <c r="E2138" s="11">
        <f>MONTH(SalesDataTable[[#This Row],[Order Date]])</f>
        <v>10</v>
      </c>
      <c r="F2138" s="11" t="str">
        <f>TEXT(SalesDataTable[[#This Row],[Order Date]], "MMM")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11">
        <f>YEAR(SalesDataTable[[#This Row],[Order Date]])</f>
        <v>2026</v>
      </c>
      <c r="D2139" s="14" t="str">
        <f>"Q"&amp;ROUNDUP(MONTH(SalesDataTable[[#This Row],[Order Date]])/3,0)</f>
        <v>Q4</v>
      </c>
      <c r="E2139" s="11">
        <f>MONTH(SalesDataTable[[#This Row],[Order Date]])</f>
        <v>10</v>
      </c>
      <c r="F2139" s="11" t="str">
        <f>TEXT(SalesDataTable[[#This Row],[Order Date]], "MMM")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11">
        <f>YEAR(SalesDataTable[[#This Row],[Order Date]])</f>
        <v>2026</v>
      </c>
      <c r="D2140" s="14" t="str">
        <f>"Q"&amp;ROUNDUP(MONTH(SalesDataTable[[#This Row],[Order Date]])/3,0)</f>
        <v>Q4</v>
      </c>
      <c r="E2140" s="11">
        <f>MONTH(SalesDataTable[[#This Row],[Order Date]])</f>
        <v>10</v>
      </c>
      <c r="F2140" s="11" t="str">
        <f>TEXT(SalesDataTable[[#This Row],[Order Date]], "MMM")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11">
        <f>YEAR(SalesDataTable[[#This Row],[Order Date]])</f>
        <v>2026</v>
      </c>
      <c r="D2141" s="14" t="str">
        <f>"Q"&amp;ROUNDUP(MONTH(SalesDataTable[[#This Row],[Order Date]])/3,0)</f>
        <v>Q4</v>
      </c>
      <c r="E2141" s="11">
        <f>MONTH(SalesDataTable[[#This Row],[Order Date]])</f>
        <v>10</v>
      </c>
      <c r="F2141" s="11" t="str">
        <f>TEXT(SalesDataTable[[#This Row],[Order Date]], "MMM")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11">
        <f>YEAR(SalesDataTable[[#This Row],[Order Date]])</f>
        <v>2026</v>
      </c>
      <c r="D2142" s="14" t="str">
        <f>"Q"&amp;ROUNDUP(MONTH(SalesDataTable[[#This Row],[Order Date]])/3,0)</f>
        <v>Q4</v>
      </c>
      <c r="E2142" s="11">
        <f>MONTH(SalesDataTable[[#This Row],[Order Date]])</f>
        <v>10</v>
      </c>
      <c r="F2142" s="11" t="str">
        <f>TEXT(SalesDataTable[[#This Row],[Order Date]], "MMM")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11">
        <f>YEAR(SalesDataTable[[#This Row],[Order Date]])</f>
        <v>2026</v>
      </c>
      <c r="D2143" s="14" t="str">
        <f>"Q"&amp;ROUNDUP(MONTH(SalesDataTable[[#This Row],[Order Date]])/3,0)</f>
        <v>Q4</v>
      </c>
      <c r="E2143" s="11">
        <f>MONTH(SalesDataTable[[#This Row],[Order Date]])</f>
        <v>10</v>
      </c>
      <c r="F2143" s="11" t="str">
        <f>TEXT(SalesDataTable[[#This Row],[Order Date]], "MMM")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11">
        <f>YEAR(SalesDataTable[[#This Row],[Order Date]])</f>
        <v>2026</v>
      </c>
      <c r="D2144" s="14" t="str">
        <f>"Q"&amp;ROUNDUP(MONTH(SalesDataTable[[#This Row],[Order Date]])/3,0)</f>
        <v>Q4</v>
      </c>
      <c r="E2144" s="11">
        <f>MONTH(SalesDataTable[[#This Row],[Order Date]])</f>
        <v>10</v>
      </c>
      <c r="F2144" s="11" t="str">
        <f>TEXT(SalesDataTable[[#This Row],[Order Date]], "MMM")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11">
        <f>YEAR(SalesDataTable[[#This Row],[Order Date]])</f>
        <v>2026</v>
      </c>
      <c r="D2145" s="14" t="str">
        <f>"Q"&amp;ROUNDUP(MONTH(SalesDataTable[[#This Row],[Order Date]])/3,0)</f>
        <v>Q4</v>
      </c>
      <c r="E2145" s="11">
        <f>MONTH(SalesDataTable[[#This Row],[Order Date]])</f>
        <v>10</v>
      </c>
      <c r="F2145" s="11" t="str">
        <f>TEXT(SalesDataTable[[#This Row],[Order Date]], "MMM")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11">
        <f>YEAR(SalesDataTable[[#This Row],[Order Date]])</f>
        <v>2026</v>
      </c>
      <c r="D2146" s="14" t="str">
        <f>"Q"&amp;ROUNDUP(MONTH(SalesDataTable[[#This Row],[Order Date]])/3,0)</f>
        <v>Q4</v>
      </c>
      <c r="E2146" s="11">
        <f>MONTH(SalesDataTable[[#This Row],[Order Date]])</f>
        <v>10</v>
      </c>
      <c r="F2146" s="11" t="str">
        <f>TEXT(SalesDataTable[[#This Row],[Order Date]], "MMM")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11">
        <f>YEAR(SalesDataTable[[#This Row],[Order Date]])</f>
        <v>2026</v>
      </c>
      <c r="D2147" s="14" t="str">
        <f>"Q"&amp;ROUNDUP(MONTH(SalesDataTable[[#This Row],[Order Date]])/3,0)</f>
        <v>Q4</v>
      </c>
      <c r="E2147" s="11">
        <f>MONTH(SalesDataTable[[#This Row],[Order Date]])</f>
        <v>10</v>
      </c>
      <c r="F2147" s="11" t="str">
        <f>TEXT(SalesDataTable[[#This Row],[Order Date]], "MMM")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11">
        <f>YEAR(SalesDataTable[[#This Row],[Order Date]])</f>
        <v>2026</v>
      </c>
      <c r="D2148" s="14" t="str">
        <f>"Q"&amp;ROUNDUP(MONTH(SalesDataTable[[#This Row],[Order Date]])/3,0)</f>
        <v>Q4</v>
      </c>
      <c r="E2148" s="11">
        <f>MONTH(SalesDataTable[[#This Row],[Order Date]])</f>
        <v>10</v>
      </c>
      <c r="F2148" s="11" t="str">
        <f>TEXT(SalesDataTable[[#This Row],[Order Date]], "MMM")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11">
        <f>YEAR(SalesDataTable[[#This Row],[Order Date]])</f>
        <v>2026</v>
      </c>
      <c r="D2149" s="14" t="str">
        <f>"Q"&amp;ROUNDUP(MONTH(SalesDataTable[[#This Row],[Order Date]])/3,0)</f>
        <v>Q4</v>
      </c>
      <c r="E2149" s="11">
        <f>MONTH(SalesDataTable[[#This Row],[Order Date]])</f>
        <v>10</v>
      </c>
      <c r="F2149" s="11" t="str">
        <f>TEXT(SalesDataTable[[#This Row],[Order Date]], "MMM")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11">
        <f>YEAR(SalesDataTable[[#This Row],[Order Date]])</f>
        <v>2026</v>
      </c>
      <c r="D2150" s="14" t="str">
        <f>"Q"&amp;ROUNDUP(MONTH(SalesDataTable[[#This Row],[Order Date]])/3,0)</f>
        <v>Q4</v>
      </c>
      <c r="E2150" s="11">
        <f>MONTH(SalesDataTable[[#This Row],[Order Date]])</f>
        <v>10</v>
      </c>
      <c r="F2150" s="11" t="str">
        <f>TEXT(SalesDataTable[[#This Row],[Order Date]], "MMM")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11">
        <f>YEAR(SalesDataTable[[#This Row],[Order Date]])</f>
        <v>2026</v>
      </c>
      <c r="D2151" s="14" t="str">
        <f>"Q"&amp;ROUNDUP(MONTH(SalesDataTable[[#This Row],[Order Date]])/3,0)</f>
        <v>Q4</v>
      </c>
      <c r="E2151" s="11">
        <f>MONTH(SalesDataTable[[#This Row],[Order Date]])</f>
        <v>10</v>
      </c>
      <c r="F2151" s="11" t="str">
        <f>TEXT(SalesDataTable[[#This Row],[Order Date]], "MMM")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11">
        <f>YEAR(SalesDataTable[[#This Row],[Order Date]])</f>
        <v>2026</v>
      </c>
      <c r="D2152" s="14" t="str">
        <f>"Q"&amp;ROUNDUP(MONTH(SalesDataTable[[#This Row],[Order Date]])/3,0)</f>
        <v>Q4</v>
      </c>
      <c r="E2152" s="11">
        <f>MONTH(SalesDataTable[[#This Row],[Order Date]])</f>
        <v>10</v>
      </c>
      <c r="F2152" s="11" t="str">
        <f>TEXT(SalesDataTable[[#This Row],[Order Date]], "MMM")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11">
        <f>YEAR(SalesDataTable[[#This Row],[Order Date]])</f>
        <v>2026</v>
      </c>
      <c r="D2153" s="14" t="str">
        <f>"Q"&amp;ROUNDUP(MONTH(SalesDataTable[[#This Row],[Order Date]])/3,0)</f>
        <v>Q4</v>
      </c>
      <c r="E2153" s="11">
        <f>MONTH(SalesDataTable[[#This Row],[Order Date]])</f>
        <v>10</v>
      </c>
      <c r="F2153" s="11" t="str">
        <f>TEXT(SalesDataTable[[#This Row],[Order Date]], "MMM")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11">
        <f>YEAR(SalesDataTable[[#This Row],[Order Date]])</f>
        <v>2026</v>
      </c>
      <c r="D2154" s="14" t="str">
        <f>"Q"&amp;ROUNDUP(MONTH(SalesDataTable[[#This Row],[Order Date]])/3,0)</f>
        <v>Q4</v>
      </c>
      <c r="E2154" s="11">
        <f>MONTH(SalesDataTable[[#This Row],[Order Date]])</f>
        <v>10</v>
      </c>
      <c r="F2154" s="11" t="str">
        <f>TEXT(SalesDataTable[[#This Row],[Order Date]], "MMM")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11">
        <f>YEAR(SalesDataTable[[#This Row],[Order Date]])</f>
        <v>2026</v>
      </c>
      <c r="D2155" s="14" t="str">
        <f>"Q"&amp;ROUNDUP(MONTH(SalesDataTable[[#This Row],[Order Date]])/3,0)</f>
        <v>Q4</v>
      </c>
      <c r="E2155" s="11">
        <f>MONTH(SalesDataTable[[#This Row],[Order Date]])</f>
        <v>10</v>
      </c>
      <c r="F2155" s="11" t="str">
        <f>TEXT(SalesDataTable[[#This Row],[Order Date]], "MMM")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11">
        <f>YEAR(SalesDataTable[[#This Row],[Order Date]])</f>
        <v>2026</v>
      </c>
      <c r="D2156" s="14" t="str">
        <f>"Q"&amp;ROUNDUP(MONTH(SalesDataTable[[#This Row],[Order Date]])/3,0)</f>
        <v>Q4</v>
      </c>
      <c r="E2156" s="11">
        <f>MONTH(SalesDataTable[[#This Row],[Order Date]])</f>
        <v>10</v>
      </c>
      <c r="F2156" s="11" t="str">
        <f>TEXT(SalesDataTable[[#This Row],[Order Date]], "MMM")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11">
        <f>YEAR(SalesDataTable[[#This Row],[Order Date]])</f>
        <v>2026</v>
      </c>
      <c r="D2157" s="14" t="str">
        <f>"Q"&amp;ROUNDUP(MONTH(SalesDataTable[[#This Row],[Order Date]])/3,0)</f>
        <v>Q4</v>
      </c>
      <c r="E2157" s="11">
        <f>MONTH(SalesDataTable[[#This Row],[Order Date]])</f>
        <v>10</v>
      </c>
      <c r="F2157" s="11" t="str">
        <f>TEXT(SalesDataTable[[#This Row],[Order Date]], "MMM")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11">
        <f>YEAR(SalesDataTable[[#This Row],[Order Date]])</f>
        <v>2026</v>
      </c>
      <c r="D2158" s="14" t="str">
        <f>"Q"&amp;ROUNDUP(MONTH(SalesDataTable[[#This Row],[Order Date]])/3,0)</f>
        <v>Q4</v>
      </c>
      <c r="E2158" s="11">
        <f>MONTH(SalesDataTable[[#This Row],[Order Date]])</f>
        <v>10</v>
      </c>
      <c r="F2158" s="11" t="str">
        <f>TEXT(SalesDataTable[[#This Row],[Order Date]], "MMM")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11">
        <f>YEAR(SalesDataTable[[#This Row],[Order Date]])</f>
        <v>2026</v>
      </c>
      <c r="D2159" s="14" t="str">
        <f>"Q"&amp;ROUNDUP(MONTH(SalesDataTable[[#This Row],[Order Date]])/3,0)</f>
        <v>Q4</v>
      </c>
      <c r="E2159" s="11">
        <f>MONTH(SalesDataTable[[#This Row],[Order Date]])</f>
        <v>10</v>
      </c>
      <c r="F2159" s="11" t="str">
        <f>TEXT(SalesDataTable[[#This Row],[Order Date]], "MMM")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11">
        <f>YEAR(SalesDataTable[[#This Row],[Order Date]])</f>
        <v>2026</v>
      </c>
      <c r="D2160" s="14" t="str">
        <f>"Q"&amp;ROUNDUP(MONTH(SalesDataTable[[#This Row],[Order Date]])/3,0)</f>
        <v>Q4</v>
      </c>
      <c r="E2160" s="11">
        <f>MONTH(SalesDataTable[[#This Row],[Order Date]])</f>
        <v>10</v>
      </c>
      <c r="F2160" s="11" t="str">
        <f>TEXT(SalesDataTable[[#This Row],[Order Date]], "MMM")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11">
        <f>YEAR(SalesDataTable[[#This Row],[Order Date]])</f>
        <v>2026</v>
      </c>
      <c r="D2161" s="14" t="str">
        <f>"Q"&amp;ROUNDUP(MONTH(SalesDataTable[[#This Row],[Order Date]])/3,0)</f>
        <v>Q4</v>
      </c>
      <c r="E2161" s="11">
        <f>MONTH(SalesDataTable[[#This Row],[Order Date]])</f>
        <v>10</v>
      </c>
      <c r="F2161" s="11" t="str">
        <f>TEXT(SalesDataTable[[#This Row],[Order Date]], "MMM")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11">
        <f>YEAR(SalesDataTable[[#This Row],[Order Date]])</f>
        <v>2026</v>
      </c>
      <c r="D2162" s="14" t="str">
        <f>"Q"&amp;ROUNDUP(MONTH(SalesDataTable[[#This Row],[Order Date]])/3,0)</f>
        <v>Q4</v>
      </c>
      <c r="E2162" s="11">
        <f>MONTH(SalesDataTable[[#This Row],[Order Date]])</f>
        <v>10</v>
      </c>
      <c r="F2162" s="11" t="str">
        <f>TEXT(SalesDataTable[[#This Row],[Order Date]], "MMM")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11">
        <f>YEAR(SalesDataTable[[#This Row],[Order Date]])</f>
        <v>2026</v>
      </c>
      <c r="D2163" s="14" t="str">
        <f>"Q"&amp;ROUNDUP(MONTH(SalesDataTable[[#This Row],[Order Date]])/3,0)</f>
        <v>Q4</v>
      </c>
      <c r="E2163" s="11">
        <f>MONTH(SalesDataTable[[#This Row],[Order Date]])</f>
        <v>10</v>
      </c>
      <c r="F2163" s="11" t="str">
        <f>TEXT(SalesDataTable[[#This Row],[Order Date]], "MMM")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11">
        <f>YEAR(SalesDataTable[[#This Row],[Order Date]])</f>
        <v>2026</v>
      </c>
      <c r="D2164" s="14" t="str">
        <f>"Q"&amp;ROUNDUP(MONTH(SalesDataTable[[#This Row],[Order Date]])/3,0)</f>
        <v>Q4</v>
      </c>
      <c r="E2164" s="11">
        <f>MONTH(SalesDataTable[[#This Row],[Order Date]])</f>
        <v>10</v>
      </c>
      <c r="F2164" s="11" t="str">
        <f>TEXT(SalesDataTable[[#This Row],[Order Date]], "MMM")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11">
        <f>YEAR(SalesDataTable[[#This Row],[Order Date]])</f>
        <v>2026</v>
      </c>
      <c r="D2165" s="14" t="str">
        <f>"Q"&amp;ROUNDUP(MONTH(SalesDataTable[[#This Row],[Order Date]])/3,0)</f>
        <v>Q4</v>
      </c>
      <c r="E2165" s="11">
        <f>MONTH(SalesDataTable[[#This Row],[Order Date]])</f>
        <v>10</v>
      </c>
      <c r="F2165" s="11" t="str">
        <f>TEXT(SalesDataTable[[#This Row],[Order Date]], "MMM")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11">
        <f>YEAR(SalesDataTable[[#This Row],[Order Date]])</f>
        <v>2026</v>
      </c>
      <c r="D2166" s="14" t="str">
        <f>"Q"&amp;ROUNDUP(MONTH(SalesDataTable[[#This Row],[Order Date]])/3,0)</f>
        <v>Q4</v>
      </c>
      <c r="E2166" s="11">
        <f>MONTH(SalesDataTable[[#This Row],[Order Date]])</f>
        <v>10</v>
      </c>
      <c r="F2166" s="11" t="str">
        <f>TEXT(SalesDataTable[[#This Row],[Order Date]], "MMM")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11">
        <f>YEAR(SalesDataTable[[#This Row],[Order Date]])</f>
        <v>2026</v>
      </c>
      <c r="D2167" s="14" t="str">
        <f>"Q"&amp;ROUNDUP(MONTH(SalesDataTable[[#This Row],[Order Date]])/3,0)</f>
        <v>Q4</v>
      </c>
      <c r="E2167" s="11">
        <f>MONTH(SalesDataTable[[#This Row],[Order Date]])</f>
        <v>10</v>
      </c>
      <c r="F2167" s="11" t="str">
        <f>TEXT(SalesDataTable[[#This Row],[Order Date]], "MMM")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11">
        <f>YEAR(SalesDataTable[[#This Row],[Order Date]])</f>
        <v>2026</v>
      </c>
      <c r="D2168" s="14" t="str">
        <f>"Q"&amp;ROUNDUP(MONTH(SalesDataTable[[#This Row],[Order Date]])/3,0)</f>
        <v>Q4</v>
      </c>
      <c r="E2168" s="11">
        <f>MONTH(SalesDataTable[[#This Row],[Order Date]])</f>
        <v>10</v>
      </c>
      <c r="F2168" s="11" t="str">
        <f>TEXT(SalesDataTable[[#This Row],[Order Date]], "MMM")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11">
        <f>YEAR(SalesDataTable[[#This Row],[Order Date]])</f>
        <v>2026</v>
      </c>
      <c r="D2169" s="14" t="str">
        <f>"Q"&amp;ROUNDUP(MONTH(SalesDataTable[[#This Row],[Order Date]])/3,0)</f>
        <v>Q4</v>
      </c>
      <c r="E2169" s="11">
        <f>MONTH(SalesDataTable[[#This Row],[Order Date]])</f>
        <v>10</v>
      </c>
      <c r="F2169" s="11" t="str">
        <f>TEXT(SalesDataTable[[#This Row],[Order Date]], "MMM")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11">
        <f>YEAR(SalesDataTable[[#This Row],[Order Date]])</f>
        <v>2026</v>
      </c>
      <c r="D2170" s="14" t="str">
        <f>"Q"&amp;ROUNDUP(MONTH(SalesDataTable[[#This Row],[Order Date]])/3,0)</f>
        <v>Q4</v>
      </c>
      <c r="E2170" s="11">
        <f>MONTH(SalesDataTable[[#This Row],[Order Date]])</f>
        <v>10</v>
      </c>
      <c r="F2170" s="11" t="str">
        <f>TEXT(SalesDataTable[[#This Row],[Order Date]], "MMM")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11">
        <f>YEAR(SalesDataTable[[#This Row],[Order Date]])</f>
        <v>2026</v>
      </c>
      <c r="D2171" s="14" t="str">
        <f>"Q"&amp;ROUNDUP(MONTH(SalesDataTable[[#This Row],[Order Date]])/3,0)</f>
        <v>Q4</v>
      </c>
      <c r="E2171" s="11">
        <f>MONTH(SalesDataTable[[#This Row],[Order Date]])</f>
        <v>10</v>
      </c>
      <c r="F2171" s="11" t="str">
        <f>TEXT(SalesDataTable[[#This Row],[Order Date]], "MMM")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11">
        <f>YEAR(SalesDataTable[[#This Row],[Order Date]])</f>
        <v>2026</v>
      </c>
      <c r="D2172" s="14" t="str">
        <f>"Q"&amp;ROUNDUP(MONTH(SalesDataTable[[#This Row],[Order Date]])/3,0)</f>
        <v>Q4</v>
      </c>
      <c r="E2172" s="11">
        <f>MONTH(SalesDataTable[[#This Row],[Order Date]])</f>
        <v>10</v>
      </c>
      <c r="F2172" s="11" t="str">
        <f>TEXT(SalesDataTable[[#This Row],[Order Date]], "MMM")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11">
        <f>YEAR(SalesDataTable[[#This Row],[Order Date]])</f>
        <v>2026</v>
      </c>
      <c r="D2173" s="14" t="str">
        <f>"Q"&amp;ROUNDUP(MONTH(SalesDataTable[[#This Row],[Order Date]])/3,0)</f>
        <v>Q4</v>
      </c>
      <c r="E2173" s="11">
        <f>MONTH(SalesDataTable[[#This Row],[Order Date]])</f>
        <v>10</v>
      </c>
      <c r="F2173" s="11" t="str">
        <f>TEXT(SalesDataTable[[#This Row],[Order Date]], "MMM")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11">
        <f>YEAR(SalesDataTable[[#This Row],[Order Date]])</f>
        <v>2026</v>
      </c>
      <c r="D2174" s="14" t="str">
        <f>"Q"&amp;ROUNDUP(MONTH(SalesDataTable[[#This Row],[Order Date]])/3,0)</f>
        <v>Q4</v>
      </c>
      <c r="E2174" s="11">
        <f>MONTH(SalesDataTable[[#This Row],[Order Date]])</f>
        <v>10</v>
      </c>
      <c r="F2174" s="11" t="str">
        <f>TEXT(SalesDataTable[[#This Row],[Order Date]], "MMM")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11">
        <f>YEAR(SalesDataTable[[#This Row],[Order Date]])</f>
        <v>2026</v>
      </c>
      <c r="D2175" s="14" t="str">
        <f>"Q"&amp;ROUNDUP(MONTH(SalesDataTable[[#This Row],[Order Date]])/3,0)</f>
        <v>Q4</v>
      </c>
      <c r="E2175" s="11">
        <f>MONTH(SalesDataTable[[#This Row],[Order Date]])</f>
        <v>10</v>
      </c>
      <c r="F2175" s="11" t="str">
        <f>TEXT(SalesDataTable[[#This Row],[Order Date]], "MMM")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11">
        <f>YEAR(SalesDataTable[[#This Row],[Order Date]])</f>
        <v>2026</v>
      </c>
      <c r="D2176" s="14" t="str">
        <f>"Q"&amp;ROUNDUP(MONTH(SalesDataTable[[#This Row],[Order Date]])/3,0)</f>
        <v>Q4</v>
      </c>
      <c r="E2176" s="11">
        <f>MONTH(SalesDataTable[[#This Row],[Order Date]])</f>
        <v>10</v>
      </c>
      <c r="F2176" s="11" t="str">
        <f>TEXT(SalesDataTable[[#This Row],[Order Date]], "MMM")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11">
        <f>YEAR(SalesDataTable[[#This Row],[Order Date]])</f>
        <v>2026</v>
      </c>
      <c r="D2177" s="14" t="str">
        <f>"Q"&amp;ROUNDUP(MONTH(SalesDataTable[[#This Row],[Order Date]])/3,0)</f>
        <v>Q4</v>
      </c>
      <c r="E2177" s="11">
        <f>MONTH(SalesDataTable[[#This Row],[Order Date]])</f>
        <v>10</v>
      </c>
      <c r="F2177" s="11" t="str">
        <f>TEXT(SalesDataTable[[#This Row],[Order Date]], "MMM")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11">
        <f>YEAR(SalesDataTable[[#This Row],[Order Date]])</f>
        <v>2026</v>
      </c>
      <c r="D2178" s="14" t="str">
        <f>"Q"&amp;ROUNDUP(MONTH(SalesDataTable[[#This Row],[Order Date]])/3,0)</f>
        <v>Q4</v>
      </c>
      <c r="E2178" s="11">
        <f>MONTH(SalesDataTable[[#This Row],[Order Date]])</f>
        <v>10</v>
      </c>
      <c r="F2178" s="11" t="str">
        <f>TEXT(SalesDataTable[[#This Row],[Order Date]], "MMM")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11">
        <f>YEAR(SalesDataTable[[#This Row],[Order Date]])</f>
        <v>2026</v>
      </c>
      <c r="D2179" s="14" t="str">
        <f>"Q"&amp;ROUNDUP(MONTH(SalesDataTable[[#This Row],[Order Date]])/3,0)</f>
        <v>Q4</v>
      </c>
      <c r="E2179" s="11">
        <f>MONTH(SalesDataTable[[#This Row],[Order Date]])</f>
        <v>10</v>
      </c>
      <c r="F2179" s="11" t="str">
        <f>TEXT(SalesDataTable[[#This Row],[Order Date]], "MMM")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11">
        <f>YEAR(SalesDataTable[[#This Row],[Order Date]])</f>
        <v>2026</v>
      </c>
      <c r="D2180" s="14" t="str">
        <f>"Q"&amp;ROUNDUP(MONTH(SalesDataTable[[#This Row],[Order Date]])/3,0)</f>
        <v>Q4</v>
      </c>
      <c r="E2180" s="11">
        <f>MONTH(SalesDataTable[[#This Row],[Order Date]])</f>
        <v>10</v>
      </c>
      <c r="F2180" s="11" t="str">
        <f>TEXT(SalesDataTable[[#This Row],[Order Date]], "MMM")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11">
        <f>YEAR(SalesDataTable[[#This Row],[Order Date]])</f>
        <v>2026</v>
      </c>
      <c r="D2181" s="14" t="str">
        <f>"Q"&amp;ROUNDUP(MONTH(SalesDataTable[[#This Row],[Order Date]])/3,0)</f>
        <v>Q4</v>
      </c>
      <c r="E2181" s="11">
        <f>MONTH(SalesDataTable[[#This Row],[Order Date]])</f>
        <v>10</v>
      </c>
      <c r="F2181" s="11" t="str">
        <f>TEXT(SalesDataTable[[#This Row],[Order Date]], "MMM")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11">
        <f>YEAR(SalesDataTable[[#This Row],[Order Date]])</f>
        <v>2026</v>
      </c>
      <c r="D2182" s="14" t="str">
        <f>"Q"&amp;ROUNDUP(MONTH(SalesDataTable[[#This Row],[Order Date]])/3,0)</f>
        <v>Q4</v>
      </c>
      <c r="E2182" s="11">
        <f>MONTH(SalesDataTable[[#This Row],[Order Date]])</f>
        <v>10</v>
      </c>
      <c r="F2182" s="11" t="str">
        <f>TEXT(SalesDataTable[[#This Row],[Order Date]], "MMM")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11">
        <f>YEAR(SalesDataTable[[#This Row],[Order Date]])</f>
        <v>2026</v>
      </c>
      <c r="D2183" s="14" t="str">
        <f>"Q"&amp;ROUNDUP(MONTH(SalesDataTable[[#This Row],[Order Date]])/3,0)</f>
        <v>Q4</v>
      </c>
      <c r="E2183" s="11">
        <f>MONTH(SalesDataTable[[#This Row],[Order Date]])</f>
        <v>10</v>
      </c>
      <c r="F2183" s="11" t="str">
        <f>TEXT(SalesDataTable[[#This Row],[Order Date]], "MMM")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11">
        <f>YEAR(SalesDataTable[[#This Row],[Order Date]])</f>
        <v>2026</v>
      </c>
      <c r="D2184" s="14" t="str">
        <f>"Q"&amp;ROUNDUP(MONTH(SalesDataTable[[#This Row],[Order Date]])/3,0)</f>
        <v>Q4</v>
      </c>
      <c r="E2184" s="11">
        <f>MONTH(SalesDataTable[[#This Row],[Order Date]])</f>
        <v>10</v>
      </c>
      <c r="F2184" s="11" t="str">
        <f>TEXT(SalesDataTable[[#This Row],[Order Date]], "MMM")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11">
        <f>YEAR(SalesDataTable[[#This Row],[Order Date]])</f>
        <v>2026</v>
      </c>
      <c r="D2185" s="14" t="str">
        <f>"Q"&amp;ROUNDUP(MONTH(SalesDataTable[[#This Row],[Order Date]])/3,0)</f>
        <v>Q4</v>
      </c>
      <c r="E2185" s="11">
        <f>MONTH(SalesDataTable[[#This Row],[Order Date]])</f>
        <v>10</v>
      </c>
      <c r="F2185" s="11" t="str">
        <f>TEXT(SalesDataTable[[#This Row],[Order Date]], "MMM")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11">
        <f>YEAR(SalesDataTable[[#This Row],[Order Date]])</f>
        <v>2026</v>
      </c>
      <c r="D2186" s="14" t="str">
        <f>"Q"&amp;ROUNDUP(MONTH(SalesDataTable[[#This Row],[Order Date]])/3,0)</f>
        <v>Q4</v>
      </c>
      <c r="E2186" s="11">
        <f>MONTH(SalesDataTable[[#This Row],[Order Date]])</f>
        <v>10</v>
      </c>
      <c r="F2186" s="11" t="str">
        <f>TEXT(SalesDataTable[[#This Row],[Order Date]], "MMM")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11">
        <f>YEAR(SalesDataTable[[#This Row],[Order Date]])</f>
        <v>2026</v>
      </c>
      <c r="D2187" s="14" t="str">
        <f>"Q"&amp;ROUNDUP(MONTH(SalesDataTable[[#This Row],[Order Date]])/3,0)</f>
        <v>Q4</v>
      </c>
      <c r="E2187" s="11">
        <f>MONTH(SalesDataTable[[#This Row],[Order Date]])</f>
        <v>10</v>
      </c>
      <c r="F2187" s="11" t="str">
        <f>TEXT(SalesDataTable[[#This Row],[Order Date]], "MMM")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11">
        <f>YEAR(SalesDataTable[[#This Row],[Order Date]])</f>
        <v>2026</v>
      </c>
      <c r="D2188" s="14" t="str">
        <f>"Q"&amp;ROUNDUP(MONTH(SalesDataTable[[#This Row],[Order Date]])/3,0)</f>
        <v>Q4</v>
      </c>
      <c r="E2188" s="11">
        <f>MONTH(SalesDataTable[[#This Row],[Order Date]])</f>
        <v>10</v>
      </c>
      <c r="F2188" s="11" t="str">
        <f>TEXT(SalesDataTable[[#This Row],[Order Date]], "MMM")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11">
        <f>YEAR(SalesDataTable[[#This Row],[Order Date]])</f>
        <v>2026</v>
      </c>
      <c r="D2189" s="14" t="str">
        <f>"Q"&amp;ROUNDUP(MONTH(SalesDataTable[[#This Row],[Order Date]])/3,0)</f>
        <v>Q4</v>
      </c>
      <c r="E2189" s="11">
        <f>MONTH(SalesDataTable[[#This Row],[Order Date]])</f>
        <v>10</v>
      </c>
      <c r="F2189" s="11" t="str">
        <f>TEXT(SalesDataTable[[#This Row],[Order Date]], "MMM")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11">
        <f>YEAR(SalesDataTable[[#This Row],[Order Date]])</f>
        <v>2026</v>
      </c>
      <c r="D2190" s="14" t="str">
        <f>"Q"&amp;ROUNDUP(MONTH(SalesDataTable[[#This Row],[Order Date]])/3,0)</f>
        <v>Q4</v>
      </c>
      <c r="E2190" s="11">
        <f>MONTH(SalesDataTable[[#This Row],[Order Date]])</f>
        <v>10</v>
      </c>
      <c r="F2190" s="11" t="str">
        <f>TEXT(SalesDataTable[[#This Row],[Order Date]], "MMM")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11">
        <f>YEAR(SalesDataTable[[#This Row],[Order Date]])</f>
        <v>2026</v>
      </c>
      <c r="D2191" s="14" t="str">
        <f>"Q"&amp;ROUNDUP(MONTH(SalesDataTable[[#This Row],[Order Date]])/3,0)</f>
        <v>Q4</v>
      </c>
      <c r="E2191" s="11">
        <f>MONTH(SalesDataTable[[#This Row],[Order Date]])</f>
        <v>10</v>
      </c>
      <c r="F2191" s="11" t="str">
        <f>TEXT(SalesDataTable[[#This Row],[Order Date]], "MMM")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11">
        <f>YEAR(SalesDataTable[[#This Row],[Order Date]])</f>
        <v>2026</v>
      </c>
      <c r="D2192" s="14" t="str">
        <f>"Q"&amp;ROUNDUP(MONTH(SalesDataTable[[#This Row],[Order Date]])/3,0)</f>
        <v>Q4</v>
      </c>
      <c r="E2192" s="11">
        <f>MONTH(SalesDataTable[[#This Row],[Order Date]])</f>
        <v>10</v>
      </c>
      <c r="F2192" s="11" t="str">
        <f>TEXT(SalesDataTable[[#This Row],[Order Date]], "MMM")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11">
        <f>YEAR(SalesDataTable[[#This Row],[Order Date]])</f>
        <v>2026</v>
      </c>
      <c r="D2193" s="14" t="str">
        <f>"Q"&amp;ROUNDUP(MONTH(SalesDataTable[[#This Row],[Order Date]])/3,0)</f>
        <v>Q4</v>
      </c>
      <c r="E2193" s="11">
        <f>MONTH(SalesDataTable[[#This Row],[Order Date]])</f>
        <v>10</v>
      </c>
      <c r="F2193" s="11" t="str">
        <f>TEXT(SalesDataTable[[#This Row],[Order Date]], "MMM")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11">
        <f>YEAR(SalesDataTable[[#This Row],[Order Date]])</f>
        <v>2026</v>
      </c>
      <c r="D2194" s="14" t="str">
        <f>"Q"&amp;ROUNDUP(MONTH(SalesDataTable[[#This Row],[Order Date]])/3,0)</f>
        <v>Q4</v>
      </c>
      <c r="E2194" s="11">
        <f>MONTH(SalesDataTable[[#This Row],[Order Date]])</f>
        <v>10</v>
      </c>
      <c r="F2194" s="11" t="str">
        <f>TEXT(SalesDataTable[[#This Row],[Order Date]], "MMM")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11">
        <f>YEAR(SalesDataTable[[#This Row],[Order Date]])</f>
        <v>2026</v>
      </c>
      <c r="D2195" s="14" t="str">
        <f>"Q"&amp;ROUNDUP(MONTH(SalesDataTable[[#This Row],[Order Date]])/3,0)</f>
        <v>Q4</v>
      </c>
      <c r="E2195" s="11">
        <f>MONTH(SalesDataTable[[#This Row],[Order Date]])</f>
        <v>10</v>
      </c>
      <c r="F2195" s="11" t="str">
        <f>TEXT(SalesDataTable[[#This Row],[Order Date]], "MMM")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11">
        <f>YEAR(SalesDataTable[[#This Row],[Order Date]])</f>
        <v>2026</v>
      </c>
      <c r="D2196" s="14" t="str">
        <f>"Q"&amp;ROUNDUP(MONTH(SalesDataTable[[#This Row],[Order Date]])/3,0)</f>
        <v>Q4</v>
      </c>
      <c r="E2196" s="11">
        <f>MONTH(SalesDataTable[[#This Row],[Order Date]])</f>
        <v>10</v>
      </c>
      <c r="F2196" s="11" t="str">
        <f>TEXT(SalesDataTable[[#This Row],[Order Date]], "MMM")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11">
        <f>YEAR(SalesDataTable[[#This Row],[Order Date]])</f>
        <v>2026</v>
      </c>
      <c r="D2197" s="14" t="str">
        <f>"Q"&amp;ROUNDUP(MONTH(SalesDataTable[[#This Row],[Order Date]])/3,0)</f>
        <v>Q4</v>
      </c>
      <c r="E2197" s="11">
        <f>MONTH(SalesDataTable[[#This Row],[Order Date]])</f>
        <v>10</v>
      </c>
      <c r="F2197" s="11" t="str">
        <f>TEXT(SalesDataTable[[#This Row],[Order Date]], "MMM")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11">
        <f>YEAR(SalesDataTable[[#This Row],[Order Date]])</f>
        <v>2026</v>
      </c>
      <c r="D2198" s="14" t="str">
        <f>"Q"&amp;ROUNDUP(MONTH(SalesDataTable[[#This Row],[Order Date]])/3,0)</f>
        <v>Q4</v>
      </c>
      <c r="E2198" s="11">
        <f>MONTH(SalesDataTable[[#This Row],[Order Date]])</f>
        <v>10</v>
      </c>
      <c r="F2198" s="11" t="str">
        <f>TEXT(SalesDataTable[[#This Row],[Order Date]], "MMM")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11">
        <f>YEAR(SalesDataTable[[#This Row],[Order Date]])</f>
        <v>2026</v>
      </c>
      <c r="D2199" s="14" t="str">
        <f>"Q"&amp;ROUNDUP(MONTH(SalesDataTable[[#This Row],[Order Date]])/3,0)</f>
        <v>Q4</v>
      </c>
      <c r="E2199" s="11">
        <f>MONTH(SalesDataTable[[#This Row],[Order Date]])</f>
        <v>10</v>
      </c>
      <c r="F2199" s="11" t="str">
        <f>TEXT(SalesDataTable[[#This Row],[Order Date]], "MMM")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11">
        <f>YEAR(SalesDataTable[[#This Row],[Order Date]])</f>
        <v>2026</v>
      </c>
      <c r="D2200" s="14" t="str">
        <f>"Q"&amp;ROUNDUP(MONTH(SalesDataTable[[#This Row],[Order Date]])/3,0)</f>
        <v>Q4</v>
      </c>
      <c r="E2200" s="11">
        <f>MONTH(SalesDataTable[[#This Row],[Order Date]])</f>
        <v>10</v>
      </c>
      <c r="F2200" s="11" t="str">
        <f>TEXT(SalesDataTable[[#This Row],[Order Date]], "MMM")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11">
        <f>YEAR(SalesDataTable[[#This Row],[Order Date]])</f>
        <v>2026</v>
      </c>
      <c r="D2201" s="14" t="str">
        <f>"Q"&amp;ROUNDUP(MONTH(SalesDataTable[[#This Row],[Order Date]])/3,0)</f>
        <v>Q4</v>
      </c>
      <c r="E2201" s="11">
        <f>MONTH(SalesDataTable[[#This Row],[Order Date]])</f>
        <v>10</v>
      </c>
      <c r="F2201" s="11" t="str">
        <f>TEXT(SalesDataTable[[#This Row],[Order Date]], "MMM")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11">
        <f>YEAR(SalesDataTable[[#This Row],[Order Date]])</f>
        <v>2026</v>
      </c>
      <c r="D2202" s="14" t="str">
        <f>"Q"&amp;ROUNDUP(MONTH(SalesDataTable[[#This Row],[Order Date]])/3,0)</f>
        <v>Q4</v>
      </c>
      <c r="E2202" s="11">
        <f>MONTH(SalesDataTable[[#This Row],[Order Date]])</f>
        <v>10</v>
      </c>
      <c r="F2202" s="11" t="str">
        <f>TEXT(SalesDataTable[[#This Row],[Order Date]], "MMM")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11">
        <f>YEAR(SalesDataTable[[#This Row],[Order Date]])</f>
        <v>2026</v>
      </c>
      <c r="D2203" s="14" t="str">
        <f>"Q"&amp;ROUNDUP(MONTH(SalesDataTable[[#This Row],[Order Date]])/3,0)</f>
        <v>Q4</v>
      </c>
      <c r="E2203" s="11">
        <f>MONTH(SalesDataTable[[#This Row],[Order Date]])</f>
        <v>10</v>
      </c>
      <c r="F2203" s="11" t="str">
        <f>TEXT(SalesDataTable[[#This Row],[Order Date]], "MMM")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11">
        <f>YEAR(SalesDataTable[[#This Row],[Order Date]])</f>
        <v>2026</v>
      </c>
      <c r="D2204" s="14" t="str">
        <f>"Q"&amp;ROUNDUP(MONTH(SalesDataTable[[#This Row],[Order Date]])/3,0)</f>
        <v>Q4</v>
      </c>
      <c r="E2204" s="11">
        <f>MONTH(SalesDataTable[[#This Row],[Order Date]])</f>
        <v>10</v>
      </c>
      <c r="F2204" s="11" t="str">
        <f>TEXT(SalesDataTable[[#This Row],[Order Date]], "MMM")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11">
        <f>YEAR(SalesDataTable[[#This Row],[Order Date]])</f>
        <v>2026</v>
      </c>
      <c r="D2205" s="14" t="str">
        <f>"Q"&amp;ROUNDUP(MONTH(SalesDataTable[[#This Row],[Order Date]])/3,0)</f>
        <v>Q4</v>
      </c>
      <c r="E2205" s="11">
        <f>MONTH(SalesDataTable[[#This Row],[Order Date]])</f>
        <v>10</v>
      </c>
      <c r="F2205" s="11" t="str">
        <f>TEXT(SalesDataTable[[#This Row],[Order Date]], "MMM")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11">
        <f>YEAR(SalesDataTable[[#This Row],[Order Date]])</f>
        <v>2026</v>
      </c>
      <c r="D2206" s="14" t="str">
        <f>"Q"&amp;ROUNDUP(MONTH(SalesDataTable[[#This Row],[Order Date]])/3,0)</f>
        <v>Q4</v>
      </c>
      <c r="E2206" s="11">
        <f>MONTH(SalesDataTable[[#This Row],[Order Date]])</f>
        <v>10</v>
      </c>
      <c r="F2206" s="11" t="str">
        <f>TEXT(SalesDataTable[[#This Row],[Order Date]], "MMM")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11">
        <f>YEAR(SalesDataTable[[#This Row],[Order Date]])</f>
        <v>2026</v>
      </c>
      <c r="D2207" s="14" t="str">
        <f>"Q"&amp;ROUNDUP(MONTH(SalesDataTable[[#This Row],[Order Date]])/3,0)</f>
        <v>Q4</v>
      </c>
      <c r="E2207" s="11">
        <f>MONTH(SalesDataTable[[#This Row],[Order Date]])</f>
        <v>10</v>
      </c>
      <c r="F2207" s="11" t="str">
        <f>TEXT(SalesDataTable[[#This Row],[Order Date]], "MMM")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11">
        <f>YEAR(SalesDataTable[[#This Row],[Order Date]])</f>
        <v>2026</v>
      </c>
      <c r="D2208" s="14" t="str">
        <f>"Q"&amp;ROUNDUP(MONTH(SalesDataTable[[#This Row],[Order Date]])/3,0)</f>
        <v>Q4</v>
      </c>
      <c r="E2208" s="11">
        <f>MONTH(SalesDataTable[[#This Row],[Order Date]])</f>
        <v>10</v>
      </c>
      <c r="F2208" s="11" t="str">
        <f>TEXT(SalesDataTable[[#This Row],[Order Date]], "MMM")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11">
        <f>YEAR(SalesDataTable[[#This Row],[Order Date]])</f>
        <v>2026</v>
      </c>
      <c r="D2209" s="14" t="str">
        <f>"Q"&amp;ROUNDUP(MONTH(SalesDataTable[[#This Row],[Order Date]])/3,0)</f>
        <v>Q4</v>
      </c>
      <c r="E2209" s="11">
        <f>MONTH(SalesDataTable[[#This Row],[Order Date]])</f>
        <v>10</v>
      </c>
      <c r="F2209" s="11" t="str">
        <f>TEXT(SalesDataTable[[#This Row],[Order Date]], "MMM")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11">
        <f>YEAR(SalesDataTable[[#This Row],[Order Date]])</f>
        <v>2026</v>
      </c>
      <c r="D2210" s="14" t="str">
        <f>"Q"&amp;ROUNDUP(MONTH(SalesDataTable[[#This Row],[Order Date]])/3,0)</f>
        <v>Q4</v>
      </c>
      <c r="E2210" s="11">
        <f>MONTH(SalesDataTable[[#This Row],[Order Date]])</f>
        <v>10</v>
      </c>
      <c r="F2210" s="11" t="str">
        <f>TEXT(SalesDataTable[[#This Row],[Order Date]], "MMM")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11">
        <f>YEAR(SalesDataTable[[#This Row],[Order Date]])</f>
        <v>2026</v>
      </c>
      <c r="D2211" s="14" t="str">
        <f>"Q"&amp;ROUNDUP(MONTH(SalesDataTable[[#This Row],[Order Date]])/3,0)</f>
        <v>Q4</v>
      </c>
      <c r="E2211" s="11">
        <f>MONTH(SalesDataTable[[#This Row],[Order Date]])</f>
        <v>10</v>
      </c>
      <c r="F2211" s="11" t="str">
        <f>TEXT(SalesDataTable[[#This Row],[Order Date]], "MMM")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11">
        <f>YEAR(SalesDataTable[[#This Row],[Order Date]])</f>
        <v>2026</v>
      </c>
      <c r="D2212" s="14" t="str">
        <f>"Q"&amp;ROUNDUP(MONTH(SalesDataTable[[#This Row],[Order Date]])/3,0)</f>
        <v>Q4</v>
      </c>
      <c r="E2212" s="11">
        <f>MONTH(SalesDataTable[[#This Row],[Order Date]])</f>
        <v>10</v>
      </c>
      <c r="F2212" s="11" t="str">
        <f>TEXT(SalesDataTable[[#This Row],[Order Date]], "MMM")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11">
        <f>YEAR(SalesDataTable[[#This Row],[Order Date]])</f>
        <v>2026</v>
      </c>
      <c r="D2213" s="14" t="str">
        <f>"Q"&amp;ROUNDUP(MONTH(SalesDataTable[[#This Row],[Order Date]])/3,0)</f>
        <v>Q4</v>
      </c>
      <c r="E2213" s="11">
        <f>MONTH(SalesDataTable[[#This Row],[Order Date]])</f>
        <v>10</v>
      </c>
      <c r="F2213" s="11" t="str">
        <f>TEXT(SalesDataTable[[#This Row],[Order Date]], "MMM")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11">
        <f>YEAR(SalesDataTable[[#This Row],[Order Date]])</f>
        <v>2026</v>
      </c>
      <c r="D2214" s="14" t="str">
        <f>"Q"&amp;ROUNDUP(MONTH(SalesDataTable[[#This Row],[Order Date]])/3,0)</f>
        <v>Q4</v>
      </c>
      <c r="E2214" s="11">
        <f>MONTH(SalesDataTable[[#This Row],[Order Date]])</f>
        <v>10</v>
      </c>
      <c r="F2214" s="11" t="str">
        <f>TEXT(SalesDataTable[[#This Row],[Order Date]], "MMM")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11">
        <f>YEAR(SalesDataTable[[#This Row],[Order Date]])</f>
        <v>2026</v>
      </c>
      <c r="D2215" s="14" t="str">
        <f>"Q"&amp;ROUNDUP(MONTH(SalesDataTable[[#This Row],[Order Date]])/3,0)</f>
        <v>Q4</v>
      </c>
      <c r="E2215" s="11">
        <f>MONTH(SalesDataTable[[#This Row],[Order Date]])</f>
        <v>10</v>
      </c>
      <c r="F2215" s="11" t="str">
        <f>TEXT(SalesDataTable[[#This Row],[Order Date]], "MMM")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11">
        <f>YEAR(SalesDataTable[[#This Row],[Order Date]])</f>
        <v>2026</v>
      </c>
      <c r="D2216" s="14" t="str">
        <f>"Q"&amp;ROUNDUP(MONTH(SalesDataTable[[#This Row],[Order Date]])/3,0)</f>
        <v>Q4</v>
      </c>
      <c r="E2216" s="11">
        <f>MONTH(SalesDataTable[[#This Row],[Order Date]])</f>
        <v>10</v>
      </c>
      <c r="F2216" s="11" t="str">
        <f>TEXT(SalesDataTable[[#This Row],[Order Date]], "MMM")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11">
        <f>YEAR(SalesDataTable[[#This Row],[Order Date]])</f>
        <v>2026</v>
      </c>
      <c r="D2217" s="14" t="str">
        <f>"Q"&amp;ROUNDUP(MONTH(SalesDataTable[[#This Row],[Order Date]])/3,0)</f>
        <v>Q4</v>
      </c>
      <c r="E2217" s="11">
        <f>MONTH(SalesDataTable[[#This Row],[Order Date]])</f>
        <v>10</v>
      </c>
      <c r="F2217" s="11" t="str">
        <f>TEXT(SalesDataTable[[#This Row],[Order Date]], "MMM")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11">
        <f>YEAR(SalesDataTable[[#This Row],[Order Date]])</f>
        <v>2026</v>
      </c>
      <c r="D2218" s="14" t="str">
        <f>"Q"&amp;ROUNDUP(MONTH(SalesDataTable[[#This Row],[Order Date]])/3,0)</f>
        <v>Q4</v>
      </c>
      <c r="E2218" s="11">
        <f>MONTH(SalesDataTable[[#This Row],[Order Date]])</f>
        <v>10</v>
      </c>
      <c r="F2218" s="11" t="str">
        <f>TEXT(SalesDataTable[[#This Row],[Order Date]], "MMM")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11">
        <f>YEAR(SalesDataTable[[#This Row],[Order Date]])</f>
        <v>2026</v>
      </c>
      <c r="D2219" s="14" t="str">
        <f>"Q"&amp;ROUNDUP(MONTH(SalesDataTable[[#This Row],[Order Date]])/3,0)</f>
        <v>Q4</v>
      </c>
      <c r="E2219" s="11">
        <f>MONTH(SalesDataTable[[#This Row],[Order Date]])</f>
        <v>10</v>
      </c>
      <c r="F2219" s="11" t="str">
        <f>TEXT(SalesDataTable[[#This Row],[Order Date]], "MMM")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11">
        <f>YEAR(SalesDataTable[[#This Row],[Order Date]])</f>
        <v>2026</v>
      </c>
      <c r="D2220" s="14" t="str">
        <f>"Q"&amp;ROUNDUP(MONTH(SalesDataTable[[#This Row],[Order Date]])/3,0)</f>
        <v>Q4</v>
      </c>
      <c r="E2220" s="11">
        <f>MONTH(SalesDataTable[[#This Row],[Order Date]])</f>
        <v>10</v>
      </c>
      <c r="F2220" s="11" t="str">
        <f>TEXT(SalesDataTable[[#This Row],[Order Date]], "MMM")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11">
        <f>YEAR(SalesDataTable[[#This Row],[Order Date]])</f>
        <v>2026</v>
      </c>
      <c r="D2221" s="14" t="str">
        <f>"Q"&amp;ROUNDUP(MONTH(SalesDataTable[[#This Row],[Order Date]])/3,0)</f>
        <v>Q4</v>
      </c>
      <c r="E2221" s="11">
        <f>MONTH(SalesDataTable[[#This Row],[Order Date]])</f>
        <v>10</v>
      </c>
      <c r="F2221" s="11" t="str">
        <f>TEXT(SalesDataTable[[#This Row],[Order Date]], "MMM")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11">
        <f>YEAR(SalesDataTable[[#This Row],[Order Date]])</f>
        <v>2026</v>
      </c>
      <c r="D2222" s="14" t="str">
        <f>"Q"&amp;ROUNDUP(MONTH(SalesDataTable[[#This Row],[Order Date]])/3,0)</f>
        <v>Q4</v>
      </c>
      <c r="E2222" s="11">
        <f>MONTH(SalesDataTable[[#This Row],[Order Date]])</f>
        <v>10</v>
      </c>
      <c r="F2222" s="11" t="str">
        <f>TEXT(SalesDataTable[[#This Row],[Order Date]], "MMM")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11">
        <f>YEAR(SalesDataTable[[#This Row],[Order Date]])</f>
        <v>2026</v>
      </c>
      <c r="D2223" s="14" t="str">
        <f>"Q"&amp;ROUNDUP(MONTH(SalesDataTable[[#This Row],[Order Date]])/3,0)</f>
        <v>Q4</v>
      </c>
      <c r="E2223" s="11">
        <f>MONTH(SalesDataTable[[#This Row],[Order Date]])</f>
        <v>10</v>
      </c>
      <c r="F2223" s="11" t="str">
        <f>TEXT(SalesDataTable[[#This Row],[Order Date]], "MMM")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11">
        <f>YEAR(SalesDataTable[[#This Row],[Order Date]])</f>
        <v>2026</v>
      </c>
      <c r="D2224" s="14" t="str">
        <f>"Q"&amp;ROUNDUP(MONTH(SalesDataTable[[#This Row],[Order Date]])/3,0)</f>
        <v>Q4</v>
      </c>
      <c r="E2224" s="11">
        <f>MONTH(SalesDataTable[[#This Row],[Order Date]])</f>
        <v>10</v>
      </c>
      <c r="F2224" s="11" t="str">
        <f>TEXT(SalesDataTable[[#This Row],[Order Date]], "MMM")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11">
        <f>YEAR(SalesDataTable[[#This Row],[Order Date]])</f>
        <v>2026</v>
      </c>
      <c r="D2225" s="14" t="str">
        <f>"Q"&amp;ROUNDUP(MONTH(SalesDataTable[[#This Row],[Order Date]])/3,0)</f>
        <v>Q4</v>
      </c>
      <c r="E2225" s="11">
        <f>MONTH(SalesDataTable[[#This Row],[Order Date]])</f>
        <v>10</v>
      </c>
      <c r="F2225" s="11" t="str">
        <f>TEXT(SalesDataTable[[#This Row],[Order Date]], "MMM")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11">
        <f>YEAR(SalesDataTable[[#This Row],[Order Date]])</f>
        <v>2026</v>
      </c>
      <c r="D2226" s="14" t="str">
        <f>"Q"&amp;ROUNDUP(MONTH(SalesDataTable[[#This Row],[Order Date]])/3,0)</f>
        <v>Q4</v>
      </c>
      <c r="E2226" s="11">
        <f>MONTH(SalesDataTable[[#This Row],[Order Date]])</f>
        <v>10</v>
      </c>
      <c r="F2226" s="11" t="str">
        <f>TEXT(SalesDataTable[[#This Row],[Order Date]], "MMM")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11">
        <f>YEAR(SalesDataTable[[#This Row],[Order Date]])</f>
        <v>2026</v>
      </c>
      <c r="D2227" s="14" t="str">
        <f>"Q"&amp;ROUNDUP(MONTH(SalesDataTable[[#This Row],[Order Date]])/3,0)</f>
        <v>Q4</v>
      </c>
      <c r="E2227" s="11">
        <f>MONTH(SalesDataTable[[#This Row],[Order Date]])</f>
        <v>10</v>
      </c>
      <c r="F2227" s="11" t="str">
        <f>TEXT(SalesDataTable[[#This Row],[Order Date]], "MMM")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11">
        <f>YEAR(SalesDataTable[[#This Row],[Order Date]])</f>
        <v>2026</v>
      </c>
      <c r="D2228" s="14" t="str">
        <f>"Q"&amp;ROUNDUP(MONTH(SalesDataTable[[#This Row],[Order Date]])/3,0)</f>
        <v>Q4</v>
      </c>
      <c r="E2228" s="11">
        <f>MONTH(SalesDataTable[[#This Row],[Order Date]])</f>
        <v>10</v>
      </c>
      <c r="F2228" s="11" t="str">
        <f>TEXT(SalesDataTable[[#This Row],[Order Date]], "MMM")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11">
        <f>YEAR(SalesDataTable[[#This Row],[Order Date]])</f>
        <v>2026</v>
      </c>
      <c r="D2229" s="14" t="str">
        <f>"Q"&amp;ROUNDUP(MONTH(SalesDataTable[[#This Row],[Order Date]])/3,0)</f>
        <v>Q4</v>
      </c>
      <c r="E2229" s="11">
        <f>MONTH(SalesDataTable[[#This Row],[Order Date]])</f>
        <v>10</v>
      </c>
      <c r="F2229" s="11" t="str">
        <f>TEXT(SalesDataTable[[#This Row],[Order Date]], "MMM")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11">
        <f>YEAR(SalesDataTable[[#This Row],[Order Date]])</f>
        <v>2026</v>
      </c>
      <c r="D2230" s="14" t="str">
        <f>"Q"&amp;ROUNDUP(MONTH(SalesDataTable[[#This Row],[Order Date]])/3,0)</f>
        <v>Q4</v>
      </c>
      <c r="E2230" s="11">
        <f>MONTH(SalesDataTable[[#This Row],[Order Date]])</f>
        <v>10</v>
      </c>
      <c r="F2230" s="11" t="str">
        <f>TEXT(SalesDataTable[[#This Row],[Order Date]], "MMM")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11">
        <f>YEAR(SalesDataTable[[#This Row],[Order Date]])</f>
        <v>2026</v>
      </c>
      <c r="D2231" s="14" t="str">
        <f>"Q"&amp;ROUNDUP(MONTH(SalesDataTable[[#This Row],[Order Date]])/3,0)</f>
        <v>Q4</v>
      </c>
      <c r="E2231" s="11">
        <f>MONTH(SalesDataTable[[#This Row],[Order Date]])</f>
        <v>10</v>
      </c>
      <c r="F2231" s="11" t="str">
        <f>TEXT(SalesDataTable[[#This Row],[Order Date]], "MMM")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11">
        <f>YEAR(SalesDataTable[[#This Row],[Order Date]])</f>
        <v>2026</v>
      </c>
      <c r="D2232" s="14" t="str">
        <f>"Q"&amp;ROUNDUP(MONTH(SalesDataTable[[#This Row],[Order Date]])/3,0)</f>
        <v>Q4</v>
      </c>
      <c r="E2232" s="11">
        <f>MONTH(SalesDataTable[[#This Row],[Order Date]])</f>
        <v>10</v>
      </c>
      <c r="F2232" s="11" t="str">
        <f>TEXT(SalesDataTable[[#This Row],[Order Date]], "MMM")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11">
        <f>YEAR(SalesDataTable[[#This Row],[Order Date]])</f>
        <v>2026</v>
      </c>
      <c r="D2233" s="14" t="str">
        <f>"Q"&amp;ROUNDUP(MONTH(SalesDataTable[[#This Row],[Order Date]])/3,0)</f>
        <v>Q4</v>
      </c>
      <c r="E2233" s="11">
        <f>MONTH(SalesDataTable[[#This Row],[Order Date]])</f>
        <v>10</v>
      </c>
      <c r="F2233" s="11" t="str">
        <f>TEXT(SalesDataTable[[#This Row],[Order Date]], "MMM")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11">
        <f>YEAR(SalesDataTable[[#This Row],[Order Date]])</f>
        <v>2026</v>
      </c>
      <c r="D2234" s="14" t="str">
        <f>"Q"&amp;ROUNDUP(MONTH(SalesDataTable[[#This Row],[Order Date]])/3,0)</f>
        <v>Q4</v>
      </c>
      <c r="E2234" s="11">
        <f>MONTH(SalesDataTable[[#This Row],[Order Date]])</f>
        <v>10</v>
      </c>
      <c r="F2234" s="11" t="str">
        <f>TEXT(SalesDataTable[[#This Row],[Order Date]], "MMM")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11">
        <f>YEAR(SalesDataTable[[#This Row],[Order Date]])</f>
        <v>2026</v>
      </c>
      <c r="D2235" s="14" t="str">
        <f>"Q"&amp;ROUNDUP(MONTH(SalesDataTable[[#This Row],[Order Date]])/3,0)</f>
        <v>Q4</v>
      </c>
      <c r="E2235" s="11">
        <f>MONTH(SalesDataTable[[#This Row],[Order Date]])</f>
        <v>11</v>
      </c>
      <c r="F2235" s="11" t="str">
        <f>TEXT(SalesDataTable[[#This Row],[Order Date]], "MMM")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11">
        <f>YEAR(SalesDataTable[[#This Row],[Order Date]])</f>
        <v>2026</v>
      </c>
      <c r="D2236" s="14" t="str">
        <f>"Q"&amp;ROUNDUP(MONTH(SalesDataTable[[#This Row],[Order Date]])/3,0)</f>
        <v>Q4</v>
      </c>
      <c r="E2236" s="11">
        <f>MONTH(SalesDataTable[[#This Row],[Order Date]])</f>
        <v>11</v>
      </c>
      <c r="F2236" s="11" t="str">
        <f>TEXT(SalesDataTable[[#This Row],[Order Date]], "MMM")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11">
        <f>YEAR(SalesDataTable[[#This Row],[Order Date]])</f>
        <v>2026</v>
      </c>
      <c r="D2237" s="14" t="str">
        <f>"Q"&amp;ROUNDUP(MONTH(SalesDataTable[[#This Row],[Order Date]])/3,0)</f>
        <v>Q4</v>
      </c>
      <c r="E2237" s="11">
        <f>MONTH(SalesDataTable[[#This Row],[Order Date]])</f>
        <v>11</v>
      </c>
      <c r="F2237" s="11" t="str">
        <f>TEXT(SalesDataTable[[#This Row],[Order Date]], "MMM")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11">
        <f>YEAR(SalesDataTable[[#This Row],[Order Date]])</f>
        <v>2026</v>
      </c>
      <c r="D2238" s="14" t="str">
        <f>"Q"&amp;ROUNDUP(MONTH(SalesDataTable[[#This Row],[Order Date]])/3,0)</f>
        <v>Q4</v>
      </c>
      <c r="E2238" s="11">
        <f>MONTH(SalesDataTable[[#This Row],[Order Date]])</f>
        <v>11</v>
      </c>
      <c r="F2238" s="11" t="str">
        <f>TEXT(SalesDataTable[[#This Row],[Order Date]], "MMM")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11">
        <f>YEAR(SalesDataTable[[#This Row],[Order Date]])</f>
        <v>2026</v>
      </c>
      <c r="D2239" s="14" t="str">
        <f>"Q"&amp;ROUNDUP(MONTH(SalesDataTable[[#This Row],[Order Date]])/3,0)</f>
        <v>Q4</v>
      </c>
      <c r="E2239" s="11">
        <f>MONTH(SalesDataTable[[#This Row],[Order Date]])</f>
        <v>11</v>
      </c>
      <c r="F2239" s="11" t="str">
        <f>TEXT(SalesDataTable[[#This Row],[Order Date]], "MMM")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11">
        <f>YEAR(SalesDataTable[[#This Row],[Order Date]])</f>
        <v>2026</v>
      </c>
      <c r="D2240" s="14" t="str">
        <f>"Q"&amp;ROUNDUP(MONTH(SalesDataTable[[#This Row],[Order Date]])/3,0)</f>
        <v>Q4</v>
      </c>
      <c r="E2240" s="11">
        <f>MONTH(SalesDataTable[[#This Row],[Order Date]])</f>
        <v>11</v>
      </c>
      <c r="F2240" s="11" t="str">
        <f>TEXT(SalesDataTable[[#This Row],[Order Date]], "MMM")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11">
        <f>YEAR(SalesDataTable[[#This Row],[Order Date]])</f>
        <v>2026</v>
      </c>
      <c r="D2241" s="14" t="str">
        <f>"Q"&amp;ROUNDUP(MONTH(SalesDataTable[[#This Row],[Order Date]])/3,0)</f>
        <v>Q4</v>
      </c>
      <c r="E2241" s="11">
        <f>MONTH(SalesDataTable[[#This Row],[Order Date]])</f>
        <v>11</v>
      </c>
      <c r="F2241" s="11" t="str">
        <f>TEXT(SalesDataTable[[#This Row],[Order Date]], "MMM")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11">
        <f>YEAR(SalesDataTable[[#This Row],[Order Date]])</f>
        <v>2026</v>
      </c>
      <c r="D2242" s="14" t="str">
        <f>"Q"&amp;ROUNDUP(MONTH(SalesDataTable[[#This Row],[Order Date]])/3,0)</f>
        <v>Q4</v>
      </c>
      <c r="E2242" s="11">
        <f>MONTH(SalesDataTable[[#This Row],[Order Date]])</f>
        <v>11</v>
      </c>
      <c r="F2242" s="11" t="str">
        <f>TEXT(SalesDataTable[[#This Row],[Order Date]], "MMM")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11">
        <f>YEAR(SalesDataTable[[#This Row],[Order Date]])</f>
        <v>2026</v>
      </c>
      <c r="D2243" s="14" t="str">
        <f>"Q"&amp;ROUNDUP(MONTH(SalesDataTable[[#This Row],[Order Date]])/3,0)</f>
        <v>Q4</v>
      </c>
      <c r="E2243" s="11">
        <f>MONTH(SalesDataTable[[#This Row],[Order Date]])</f>
        <v>11</v>
      </c>
      <c r="F2243" s="11" t="str">
        <f>TEXT(SalesDataTable[[#This Row],[Order Date]], "MMM")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11">
        <f>YEAR(SalesDataTable[[#This Row],[Order Date]])</f>
        <v>2026</v>
      </c>
      <c r="D2244" s="14" t="str">
        <f>"Q"&amp;ROUNDUP(MONTH(SalesDataTable[[#This Row],[Order Date]])/3,0)</f>
        <v>Q4</v>
      </c>
      <c r="E2244" s="11">
        <f>MONTH(SalesDataTable[[#This Row],[Order Date]])</f>
        <v>11</v>
      </c>
      <c r="F2244" s="11" t="str">
        <f>TEXT(SalesDataTable[[#This Row],[Order Date]], "MMM")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11">
        <f>YEAR(SalesDataTable[[#This Row],[Order Date]])</f>
        <v>2026</v>
      </c>
      <c r="D2245" s="14" t="str">
        <f>"Q"&amp;ROUNDUP(MONTH(SalesDataTable[[#This Row],[Order Date]])/3,0)</f>
        <v>Q4</v>
      </c>
      <c r="E2245" s="11">
        <f>MONTH(SalesDataTable[[#This Row],[Order Date]])</f>
        <v>11</v>
      </c>
      <c r="F2245" s="11" t="str">
        <f>TEXT(SalesDataTable[[#This Row],[Order Date]], "MMM")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11">
        <f>YEAR(SalesDataTable[[#This Row],[Order Date]])</f>
        <v>2026</v>
      </c>
      <c r="D2246" s="14" t="str">
        <f>"Q"&amp;ROUNDUP(MONTH(SalesDataTable[[#This Row],[Order Date]])/3,0)</f>
        <v>Q4</v>
      </c>
      <c r="E2246" s="11">
        <f>MONTH(SalesDataTable[[#This Row],[Order Date]])</f>
        <v>11</v>
      </c>
      <c r="F2246" s="11" t="str">
        <f>TEXT(SalesDataTable[[#This Row],[Order Date]], "MMM")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11">
        <f>YEAR(SalesDataTable[[#This Row],[Order Date]])</f>
        <v>2026</v>
      </c>
      <c r="D2247" s="14" t="str">
        <f>"Q"&amp;ROUNDUP(MONTH(SalesDataTable[[#This Row],[Order Date]])/3,0)</f>
        <v>Q4</v>
      </c>
      <c r="E2247" s="11">
        <f>MONTH(SalesDataTable[[#This Row],[Order Date]])</f>
        <v>11</v>
      </c>
      <c r="F2247" s="11" t="str">
        <f>TEXT(SalesDataTable[[#This Row],[Order Date]], "MMM")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11">
        <f>YEAR(SalesDataTable[[#This Row],[Order Date]])</f>
        <v>2026</v>
      </c>
      <c r="D2248" s="14" t="str">
        <f>"Q"&amp;ROUNDUP(MONTH(SalesDataTable[[#This Row],[Order Date]])/3,0)</f>
        <v>Q4</v>
      </c>
      <c r="E2248" s="11">
        <f>MONTH(SalesDataTable[[#This Row],[Order Date]])</f>
        <v>11</v>
      </c>
      <c r="F2248" s="11" t="str">
        <f>TEXT(SalesDataTable[[#This Row],[Order Date]], "MMM")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11">
        <f>YEAR(SalesDataTable[[#This Row],[Order Date]])</f>
        <v>2026</v>
      </c>
      <c r="D2249" s="14" t="str">
        <f>"Q"&amp;ROUNDUP(MONTH(SalesDataTable[[#This Row],[Order Date]])/3,0)</f>
        <v>Q4</v>
      </c>
      <c r="E2249" s="11">
        <f>MONTH(SalesDataTable[[#This Row],[Order Date]])</f>
        <v>11</v>
      </c>
      <c r="F2249" s="11" t="str">
        <f>TEXT(SalesDataTable[[#This Row],[Order Date]], "MMM")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11">
        <f>YEAR(SalesDataTable[[#This Row],[Order Date]])</f>
        <v>2026</v>
      </c>
      <c r="D2250" s="14" t="str">
        <f>"Q"&amp;ROUNDUP(MONTH(SalesDataTable[[#This Row],[Order Date]])/3,0)</f>
        <v>Q4</v>
      </c>
      <c r="E2250" s="11">
        <f>MONTH(SalesDataTable[[#This Row],[Order Date]])</f>
        <v>11</v>
      </c>
      <c r="F2250" s="11" t="str">
        <f>TEXT(SalesDataTable[[#This Row],[Order Date]], "MMM")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11">
        <f>YEAR(SalesDataTable[[#This Row],[Order Date]])</f>
        <v>2026</v>
      </c>
      <c r="D2251" s="14" t="str">
        <f>"Q"&amp;ROUNDUP(MONTH(SalesDataTable[[#This Row],[Order Date]])/3,0)</f>
        <v>Q4</v>
      </c>
      <c r="E2251" s="11">
        <f>MONTH(SalesDataTable[[#This Row],[Order Date]])</f>
        <v>11</v>
      </c>
      <c r="F2251" s="11" t="str">
        <f>TEXT(SalesDataTable[[#This Row],[Order Date]], "MMM")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11">
        <f>YEAR(SalesDataTable[[#This Row],[Order Date]])</f>
        <v>2026</v>
      </c>
      <c r="D2252" s="14" t="str">
        <f>"Q"&amp;ROUNDUP(MONTH(SalesDataTable[[#This Row],[Order Date]])/3,0)</f>
        <v>Q4</v>
      </c>
      <c r="E2252" s="11">
        <f>MONTH(SalesDataTable[[#This Row],[Order Date]])</f>
        <v>11</v>
      </c>
      <c r="F2252" s="11" t="str">
        <f>TEXT(SalesDataTable[[#This Row],[Order Date]], "MMM")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11">
        <f>YEAR(SalesDataTable[[#This Row],[Order Date]])</f>
        <v>2026</v>
      </c>
      <c r="D2253" s="14" t="str">
        <f>"Q"&amp;ROUNDUP(MONTH(SalesDataTable[[#This Row],[Order Date]])/3,0)</f>
        <v>Q4</v>
      </c>
      <c r="E2253" s="11">
        <f>MONTH(SalesDataTable[[#This Row],[Order Date]])</f>
        <v>11</v>
      </c>
      <c r="F2253" s="11" t="str">
        <f>TEXT(SalesDataTable[[#This Row],[Order Date]], "MMM")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11">
        <f>YEAR(SalesDataTable[[#This Row],[Order Date]])</f>
        <v>2026</v>
      </c>
      <c r="D2254" s="14" t="str">
        <f>"Q"&amp;ROUNDUP(MONTH(SalesDataTable[[#This Row],[Order Date]])/3,0)</f>
        <v>Q4</v>
      </c>
      <c r="E2254" s="11">
        <f>MONTH(SalesDataTable[[#This Row],[Order Date]])</f>
        <v>11</v>
      </c>
      <c r="F2254" s="11" t="str">
        <f>TEXT(SalesDataTable[[#This Row],[Order Date]], "MMM")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11">
        <f>YEAR(SalesDataTable[[#This Row],[Order Date]])</f>
        <v>2026</v>
      </c>
      <c r="D2255" s="14" t="str">
        <f>"Q"&amp;ROUNDUP(MONTH(SalesDataTable[[#This Row],[Order Date]])/3,0)</f>
        <v>Q4</v>
      </c>
      <c r="E2255" s="11">
        <f>MONTH(SalesDataTable[[#This Row],[Order Date]])</f>
        <v>11</v>
      </c>
      <c r="F2255" s="11" t="str">
        <f>TEXT(SalesDataTable[[#This Row],[Order Date]], "MMM")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11">
        <f>YEAR(SalesDataTable[[#This Row],[Order Date]])</f>
        <v>2026</v>
      </c>
      <c r="D2256" s="14" t="str">
        <f>"Q"&amp;ROUNDUP(MONTH(SalesDataTable[[#This Row],[Order Date]])/3,0)</f>
        <v>Q4</v>
      </c>
      <c r="E2256" s="11">
        <f>MONTH(SalesDataTable[[#This Row],[Order Date]])</f>
        <v>11</v>
      </c>
      <c r="F2256" s="11" t="str">
        <f>TEXT(SalesDataTable[[#This Row],[Order Date]], "MMM")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11">
        <f>YEAR(SalesDataTable[[#This Row],[Order Date]])</f>
        <v>2026</v>
      </c>
      <c r="D2257" s="14" t="str">
        <f>"Q"&amp;ROUNDUP(MONTH(SalesDataTable[[#This Row],[Order Date]])/3,0)</f>
        <v>Q4</v>
      </c>
      <c r="E2257" s="11">
        <f>MONTH(SalesDataTable[[#This Row],[Order Date]])</f>
        <v>11</v>
      </c>
      <c r="F2257" s="11" t="str">
        <f>TEXT(SalesDataTable[[#This Row],[Order Date]], "MMM")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11">
        <f>YEAR(SalesDataTable[[#This Row],[Order Date]])</f>
        <v>2026</v>
      </c>
      <c r="D2258" s="14" t="str">
        <f>"Q"&amp;ROUNDUP(MONTH(SalesDataTable[[#This Row],[Order Date]])/3,0)</f>
        <v>Q4</v>
      </c>
      <c r="E2258" s="11">
        <f>MONTH(SalesDataTable[[#This Row],[Order Date]])</f>
        <v>11</v>
      </c>
      <c r="F2258" s="11" t="str">
        <f>TEXT(SalesDataTable[[#This Row],[Order Date]], "MMM")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11">
        <f>YEAR(SalesDataTable[[#This Row],[Order Date]])</f>
        <v>2026</v>
      </c>
      <c r="D2259" s="14" t="str">
        <f>"Q"&amp;ROUNDUP(MONTH(SalesDataTable[[#This Row],[Order Date]])/3,0)</f>
        <v>Q4</v>
      </c>
      <c r="E2259" s="11">
        <f>MONTH(SalesDataTable[[#This Row],[Order Date]])</f>
        <v>11</v>
      </c>
      <c r="F2259" s="11" t="str">
        <f>TEXT(SalesDataTable[[#This Row],[Order Date]], "MMM")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11">
        <f>YEAR(SalesDataTable[[#This Row],[Order Date]])</f>
        <v>2026</v>
      </c>
      <c r="D2260" s="14" t="str">
        <f>"Q"&amp;ROUNDUP(MONTH(SalesDataTable[[#This Row],[Order Date]])/3,0)</f>
        <v>Q4</v>
      </c>
      <c r="E2260" s="11">
        <f>MONTH(SalesDataTable[[#This Row],[Order Date]])</f>
        <v>11</v>
      </c>
      <c r="F2260" s="11" t="str">
        <f>TEXT(SalesDataTable[[#This Row],[Order Date]], "MMM")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11">
        <f>YEAR(SalesDataTable[[#This Row],[Order Date]])</f>
        <v>2026</v>
      </c>
      <c r="D2261" s="14" t="str">
        <f>"Q"&amp;ROUNDUP(MONTH(SalesDataTable[[#This Row],[Order Date]])/3,0)</f>
        <v>Q4</v>
      </c>
      <c r="E2261" s="11">
        <f>MONTH(SalesDataTable[[#This Row],[Order Date]])</f>
        <v>11</v>
      </c>
      <c r="F2261" s="11" t="str">
        <f>TEXT(SalesDataTable[[#This Row],[Order Date]], "MMM")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11">
        <f>YEAR(SalesDataTable[[#This Row],[Order Date]])</f>
        <v>2026</v>
      </c>
      <c r="D2262" s="14" t="str">
        <f>"Q"&amp;ROUNDUP(MONTH(SalesDataTable[[#This Row],[Order Date]])/3,0)</f>
        <v>Q4</v>
      </c>
      <c r="E2262" s="11">
        <f>MONTH(SalesDataTable[[#This Row],[Order Date]])</f>
        <v>11</v>
      </c>
      <c r="F2262" s="11" t="str">
        <f>TEXT(SalesDataTable[[#This Row],[Order Date]], "MMM")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11">
        <f>YEAR(SalesDataTable[[#This Row],[Order Date]])</f>
        <v>2026</v>
      </c>
      <c r="D2263" s="14" t="str">
        <f>"Q"&amp;ROUNDUP(MONTH(SalesDataTable[[#This Row],[Order Date]])/3,0)</f>
        <v>Q4</v>
      </c>
      <c r="E2263" s="11">
        <f>MONTH(SalesDataTable[[#This Row],[Order Date]])</f>
        <v>11</v>
      </c>
      <c r="F2263" s="11" t="str">
        <f>TEXT(SalesDataTable[[#This Row],[Order Date]], "MMM")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11">
        <f>YEAR(SalesDataTable[[#This Row],[Order Date]])</f>
        <v>2026</v>
      </c>
      <c r="D2264" s="14" t="str">
        <f>"Q"&amp;ROUNDUP(MONTH(SalesDataTable[[#This Row],[Order Date]])/3,0)</f>
        <v>Q4</v>
      </c>
      <c r="E2264" s="11">
        <f>MONTH(SalesDataTable[[#This Row],[Order Date]])</f>
        <v>11</v>
      </c>
      <c r="F2264" s="11" t="str">
        <f>TEXT(SalesDataTable[[#This Row],[Order Date]], "MMM")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11">
        <f>YEAR(SalesDataTable[[#This Row],[Order Date]])</f>
        <v>2026</v>
      </c>
      <c r="D2265" s="14" t="str">
        <f>"Q"&amp;ROUNDUP(MONTH(SalesDataTable[[#This Row],[Order Date]])/3,0)</f>
        <v>Q4</v>
      </c>
      <c r="E2265" s="11">
        <f>MONTH(SalesDataTable[[#This Row],[Order Date]])</f>
        <v>11</v>
      </c>
      <c r="F2265" s="11" t="str">
        <f>TEXT(SalesDataTable[[#This Row],[Order Date]], "MMM")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11">
        <f>YEAR(SalesDataTable[[#This Row],[Order Date]])</f>
        <v>2026</v>
      </c>
      <c r="D2266" s="14" t="str">
        <f>"Q"&amp;ROUNDUP(MONTH(SalesDataTable[[#This Row],[Order Date]])/3,0)</f>
        <v>Q4</v>
      </c>
      <c r="E2266" s="11">
        <f>MONTH(SalesDataTable[[#This Row],[Order Date]])</f>
        <v>11</v>
      </c>
      <c r="F2266" s="11" t="str">
        <f>TEXT(SalesDataTable[[#This Row],[Order Date]], "MMM")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11">
        <f>YEAR(SalesDataTable[[#This Row],[Order Date]])</f>
        <v>2026</v>
      </c>
      <c r="D2267" s="14" t="str">
        <f>"Q"&amp;ROUNDUP(MONTH(SalesDataTable[[#This Row],[Order Date]])/3,0)</f>
        <v>Q4</v>
      </c>
      <c r="E2267" s="11">
        <f>MONTH(SalesDataTable[[#This Row],[Order Date]])</f>
        <v>11</v>
      </c>
      <c r="F2267" s="11" t="str">
        <f>TEXT(SalesDataTable[[#This Row],[Order Date]], "MMM")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11">
        <f>YEAR(SalesDataTable[[#This Row],[Order Date]])</f>
        <v>2026</v>
      </c>
      <c r="D2268" s="14" t="str">
        <f>"Q"&amp;ROUNDUP(MONTH(SalesDataTable[[#This Row],[Order Date]])/3,0)</f>
        <v>Q4</v>
      </c>
      <c r="E2268" s="11">
        <f>MONTH(SalesDataTable[[#This Row],[Order Date]])</f>
        <v>11</v>
      </c>
      <c r="F2268" s="11" t="str">
        <f>TEXT(SalesDataTable[[#This Row],[Order Date]], "MMM")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11">
        <f>YEAR(SalesDataTable[[#This Row],[Order Date]])</f>
        <v>2026</v>
      </c>
      <c r="D2269" s="14" t="str">
        <f>"Q"&amp;ROUNDUP(MONTH(SalesDataTable[[#This Row],[Order Date]])/3,0)</f>
        <v>Q4</v>
      </c>
      <c r="E2269" s="11">
        <f>MONTH(SalesDataTable[[#This Row],[Order Date]])</f>
        <v>11</v>
      </c>
      <c r="F2269" s="11" t="str">
        <f>TEXT(SalesDataTable[[#This Row],[Order Date]], "MMM")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11">
        <f>YEAR(SalesDataTable[[#This Row],[Order Date]])</f>
        <v>2026</v>
      </c>
      <c r="D2270" s="14" t="str">
        <f>"Q"&amp;ROUNDUP(MONTH(SalesDataTable[[#This Row],[Order Date]])/3,0)</f>
        <v>Q4</v>
      </c>
      <c r="E2270" s="11">
        <f>MONTH(SalesDataTable[[#This Row],[Order Date]])</f>
        <v>11</v>
      </c>
      <c r="F2270" s="11" t="str">
        <f>TEXT(SalesDataTable[[#This Row],[Order Date]], "MMM")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11">
        <f>YEAR(SalesDataTable[[#This Row],[Order Date]])</f>
        <v>2026</v>
      </c>
      <c r="D2271" s="14" t="str">
        <f>"Q"&amp;ROUNDUP(MONTH(SalesDataTable[[#This Row],[Order Date]])/3,0)</f>
        <v>Q4</v>
      </c>
      <c r="E2271" s="11">
        <f>MONTH(SalesDataTable[[#This Row],[Order Date]])</f>
        <v>11</v>
      </c>
      <c r="F2271" s="11" t="str">
        <f>TEXT(SalesDataTable[[#This Row],[Order Date]], "MMM")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11">
        <f>YEAR(SalesDataTable[[#This Row],[Order Date]])</f>
        <v>2026</v>
      </c>
      <c r="D2272" s="14" t="str">
        <f>"Q"&amp;ROUNDUP(MONTH(SalesDataTable[[#This Row],[Order Date]])/3,0)</f>
        <v>Q4</v>
      </c>
      <c r="E2272" s="11">
        <f>MONTH(SalesDataTable[[#This Row],[Order Date]])</f>
        <v>11</v>
      </c>
      <c r="F2272" s="11" t="str">
        <f>TEXT(SalesDataTable[[#This Row],[Order Date]], "MMM")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11">
        <f>YEAR(SalesDataTable[[#This Row],[Order Date]])</f>
        <v>2026</v>
      </c>
      <c r="D2273" s="14" t="str">
        <f>"Q"&amp;ROUNDUP(MONTH(SalesDataTable[[#This Row],[Order Date]])/3,0)</f>
        <v>Q4</v>
      </c>
      <c r="E2273" s="11">
        <f>MONTH(SalesDataTable[[#This Row],[Order Date]])</f>
        <v>11</v>
      </c>
      <c r="F2273" s="11" t="str">
        <f>TEXT(SalesDataTable[[#This Row],[Order Date]], "MMM")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11">
        <f>YEAR(SalesDataTable[[#This Row],[Order Date]])</f>
        <v>2026</v>
      </c>
      <c r="D2274" s="14" t="str">
        <f>"Q"&amp;ROUNDUP(MONTH(SalesDataTable[[#This Row],[Order Date]])/3,0)</f>
        <v>Q4</v>
      </c>
      <c r="E2274" s="11">
        <f>MONTH(SalesDataTable[[#This Row],[Order Date]])</f>
        <v>11</v>
      </c>
      <c r="F2274" s="11" t="str">
        <f>TEXT(SalesDataTable[[#This Row],[Order Date]], "MMM")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11">
        <f>YEAR(SalesDataTable[[#This Row],[Order Date]])</f>
        <v>2026</v>
      </c>
      <c r="D2275" s="14" t="str">
        <f>"Q"&amp;ROUNDUP(MONTH(SalesDataTable[[#This Row],[Order Date]])/3,0)</f>
        <v>Q4</v>
      </c>
      <c r="E2275" s="11">
        <f>MONTH(SalesDataTable[[#This Row],[Order Date]])</f>
        <v>11</v>
      </c>
      <c r="F2275" s="11" t="str">
        <f>TEXT(SalesDataTable[[#This Row],[Order Date]], "MMM")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11">
        <f>YEAR(SalesDataTable[[#This Row],[Order Date]])</f>
        <v>2026</v>
      </c>
      <c r="D2276" s="14" t="str">
        <f>"Q"&amp;ROUNDUP(MONTH(SalesDataTable[[#This Row],[Order Date]])/3,0)</f>
        <v>Q4</v>
      </c>
      <c r="E2276" s="11">
        <f>MONTH(SalesDataTable[[#This Row],[Order Date]])</f>
        <v>11</v>
      </c>
      <c r="F2276" s="11" t="str">
        <f>TEXT(SalesDataTable[[#This Row],[Order Date]], "MMM")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11">
        <f>YEAR(SalesDataTable[[#This Row],[Order Date]])</f>
        <v>2026</v>
      </c>
      <c r="D2277" s="14" t="str">
        <f>"Q"&amp;ROUNDUP(MONTH(SalesDataTable[[#This Row],[Order Date]])/3,0)</f>
        <v>Q4</v>
      </c>
      <c r="E2277" s="11">
        <f>MONTH(SalesDataTable[[#This Row],[Order Date]])</f>
        <v>11</v>
      </c>
      <c r="F2277" s="11" t="str">
        <f>TEXT(SalesDataTable[[#This Row],[Order Date]], "MMM")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11">
        <f>YEAR(SalesDataTable[[#This Row],[Order Date]])</f>
        <v>2026</v>
      </c>
      <c r="D2278" s="14" t="str">
        <f>"Q"&amp;ROUNDUP(MONTH(SalesDataTable[[#This Row],[Order Date]])/3,0)</f>
        <v>Q4</v>
      </c>
      <c r="E2278" s="11">
        <f>MONTH(SalesDataTable[[#This Row],[Order Date]])</f>
        <v>11</v>
      </c>
      <c r="F2278" s="11" t="str">
        <f>TEXT(SalesDataTable[[#This Row],[Order Date]], "MMM")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11">
        <f>YEAR(SalesDataTable[[#This Row],[Order Date]])</f>
        <v>2026</v>
      </c>
      <c r="D2279" s="14" t="str">
        <f>"Q"&amp;ROUNDUP(MONTH(SalesDataTable[[#This Row],[Order Date]])/3,0)</f>
        <v>Q4</v>
      </c>
      <c r="E2279" s="11">
        <f>MONTH(SalesDataTable[[#This Row],[Order Date]])</f>
        <v>11</v>
      </c>
      <c r="F2279" s="11" t="str">
        <f>TEXT(SalesDataTable[[#This Row],[Order Date]], "MMM")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11">
        <f>YEAR(SalesDataTable[[#This Row],[Order Date]])</f>
        <v>2026</v>
      </c>
      <c r="D2280" s="14" t="str">
        <f>"Q"&amp;ROUNDUP(MONTH(SalesDataTable[[#This Row],[Order Date]])/3,0)</f>
        <v>Q4</v>
      </c>
      <c r="E2280" s="11">
        <f>MONTH(SalesDataTable[[#This Row],[Order Date]])</f>
        <v>11</v>
      </c>
      <c r="F2280" s="11" t="str">
        <f>TEXT(SalesDataTable[[#This Row],[Order Date]], "MMM")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11">
        <f>YEAR(SalesDataTable[[#This Row],[Order Date]])</f>
        <v>2026</v>
      </c>
      <c r="D2281" s="14" t="str">
        <f>"Q"&amp;ROUNDUP(MONTH(SalesDataTable[[#This Row],[Order Date]])/3,0)</f>
        <v>Q4</v>
      </c>
      <c r="E2281" s="11">
        <f>MONTH(SalesDataTable[[#This Row],[Order Date]])</f>
        <v>11</v>
      </c>
      <c r="F2281" s="11" t="str">
        <f>TEXT(SalesDataTable[[#This Row],[Order Date]], "MMM")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11">
        <f>YEAR(SalesDataTable[[#This Row],[Order Date]])</f>
        <v>2026</v>
      </c>
      <c r="D2282" s="14" t="str">
        <f>"Q"&amp;ROUNDUP(MONTH(SalesDataTable[[#This Row],[Order Date]])/3,0)</f>
        <v>Q4</v>
      </c>
      <c r="E2282" s="11">
        <f>MONTH(SalesDataTable[[#This Row],[Order Date]])</f>
        <v>11</v>
      </c>
      <c r="F2282" s="11" t="str">
        <f>TEXT(SalesDataTable[[#This Row],[Order Date]], "MMM")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11">
        <f>YEAR(SalesDataTable[[#This Row],[Order Date]])</f>
        <v>2026</v>
      </c>
      <c r="D2283" s="14" t="str">
        <f>"Q"&amp;ROUNDUP(MONTH(SalesDataTable[[#This Row],[Order Date]])/3,0)</f>
        <v>Q4</v>
      </c>
      <c r="E2283" s="11">
        <f>MONTH(SalesDataTable[[#This Row],[Order Date]])</f>
        <v>11</v>
      </c>
      <c r="F2283" s="11" t="str">
        <f>TEXT(SalesDataTable[[#This Row],[Order Date]], "MMM")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11">
        <f>YEAR(SalesDataTable[[#This Row],[Order Date]])</f>
        <v>2026</v>
      </c>
      <c r="D2284" s="14" t="str">
        <f>"Q"&amp;ROUNDUP(MONTH(SalesDataTable[[#This Row],[Order Date]])/3,0)</f>
        <v>Q4</v>
      </c>
      <c r="E2284" s="11">
        <f>MONTH(SalesDataTable[[#This Row],[Order Date]])</f>
        <v>11</v>
      </c>
      <c r="F2284" s="11" t="str">
        <f>TEXT(SalesDataTable[[#This Row],[Order Date]], "MMM")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11">
        <f>YEAR(SalesDataTable[[#This Row],[Order Date]])</f>
        <v>2026</v>
      </c>
      <c r="D2285" s="14" t="str">
        <f>"Q"&amp;ROUNDUP(MONTH(SalesDataTable[[#This Row],[Order Date]])/3,0)</f>
        <v>Q4</v>
      </c>
      <c r="E2285" s="11">
        <f>MONTH(SalesDataTable[[#This Row],[Order Date]])</f>
        <v>11</v>
      </c>
      <c r="F2285" s="11" t="str">
        <f>TEXT(SalesDataTable[[#This Row],[Order Date]], "MMM")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11">
        <f>YEAR(SalesDataTable[[#This Row],[Order Date]])</f>
        <v>2026</v>
      </c>
      <c r="D2286" s="14" t="str">
        <f>"Q"&amp;ROUNDUP(MONTH(SalesDataTable[[#This Row],[Order Date]])/3,0)</f>
        <v>Q4</v>
      </c>
      <c r="E2286" s="11">
        <f>MONTH(SalesDataTable[[#This Row],[Order Date]])</f>
        <v>11</v>
      </c>
      <c r="F2286" s="11" t="str">
        <f>TEXT(SalesDataTable[[#This Row],[Order Date]], "MMM")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11">
        <f>YEAR(SalesDataTable[[#This Row],[Order Date]])</f>
        <v>2026</v>
      </c>
      <c r="D2287" s="14" t="str">
        <f>"Q"&amp;ROUNDUP(MONTH(SalesDataTable[[#This Row],[Order Date]])/3,0)</f>
        <v>Q4</v>
      </c>
      <c r="E2287" s="11">
        <f>MONTH(SalesDataTable[[#This Row],[Order Date]])</f>
        <v>11</v>
      </c>
      <c r="F2287" s="11" t="str">
        <f>TEXT(SalesDataTable[[#This Row],[Order Date]], "MMM")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11">
        <f>YEAR(SalesDataTable[[#This Row],[Order Date]])</f>
        <v>2026</v>
      </c>
      <c r="D2288" s="14" t="str">
        <f>"Q"&amp;ROUNDUP(MONTH(SalesDataTable[[#This Row],[Order Date]])/3,0)</f>
        <v>Q4</v>
      </c>
      <c r="E2288" s="11">
        <f>MONTH(SalesDataTable[[#This Row],[Order Date]])</f>
        <v>11</v>
      </c>
      <c r="F2288" s="11" t="str">
        <f>TEXT(SalesDataTable[[#This Row],[Order Date]], "MMM")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11">
        <f>YEAR(SalesDataTable[[#This Row],[Order Date]])</f>
        <v>2026</v>
      </c>
      <c r="D2289" s="14" t="str">
        <f>"Q"&amp;ROUNDUP(MONTH(SalesDataTable[[#This Row],[Order Date]])/3,0)</f>
        <v>Q4</v>
      </c>
      <c r="E2289" s="11">
        <f>MONTH(SalesDataTable[[#This Row],[Order Date]])</f>
        <v>11</v>
      </c>
      <c r="F2289" s="11" t="str">
        <f>TEXT(SalesDataTable[[#This Row],[Order Date]], "MMM")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11">
        <f>YEAR(SalesDataTable[[#This Row],[Order Date]])</f>
        <v>2026</v>
      </c>
      <c r="D2290" s="14" t="str">
        <f>"Q"&amp;ROUNDUP(MONTH(SalesDataTable[[#This Row],[Order Date]])/3,0)</f>
        <v>Q4</v>
      </c>
      <c r="E2290" s="11">
        <f>MONTH(SalesDataTable[[#This Row],[Order Date]])</f>
        <v>11</v>
      </c>
      <c r="F2290" s="11" t="str">
        <f>TEXT(SalesDataTable[[#This Row],[Order Date]], "MMM")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11">
        <f>YEAR(SalesDataTable[[#This Row],[Order Date]])</f>
        <v>2026</v>
      </c>
      <c r="D2291" s="14" t="str">
        <f>"Q"&amp;ROUNDUP(MONTH(SalesDataTable[[#This Row],[Order Date]])/3,0)</f>
        <v>Q4</v>
      </c>
      <c r="E2291" s="11">
        <f>MONTH(SalesDataTable[[#This Row],[Order Date]])</f>
        <v>11</v>
      </c>
      <c r="F2291" s="11" t="str">
        <f>TEXT(SalesDataTable[[#This Row],[Order Date]], "MMM")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11">
        <f>YEAR(SalesDataTable[[#This Row],[Order Date]])</f>
        <v>2026</v>
      </c>
      <c r="D2292" s="14" t="str">
        <f>"Q"&amp;ROUNDUP(MONTH(SalesDataTable[[#This Row],[Order Date]])/3,0)</f>
        <v>Q4</v>
      </c>
      <c r="E2292" s="11">
        <f>MONTH(SalesDataTable[[#This Row],[Order Date]])</f>
        <v>11</v>
      </c>
      <c r="F2292" s="11" t="str">
        <f>TEXT(SalesDataTable[[#This Row],[Order Date]], "MMM")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11">
        <f>YEAR(SalesDataTable[[#This Row],[Order Date]])</f>
        <v>2026</v>
      </c>
      <c r="D2293" s="14" t="str">
        <f>"Q"&amp;ROUNDUP(MONTH(SalesDataTable[[#This Row],[Order Date]])/3,0)</f>
        <v>Q4</v>
      </c>
      <c r="E2293" s="11">
        <f>MONTH(SalesDataTable[[#This Row],[Order Date]])</f>
        <v>11</v>
      </c>
      <c r="F2293" s="11" t="str">
        <f>TEXT(SalesDataTable[[#This Row],[Order Date]], "MMM")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11">
        <f>YEAR(SalesDataTable[[#This Row],[Order Date]])</f>
        <v>2026</v>
      </c>
      <c r="D2294" s="14" t="str">
        <f>"Q"&amp;ROUNDUP(MONTH(SalesDataTable[[#This Row],[Order Date]])/3,0)</f>
        <v>Q4</v>
      </c>
      <c r="E2294" s="11">
        <f>MONTH(SalesDataTable[[#This Row],[Order Date]])</f>
        <v>11</v>
      </c>
      <c r="F2294" s="11" t="str">
        <f>TEXT(SalesDataTable[[#This Row],[Order Date]], "MMM")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11">
        <f>YEAR(SalesDataTable[[#This Row],[Order Date]])</f>
        <v>2026</v>
      </c>
      <c r="D2295" s="14" t="str">
        <f>"Q"&amp;ROUNDUP(MONTH(SalesDataTable[[#This Row],[Order Date]])/3,0)</f>
        <v>Q4</v>
      </c>
      <c r="E2295" s="11">
        <f>MONTH(SalesDataTable[[#This Row],[Order Date]])</f>
        <v>11</v>
      </c>
      <c r="F2295" s="11" t="str">
        <f>TEXT(SalesDataTable[[#This Row],[Order Date]], "MMM")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11">
        <f>YEAR(SalesDataTable[[#This Row],[Order Date]])</f>
        <v>2026</v>
      </c>
      <c r="D2296" s="14" t="str">
        <f>"Q"&amp;ROUNDUP(MONTH(SalesDataTable[[#This Row],[Order Date]])/3,0)</f>
        <v>Q4</v>
      </c>
      <c r="E2296" s="11">
        <f>MONTH(SalesDataTable[[#This Row],[Order Date]])</f>
        <v>11</v>
      </c>
      <c r="F2296" s="11" t="str">
        <f>TEXT(SalesDataTable[[#This Row],[Order Date]], "MMM")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11">
        <f>YEAR(SalesDataTable[[#This Row],[Order Date]])</f>
        <v>2026</v>
      </c>
      <c r="D2297" s="14" t="str">
        <f>"Q"&amp;ROUNDUP(MONTH(SalesDataTable[[#This Row],[Order Date]])/3,0)</f>
        <v>Q4</v>
      </c>
      <c r="E2297" s="11">
        <f>MONTH(SalesDataTable[[#This Row],[Order Date]])</f>
        <v>11</v>
      </c>
      <c r="F2297" s="11" t="str">
        <f>TEXT(SalesDataTable[[#This Row],[Order Date]], "MMM")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11">
        <f>YEAR(SalesDataTable[[#This Row],[Order Date]])</f>
        <v>2026</v>
      </c>
      <c r="D2298" s="14" t="str">
        <f>"Q"&amp;ROUNDUP(MONTH(SalesDataTable[[#This Row],[Order Date]])/3,0)</f>
        <v>Q4</v>
      </c>
      <c r="E2298" s="11">
        <f>MONTH(SalesDataTable[[#This Row],[Order Date]])</f>
        <v>11</v>
      </c>
      <c r="F2298" s="11" t="str">
        <f>TEXT(SalesDataTable[[#This Row],[Order Date]], "MMM")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11">
        <f>YEAR(SalesDataTable[[#This Row],[Order Date]])</f>
        <v>2026</v>
      </c>
      <c r="D2299" s="14" t="str">
        <f>"Q"&amp;ROUNDUP(MONTH(SalesDataTable[[#This Row],[Order Date]])/3,0)</f>
        <v>Q4</v>
      </c>
      <c r="E2299" s="11">
        <f>MONTH(SalesDataTable[[#This Row],[Order Date]])</f>
        <v>11</v>
      </c>
      <c r="F2299" s="11" t="str">
        <f>TEXT(SalesDataTable[[#This Row],[Order Date]], "MMM")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11">
        <f>YEAR(SalesDataTable[[#This Row],[Order Date]])</f>
        <v>2026</v>
      </c>
      <c r="D2300" s="14" t="str">
        <f>"Q"&amp;ROUNDUP(MONTH(SalesDataTable[[#This Row],[Order Date]])/3,0)</f>
        <v>Q4</v>
      </c>
      <c r="E2300" s="11">
        <f>MONTH(SalesDataTable[[#This Row],[Order Date]])</f>
        <v>11</v>
      </c>
      <c r="F2300" s="11" t="str">
        <f>TEXT(SalesDataTable[[#This Row],[Order Date]], "MMM")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11">
        <f>YEAR(SalesDataTable[[#This Row],[Order Date]])</f>
        <v>2026</v>
      </c>
      <c r="D2301" s="14" t="str">
        <f>"Q"&amp;ROUNDUP(MONTH(SalesDataTable[[#This Row],[Order Date]])/3,0)</f>
        <v>Q4</v>
      </c>
      <c r="E2301" s="11">
        <f>MONTH(SalesDataTable[[#This Row],[Order Date]])</f>
        <v>11</v>
      </c>
      <c r="F2301" s="11" t="str">
        <f>TEXT(SalesDataTable[[#This Row],[Order Date]], "MMM")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11">
        <f>YEAR(SalesDataTable[[#This Row],[Order Date]])</f>
        <v>2026</v>
      </c>
      <c r="D2302" s="14" t="str">
        <f>"Q"&amp;ROUNDUP(MONTH(SalesDataTable[[#This Row],[Order Date]])/3,0)</f>
        <v>Q4</v>
      </c>
      <c r="E2302" s="11">
        <f>MONTH(SalesDataTable[[#This Row],[Order Date]])</f>
        <v>11</v>
      </c>
      <c r="F2302" s="11" t="str">
        <f>TEXT(SalesDataTable[[#This Row],[Order Date]], "MMM")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11">
        <f>YEAR(SalesDataTable[[#This Row],[Order Date]])</f>
        <v>2026</v>
      </c>
      <c r="D2303" s="14" t="str">
        <f>"Q"&amp;ROUNDUP(MONTH(SalesDataTable[[#This Row],[Order Date]])/3,0)</f>
        <v>Q4</v>
      </c>
      <c r="E2303" s="11">
        <f>MONTH(SalesDataTable[[#This Row],[Order Date]])</f>
        <v>11</v>
      </c>
      <c r="F2303" s="11" t="str">
        <f>TEXT(SalesDataTable[[#This Row],[Order Date]], "MMM")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11">
        <f>YEAR(SalesDataTable[[#This Row],[Order Date]])</f>
        <v>2026</v>
      </c>
      <c r="D2304" s="14" t="str">
        <f>"Q"&amp;ROUNDUP(MONTH(SalesDataTable[[#This Row],[Order Date]])/3,0)</f>
        <v>Q4</v>
      </c>
      <c r="E2304" s="11">
        <f>MONTH(SalesDataTable[[#This Row],[Order Date]])</f>
        <v>11</v>
      </c>
      <c r="F2304" s="11" t="str">
        <f>TEXT(SalesDataTable[[#This Row],[Order Date]], "MMM")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11">
        <f>YEAR(SalesDataTable[[#This Row],[Order Date]])</f>
        <v>2026</v>
      </c>
      <c r="D2305" s="14" t="str">
        <f>"Q"&amp;ROUNDUP(MONTH(SalesDataTable[[#This Row],[Order Date]])/3,0)</f>
        <v>Q4</v>
      </c>
      <c r="E2305" s="11">
        <f>MONTH(SalesDataTable[[#This Row],[Order Date]])</f>
        <v>11</v>
      </c>
      <c r="F2305" s="11" t="str">
        <f>TEXT(SalesDataTable[[#This Row],[Order Date]], "MMM")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11">
        <f>YEAR(SalesDataTable[[#This Row],[Order Date]])</f>
        <v>2026</v>
      </c>
      <c r="D2306" s="14" t="str">
        <f>"Q"&amp;ROUNDUP(MONTH(SalesDataTable[[#This Row],[Order Date]])/3,0)</f>
        <v>Q4</v>
      </c>
      <c r="E2306" s="11">
        <f>MONTH(SalesDataTable[[#This Row],[Order Date]])</f>
        <v>11</v>
      </c>
      <c r="F2306" s="11" t="str">
        <f>TEXT(SalesDataTable[[#This Row],[Order Date]], "MMM")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11">
        <f>YEAR(SalesDataTable[[#This Row],[Order Date]])</f>
        <v>2026</v>
      </c>
      <c r="D2307" s="14" t="str">
        <f>"Q"&amp;ROUNDUP(MONTH(SalesDataTable[[#This Row],[Order Date]])/3,0)</f>
        <v>Q4</v>
      </c>
      <c r="E2307" s="11">
        <f>MONTH(SalesDataTable[[#This Row],[Order Date]])</f>
        <v>11</v>
      </c>
      <c r="F2307" s="11" t="str">
        <f>TEXT(SalesDataTable[[#This Row],[Order Date]], "MMM")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11">
        <f>YEAR(SalesDataTable[[#This Row],[Order Date]])</f>
        <v>2026</v>
      </c>
      <c r="D2308" s="14" t="str">
        <f>"Q"&amp;ROUNDUP(MONTH(SalesDataTable[[#This Row],[Order Date]])/3,0)</f>
        <v>Q4</v>
      </c>
      <c r="E2308" s="11">
        <f>MONTH(SalesDataTable[[#This Row],[Order Date]])</f>
        <v>11</v>
      </c>
      <c r="F2308" s="11" t="str">
        <f>TEXT(SalesDataTable[[#This Row],[Order Date]], "MMM")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11">
        <f>YEAR(SalesDataTable[[#This Row],[Order Date]])</f>
        <v>2026</v>
      </c>
      <c r="D2309" s="14" t="str">
        <f>"Q"&amp;ROUNDUP(MONTH(SalesDataTable[[#This Row],[Order Date]])/3,0)</f>
        <v>Q4</v>
      </c>
      <c r="E2309" s="11">
        <f>MONTH(SalesDataTable[[#This Row],[Order Date]])</f>
        <v>11</v>
      </c>
      <c r="F2309" s="11" t="str">
        <f>TEXT(SalesDataTable[[#This Row],[Order Date]], "MMM")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11">
        <f>YEAR(SalesDataTable[[#This Row],[Order Date]])</f>
        <v>2026</v>
      </c>
      <c r="D2310" s="14" t="str">
        <f>"Q"&amp;ROUNDUP(MONTH(SalesDataTable[[#This Row],[Order Date]])/3,0)</f>
        <v>Q4</v>
      </c>
      <c r="E2310" s="11">
        <f>MONTH(SalesDataTable[[#This Row],[Order Date]])</f>
        <v>11</v>
      </c>
      <c r="F2310" s="11" t="str">
        <f>TEXT(SalesDataTable[[#This Row],[Order Date]], "MMM")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11">
        <f>YEAR(SalesDataTable[[#This Row],[Order Date]])</f>
        <v>2026</v>
      </c>
      <c r="D2311" s="14" t="str">
        <f>"Q"&amp;ROUNDUP(MONTH(SalesDataTable[[#This Row],[Order Date]])/3,0)</f>
        <v>Q4</v>
      </c>
      <c r="E2311" s="11">
        <f>MONTH(SalesDataTable[[#This Row],[Order Date]])</f>
        <v>11</v>
      </c>
      <c r="F2311" s="11" t="str">
        <f>TEXT(SalesDataTable[[#This Row],[Order Date]], "MMM")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11">
        <f>YEAR(SalesDataTable[[#This Row],[Order Date]])</f>
        <v>2026</v>
      </c>
      <c r="D2312" s="14" t="str">
        <f>"Q"&amp;ROUNDUP(MONTH(SalesDataTable[[#This Row],[Order Date]])/3,0)</f>
        <v>Q4</v>
      </c>
      <c r="E2312" s="11">
        <f>MONTH(SalesDataTable[[#This Row],[Order Date]])</f>
        <v>11</v>
      </c>
      <c r="F2312" s="11" t="str">
        <f>TEXT(SalesDataTable[[#This Row],[Order Date]], "MMM")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11">
        <f>YEAR(SalesDataTable[[#This Row],[Order Date]])</f>
        <v>2026</v>
      </c>
      <c r="D2313" s="14" t="str">
        <f>"Q"&amp;ROUNDUP(MONTH(SalesDataTable[[#This Row],[Order Date]])/3,0)</f>
        <v>Q4</v>
      </c>
      <c r="E2313" s="11">
        <f>MONTH(SalesDataTable[[#This Row],[Order Date]])</f>
        <v>11</v>
      </c>
      <c r="F2313" s="11" t="str">
        <f>TEXT(SalesDataTable[[#This Row],[Order Date]], "MMM")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11">
        <f>YEAR(SalesDataTable[[#This Row],[Order Date]])</f>
        <v>2026</v>
      </c>
      <c r="D2314" s="14" t="str">
        <f>"Q"&amp;ROUNDUP(MONTH(SalesDataTable[[#This Row],[Order Date]])/3,0)</f>
        <v>Q4</v>
      </c>
      <c r="E2314" s="11">
        <f>MONTH(SalesDataTable[[#This Row],[Order Date]])</f>
        <v>11</v>
      </c>
      <c r="F2314" s="11" t="str">
        <f>TEXT(SalesDataTable[[#This Row],[Order Date]], "MMM")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11">
        <f>YEAR(SalesDataTable[[#This Row],[Order Date]])</f>
        <v>2026</v>
      </c>
      <c r="D2315" s="14" t="str">
        <f>"Q"&amp;ROUNDUP(MONTH(SalesDataTable[[#This Row],[Order Date]])/3,0)</f>
        <v>Q4</v>
      </c>
      <c r="E2315" s="11">
        <f>MONTH(SalesDataTable[[#This Row],[Order Date]])</f>
        <v>11</v>
      </c>
      <c r="F2315" s="11" t="str">
        <f>TEXT(SalesDataTable[[#This Row],[Order Date]], "MMM")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11">
        <f>YEAR(SalesDataTable[[#This Row],[Order Date]])</f>
        <v>2026</v>
      </c>
      <c r="D2316" s="14" t="str">
        <f>"Q"&amp;ROUNDUP(MONTH(SalesDataTable[[#This Row],[Order Date]])/3,0)</f>
        <v>Q4</v>
      </c>
      <c r="E2316" s="11">
        <f>MONTH(SalesDataTable[[#This Row],[Order Date]])</f>
        <v>11</v>
      </c>
      <c r="F2316" s="11" t="str">
        <f>TEXT(SalesDataTable[[#This Row],[Order Date]], "MMM")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11">
        <f>YEAR(SalesDataTable[[#This Row],[Order Date]])</f>
        <v>2026</v>
      </c>
      <c r="D2317" s="14" t="str">
        <f>"Q"&amp;ROUNDUP(MONTH(SalesDataTable[[#This Row],[Order Date]])/3,0)</f>
        <v>Q4</v>
      </c>
      <c r="E2317" s="11">
        <f>MONTH(SalesDataTable[[#This Row],[Order Date]])</f>
        <v>11</v>
      </c>
      <c r="F2317" s="11" t="str">
        <f>TEXT(SalesDataTable[[#This Row],[Order Date]], "MMM")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11">
        <f>YEAR(SalesDataTable[[#This Row],[Order Date]])</f>
        <v>2026</v>
      </c>
      <c r="D2318" s="14" t="str">
        <f>"Q"&amp;ROUNDUP(MONTH(SalesDataTable[[#This Row],[Order Date]])/3,0)</f>
        <v>Q4</v>
      </c>
      <c r="E2318" s="11">
        <f>MONTH(SalesDataTable[[#This Row],[Order Date]])</f>
        <v>11</v>
      </c>
      <c r="F2318" s="11" t="str">
        <f>TEXT(SalesDataTable[[#This Row],[Order Date]], "MMM")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11">
        <f>YEAR(SalesDataTable[[#This Row],[Order Date]])</f>
        <v>2026</v>
      </c>
      <c r="D2319" s="14" t="str">
        <f>"Q"&amp;ROUNDUP(MONTH(SalesDataTable[[#This Row],[Order Date]])/3,0)</f>
        <v>Q4</v>
      </c>
      <c r="E2319" s="11">
        <f>MONTH(SalesDataTable[[#This Row],[Order Date]])</f>
        <v>11</v>
      </c>
      <c r="F2319" s="11" t="str">
        <f>TEXT(SalesDataTable[[#This Row],[Order Date]], "MMM")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11">
        <f>YEAR(SalesDataTable[[#This Row],[Order Date]])</f>
        <v>2026</v>
      </c>
      <c r="D2320" s="14" t="str">
        <f>"Q"&amp;ROUNDUP(MONTH(SalesDataTable[[#This Row],[Order Date]])/3,0)</f>
        <v>Q4</v>
      </c>
      <c r="E2320" s="11">
        <f>MONTH(SalesDataTable[[#This Row],[Order Date]])</f>
        <v>11</v>
      </c>
      <c r="F2320" s="11" t="str">
        <f>TEXT(SalesDataTable[[#This Row],[Order Date]], "MMM")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11">
        <f>YEAR(SalesDataTable[[#This Row],[Order Date]])</f>
        <v>2026</v>
      </c>
      <c r="D2321" s="14" t="str">
        <f>"Q"&amp;ROUNDUP(MONTH(SalesDataTable[[#This Row],[Order Date]])/3,0)</f>
        <v>Q4</v>
      </c>
      <c r="E2321" s="11">
        <f>MONTH(SalesDataTable[[#This Row],[Order Date]])</f>
        <v>11</v>
      </c>
      <c r="F2321" s="11" t="str">
        <f>TEXT(SalesDataTable[[#This Row],[Order Date]], "MMM")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11">
        <f>YEAR(SalesDataTable[[#This Row],[Order Date]])</f>
        <v>2026</v>
      </c>
      <c r="D2322" s="14" t="str">
        <f>"Q"&amp;ROUNDUP(MONTH(SalesDataTable[[#This Row],[Order Date]])/3,0)</f>
        <v>Q4</v>
      </c>
      <c r="E2322" s="11">
        <f>MONTH(SalesDataTable[[#This Row],[Order Date]])</f>
        <v>11</v>
      </c>
      <c r="F2322" s="11" t="str">
        <f>TEXT(SalesDataTable[[#This Row],[Order Date]], "MMM")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11">
        <f>YEAR(SalesDataTable[[#This Row],[Order Date]])</f>
        <v>2026</v>
      </c>
      <c r="D2323" s="14" t="str">
        <f>"Q"&amp;ROUNDUP(MONTH(SalesDataTable[[#This Row],[Order Date]])/3,0)</f>
        <v>Q4</v>
      </c>
      <c r="E2323" s="11">
        <f>MONTH(SalesDataTable[[#This Row],[Order Date]])</f>
        <v>11</v>
      </c>
      <c r="F2323" s="11" t="str">
        <f>TEXT(SalesDataTable[[#This Row],[Order Date]], "MMM")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11">
        <f>YEAR(SalesDataTable[[#This Row],[Order Date]])</f>
        <v>2026</v>
      </c>
      <c r="D2324" s="14" t="str">
        <f>"Q"&amp;ROUNDUP(MONTH(SalesDataTable[[#This Row],[Order Date]])/3,0)</f>
        <v>Q4</v>
      </c>
      <c r="E2324" s="11">
        <f>MONTH(SalesDataTable[[#This Row],[Order Date]])</f>
        <v>11</v>
      </c>
      <c r="F2324" s="11" t="str">
        <f>TEXT(SalesDataTable[[#This Row],[Order Date]], "MMM")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11">
        <f>YEAR(SalesDataTable[[#This Row],[Order Date]])</f>
        <v>2026</v>
      </c>
      <c r="D2325" s="14" t="str">
        <f>"Q"&amp;ROUNDUP(MONTH(SalesDataTable[[#This Row],[Order Date]])/3,0)</f>
        <v>Q4</v>
      </c>
      <c r="E2325" s="11">
        <f>MONTH(SalesDataTable[[#This Row],[Order Date]])</f>
        <v>11</v>
      </c>
      <c r="F2325" s="11" t="str">
        <f>TEXT(SalesDataTable[[#This Row],[Order Date]], "MMM")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11">
        <f>YEAR(SalesDataTable[[#This Row],[Order Date]])</f>
        <v>2026</v>
      </c>
      <c r="D2326" s="14" t="str">
        <f>"Q"&amp;ROUNDUP(MONTH(SalesDataTable[[#This Row],[Order Date]])/3,0)</f>
        <v>Q4</v>
      </c>
      <c r="E2326" s="11">
        <f>MONTH(SalesDataTable[[#This Row],[Order Date]])</f>
        <v>11</v>
      </c>
      <c r="F2326" s="11" t="str">
        <f>TEXT(SalesDataTable[[#This Row],[Order Date]], "MMM")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11">
        <f>YEAR(SalesDataTable[[#This Row],[Order Date]])</f>
        <v>2026</v>
      </c>
      <c r="D2327" s="14" t="str">
        <f>"Q"&amp;ROUNDUP(MONTH(SalesDataTable[[#This Row],[Order Date]])/3,0)</f>
        <v>Q4</v>
      </c>
      <c r="E2327" s="11">
        <f>MONTH(SalesDataTable[[#This Row],[Order Date]])</f>
        <v>11</v>
      </c>
      <c r="F2327" s="11" t="str">
        <f>TEXT(SalesDataTable[[#This Row],[Order Date]], "MMM")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11">
        <f>YEAR(SalesDataTable[[#This Row],[Order Date]])</f>
        <v>2026</v>
      </c>
      <c r="D2328" s="14" t="str">
        <f>"Q"&amp;ROUNDUP(MONTH(SalesDataTable[[#This Row],[Order Date]])/3,0)</f>
        <v>Q4</v>
      </c>
      <c r="E2328" s="11">
        <f>MONTH(SalesDataTable[[#This Row],[Order Date]])</f>
        <v>11</v>
      </c>
      <c r="F2328" s="11" t="str">
        <f>TEXT(SalesDataTable[[#This Row],[Order Date]], "MMM")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11">
        <f>YEAR(SalesDataTable[[#This Row],[Order Date]])</f>
        <v>2026</v>
      </c>
      <c r="D2329" s="14" t="str">
        <f>"Q"&amp;ROUNDUP(MONTH(SalesDataTable[[#This Row],[Order Date]])/3,0)</f>
        <v>Q4</v>
      </c>
      <c r="E2329" s="11">
        <f>MONTH(SalesDataTable[[#This Row],[Order Date]])</f>
        <v>11</v>
      </c>
      <c r="F2329" s="11" t="str">
        <f>TEXT(SalesDataTable[[#This Row],[Order Date]], "MMM")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11">
        <f>YEAR(SalesDataTable[[#This Row],[Order Date]])</f>
        <v>2026</v>
      </c>
      <c r="D2330" s="14" t="str">
        <f>"Q"&amp;ROUNDUP(MONTH(SalesDataTable[[#This Row],[Order Date]])/3,0)</f>
        <v>Q4</v>
      </c>
      <c r="E2330" s="11">
        <f>MONTH(SalesDataTable[[#This Row],[Order Date]])</f>
        <v>11</v>
      </c>
      <c r="F2330" s="11" t="str">
        <f>TEXT(SalesDataTable[[#This Row],[Order Date]], "MMM")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11">
        <f>YEAR(SalesDataTable[[#This Row],[Order Date]])</f>
        <v>2026</v>
      </c>
      <c r="D2331" s="14" t="str">
        <f>"Q"&amp;ROUNDUP(MONTH(SalesDataTable[[#This Row],[Order Date]])/3,0)</f>
        <v>Q4</v>
      </c>
      <c r="E2331" s="11">
        <f>MONTH(SalesDataTable[[#This Row],[Order Date]])</f>
        <v>11</v>
      </c>
      <c r="F2331" s="11" t="str">
        <f>TEXT(SalesDataTable[[#This Row],[Order Date]], "MMM")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11">
        <f>YEAR(SalesDataTable[[#This Row],[Order Date]])</f>
        <v>2026</v>
      </c>
      <c r="D2332" s="14" t="str">
        <f>"Q"&amp;ROUNDUP(MONTH(SalesDataTable[[#This Row],[Order Date]])/3,0)</f>
        <v>Q4</v>
      </c>
      <c r="E2332" s="11">
        <f>MONTH(SalesDataTable[[#This Row],[Order Date]])</f>
        <v>11</v>
      </c>
      <c r="F2332" s="11" t="str">
        <f>TEXT(SalesDataTable[[#This Row],[Order Date]], "MMM")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11">
        <f>YEAR(SalesDataTable[[#This Row],[Order Date]])</f>
        <v>2026</v>
      </c>
      <c r="D2333" s="14" t="str">
        <f>"Q"&amp;ROUNDUP(MONTH(SalesDataTable[[#This Row],[Order Date]])/3,0)</f>
        <v>Q4</v>
      </c>
      <c r="E2333" s="11">
        <f>MONTH(SalesDataTable[[#This Row],[Order Date]])</f>
        <v>11</v>
      </c>
      <c r="F2333" s="11" t="str">
        <f>TEXT(SalesDataTable[[#This Row],[Order Date]], "MMM")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11">
        <f>YEAR(SalesDataTable[[#This Row],[Order Date]])</f>
        <v>2026</v>
      </c>
      <c r="D2334" s="14" t="str">
        <f>"Q"&amp;ROUNDUP(MONTH(SalesDataTable[[#This Row],[Order Date]])/3,0)</f>
        <v>Q4</v>
      </c>
      <c r="E2334" s="11">
        <f>MONTH(SalesDataTable[[#This Row],[Order Date]])</f>
        <v>11</v>
      </c>
      <c r="F2334" s="11" t="str">
        <f>TEXT(SalesDataTable[[#This Row],[Order Date]], "MMM")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11">
        <f>YEAR(SalesDataTable[[#This Row],[Order Date]])</f>
        <v>2026</v>
      </c>
      <c r="D2335" s="14" t="str">
        <f>"Q"&amp;ROUNDUP(MONTH(SalesDataTable[[#This Row],[Order Date]])/3,0)</f>
        <v>Q4</v>
      </c>
      <c r="E2335" s="11">
        <f>MONTH(SalesDataTable[[#This Row],[Order Date]])</f>
        <v>11</v>
      </c>
      <c r="F2335" s="11" t="str">
        <f>TEXT(SalesDataTable[[#This Row],[Order Date]], "MMM")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11">
        <f>YEAR(SalesDataTable[[#This Row],[Order Date]])</f>
        <v>2026</v>
      </c>
      <c r="D2336" s="14" t="str">
        <f>"Q"&amp;ROUNDUP(MONTH(SalesDataTable[[#This Row],[Order Date]])/3,0)</f>
        <v>Q4</v>
      </c>
      <c r="E2336" s="11">
        <f>MONTH(SalesDataTable[[#This Row],[Order Date]])</f>
        <v>11</v>
      </c>
      <c r="F2336" s="11" t="str">
        <f>TEXT(SalesDataTable[[#This Row],[Order Date]], "MMM")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11">
        <f>YEAR(SalesDataTable[[#This Row],[Order Date]])</f>
        <v>2026</v>
      </c>
      <c r="D2337" s="14" t="str">
        <f>"Q"&amp;ROUNDUP(MONTH(SalesDataTable[[#This Row],[Order Date]])/3,0)</f>
        <v>Q4</v>
      </c>
      <c r="E2337" s="11">
        <f>MONTH(SalesDataTable[[#This Row],[Order Date]])</f>
        <v>11</v>
      </c>
      <c r="F2337" s="11" t="str">
        <f>TEXT(SalesDataTable[[#This Row],[Order Date]], "MMM")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11">
        <f>YEAR(SalesDataTable[[#This Row],[Order Date]])</f>
        <v>2026</v>
      </c>
      <c r="D2338" s="14" t="str">
        <f>"Q"&amp;ROUNDUP(MONTH(SalesDataTable[[#This Row],[Order Date]])/3,0)</f>
        <v>Q4</v>
      </c>
      <c r="E2338" s="11">
        <f>MONTH(SalesDataTable[[#This Row],[Order Date]])</f>
        <v>11</v>
      </c>
      <c r="F2338" s="11" t="str">
        <f>TEXT(SalesDataTable[[#This Row],[Order Date]], "MMM")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11">
        <f>YEAR(SalesDataTable[[#This Row],[Order Date]])</f>
        <v>2026</v>
      </c>
      <c r="D2339" s="14" t="str">
        <f>"Q"&amp;ROUNDUP(MONTH(SalesDataTable[[#This Row],[Order Date]])/3,0)</f>
        <v>Q4</v>
      </c>
      <c r="E2339" s="11">
        <f>MONTH(SalesDataTable[[#This Row],[Order Date]])</f>
        <v>11</v>
      </c>
      <c r="F2339" s="11" t="str">
        <f>TEXT(SalesDataTable[[#This Row],[Order Date]], "MMM")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11">
        <f>YEAR(SalesDataTable[[#This Row],[Order Date]])</f>
        <v>2026</v>
      </c>
      <c r="D2340" s="14" t="str">
        <f>"Q"&amp;ROUNDUP(MONTH(SalesDataTable[[#This Row],[Order Date]])/3,0)</f>
        <v>Q4</v>
      </c>
      <c r="E2340" s="11">
        <f>MONTH(SalesDataTable[[#This Row],[Order Date]])</f>
        <v>11</v>
      </c>
      <c r="F2340" s="11" t="str">
        <f>TEXT(SalesDataTable[[#This Row],[Order Date]], "MMM")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11">
        <f>YEAR(SalesDataTable[[#This Row],[Order Date]])</f>
        <v>2026</v>
      </c>
      <c r="D2341" s="14" t="str">
        <f>"Q"&amp;ROUNDUP(MONTH(SalesDataTable[[#This Row],[Order Date]])/3,0)</f>
        <v>Q4</v>
      </c>
      <c r="E2341" s="11">
        <f>MONTH(SalesDataTable[[#This Row],[Order Date]])</f>
        <v>11</v>
      </c>
      <c r="F2341" s="11" t="str">
        <f>TEXT(SalesDataTable[[#This Row],[Order Date]], "MMM")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11">
        <f>YEAR(SalesDataTable[[#This Row],[Order Date]])</f>
        <v>2026</v>
      </c>
      <c r="D2342" s="14" t="str">
        <f>"Q"&amp;ROUNDUP(MONTH(SalesDataTable[[#This Row],[Order Date]])/3,0)</f>
        <v>Q4</v>
      </c>
      <c r="E2342" s="11">
        <f>MONTH(SalesDataTable[[#This Row],[Order Date]])</f>
        <v>11</v>
      </c>
      <c r="F2342" s="11" t="str">
        <f>TEXT(SalesDataTable[[#This Row],[Order Date]], "MMM")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11">
        <f>YEAR(SalesDataTable[[#This Row],[Order Date]])</f>
        <v>2026</v>
      </c>
      <c r="D2343" s="14" t="str">
        <f>"Q"&amp;ROUNDUP(MONTH(SalesDataTable[[#This Row],[Order Date]])/3,0)</f>
        <v>Q4</v>
      </c>
      <c r="E2343" s="11">
        <f>MONTH(SalesDataTable[[#This Row],[Order Date]])</f>
        <v>11</v>
      </c>
      <c r="F2343" s="11" t="str">
        <f>TEXT(SalesDataTable[[#This Row],[Order Date]], "MMM")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11">
        <f>YEAR(SalesDataTable[[#This Row],[Order Date]])</f>
        <v>2026</v>
      </c>
      <c r="D2344" s="14" t="str">
        <f>"Q"&amp;ROUNDUP(MONTH(SalesDataTable[[#This Row],[Order Date]])/3,0)</f>
        <v>Q4</v>
      </c>
      <c r="E2344" s="11">
        <f>MONTH(SalesDataTable[[#This Row],[Order Date]])</f>
        <v>11</v>
      </c>
      <c r="F2344" s="11" t="str">
        <f>TEXT(SalesDataTable[[#This Row],[Order Date]], "MMM")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11">
        <f>YEAR(SalesDataTable[[#This Row],[Order Date]])</f>
        <v>2026</v>
      </c>
      <c r="D2345" s="14" t="str">
        <f>"Q"&amp;ROUNDUP(MONTH(SalesDataTable[[#This Row],[Order Date]])/3,0)</f>
        <v>Q4</v>
      </c>
      <c r="E2345" s="11">
        <f>MONTH(SalesDataTable[[#This Row],[Order Date]])</f>
        <v>11</v>
      </c>
      <c r="F2345" s="11" t="str">
        <f>TEXT(SalesDataTable[[#This Row],[Order Date]], "MMM")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11">
        <f>YEAR(SalesDataTable[[#This Row],[Order Date]])</f>
        <v>2026</v>
      </c>
      <c r="D2346" s="14" t="str">
        <f>"Q"&amp;ROUNDUP(MONTH(SalesDataTable[[#This Row],[Order Date]])/3,0)</f>
        <v>Q4</v>
      </c>
      <c r="E2346" s="11">
        <f>MONTH(SalesDataTable[[#This Row],[Order Date]])</f>
        <v>11</v>
      </c>
      <c r="F2346" s="11" t="str">
        <f>TEXT(SalesDataTable[[#This Row],[Order Date]], "MMM")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11">
        <f>YEAR(SalesDataTable[[#This Row],[Order Date]])</f>
        <v>2026</v>
      </c>
      <c r="D2347" s="14" t="str">
        <f>"Q"&amp;ROUNDUP(MONTH(SalesDataTable[[#This Row],[Order Date]])/3,0)</f>
        <v>Q4</v>
      </c>
      <c r="E2347" s="11">
        <f>MONTH(SalesDataTable[[#This Row],[Order Date]])</f>
        <v>11</v>
      </c>
      <c r="F2347" s="11" t="str">
        <f>TEXT(SalesDataTable[[#This Row],[Order Date]], "MMM")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11">
        <f>YEAR(SalesDataTable[[#This Row],[Order Date]])</f>
        <v>2026</v>
      </c>
      <c r="D2348" s="14" t="str">
        <f>"Q"&amp;ROUNDUP(MONTH(SalesDataTable[[#This Row],[Order Date]])/3,0)</f>
        <v>Q4</v>
      </c>
      <c r="E2348" s="11">
        <f>MONTH(SalesDataTable[[#This Row],[Order Date]])</f>
        <v>11</v>
      </c>
      <c r="F2348" s="11" t="str">
        <f>TEXT(SalesDataTable[[#This Row],[Order Date]], "MMM")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11">
        <f>YEAR(SalesDataTable[[#This Row],[Order Date]])</f>
        <v>2026</v>
      </c>
      <c r="D2349" s="14" t="str">
        <f>"Q"&amp;ROUNDUP(MONTH(SalesDataTable[[#This Row],[Order Date]])/3,0)</f>
        <v>Q4</v>
      </c>
      <c r="E2349" s="11">
        <f>MONTH(SalesDataTable[[#This Row],[Order Date]])</f>
        <v>11</v>
      </c>
      <c r="F2349" s="11" t="str">
        <f>TEXT(SalesDataTable[[#This Row],[Order Date]], "MMM")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11">
        <f>YEAR(SalesDataTable[[#This Row],[Order Date]])</f>
        <v>2026</v>
      </c>
      <c r="D2350" s="14" t="str">
        <f>"Q"&amp;ROUNDUP(MONTH(SalesDataTable[[#This Row],[Order Date]])/3,0)</f>
        <v>Q4</v>
      </c>
      <c r="E2350" s="11">
        <f>MONTH(SalesDataTable[[#This Row],[Order Date]])</f>
        <v>11</v>
      </c>
      <c r="F2350" s="11" t="str">
        <f>TEXT(SalesDataTable[[#This Row],[Order Date]], "MMM")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11">
        <f>YEAR(SalesDataTable[[#This Row],[Order Date]])</f>
        <v>2026</v>
      </c>
      <c r="D2351" s="14" t="str">
        <f>"Q"&amp;ROUNDUP(MONTH(SalesDataTable[[#This Row],[Order Date]])/3,0)</f>
        <v>Q4</v>
      </c>
      <c r="E2351" s="11">
        <f>MONTH(SalesDataTable[[#This Row],[Order Date]])</f>
        <v>11</v>
      </c>
      <c r="F2351" s="11" t="str">
        <f>TEXT(SalesDataTable[[#This Row],[Order Date]], "MMM")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11">
        <f>YEAR(SalesDataTable[[#This Row],[Order Date]])</f>
        <v>2026</v>
      </c>
      <c r="D2352" s="14" t="str">
        <f>"Q"&amp;ROUNDUP(MONTH(SalesDataTable[[#This Row],[Order Date]])/3,0)</f>
        <v>Q4</v>
      </c>
      <c r="E2352" s="11">
        <f>MONTH(SalesDataTable[[#This Row],[Order Date]])</f>
        <v>11</v>
      </c>
      <c r="F2352" s="11" t="str">
        <f>TEXT(SalesDataTable[[#This Row],[Order Date]], "MMM")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11">
        <f>YEAR(SalesDataTable[[#This Row],[Order Date]])</f>
        <v>2026</v>
      </c>
      <c r="D2353" s="14" t="str">
        <f>"Q"&amp;ROUNDUP(MONTH(SalesDataTable[[#This Row],[Order Date]])/3,0)</f>
        <v>Q4</v>
      </c>
      <c r="E2353" s="11">
        <f>MONTH(SalesDataTable[[#This Row],[Order Date]])</f>
        <v>11</v>
      </c>
      <c r="F2353" s="11" t="str">
        <f>TEXT(SalesDataTable[[#This Row],[Order Date]], "MMM")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11">
        <f>YEAR(SalesDataTable[[#This Row],[Order Date]])</f>
        <v>2026</v>
      </c>
      <c r="D2354" s="14" t="str">
        <f>"Q"&amp;ROUNDUP(MONTH(SalesDataTable[[#This Row],[Order Date]])/3,0)</f>
        <v>Q4</v>
      </c>
      <c r="E2354" s="11">
        <f>MONTH(SalesDataTable[[#This Row],[Order Date]])</f>
        <v>11</v>
      </c>
      <c r="F2354" s="11" t="str">
        <f>TEXT(SalesDataTable[[#This Row],[Order Date]], "MMM")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11">
        <f>YEAR(SalesDataTable[[#This Row],[Order Date]])</f>
        <v>2026</v>
      </c>
      <c r="D2355" s="14" t="str">
        <f>"Q"&amp;ROUNDUP(MONTH(SalesDataTable[[#This Row],[Order Date]])/3,0)</f>
        <v>Q4</v>
      </c>
      <c r="E2355" s="11">
        <f>MONTH(SalesDataTable[[#This Row],[Order Date]])</f>
        <v>11</v>
      </c>
      <c r="F2355" s="11" t="str">
        <f>TEXT(SalesDataTable[[#This Row],[Order Date]], "MMM")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11">
        <f>YEAR(SalesDataTable[[#This Row],[Order Date]])</f>
        <v>2026</v>
      </c>
      <c r="D2356" s="14" t="str">
        <f>"Q"&amp;ROUNDUP(MONTH(SalesDataTable[[#This Row],[Order Date]])/3,0)</f>
        <v>Q4</v>
      </c>
      <c r="E2356" s="11">
        <f>MONTH(SalesDataTable[[#This Row],[Order Date]])</f>
        <v>11</v>
      </c>
      <c r="F2356" s="11" t="str">
        <f>TEXT(SalesDataTable[[#This Row],[Order Date]], "MMM")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11">
        <f>YEAR(SalesDataTable[[#This Row],[Order Date]])</f>
        <v>2026</v>
      </c>
      <c r="D2357" s="14" t="str">
        <f>"Q"&amp;ROUNDUP(MONTH(SalesDataTable[[#This Row],[Order Date]])/3,0)</f>
        <v>Q4</v>
      </c>
      <c r="E2357" s="11">
        <f>MONTH(SalesDataTable[[#This Row],[Order Date]])</f>
        <v>11</v>
      </c>
      <c r="F2357" s="11" t="str">
        <f>TEXT(SalesDataTable[[#This Row],[Order Date]], "MMM")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11">
        <f>YEAR(SalesDataTable[[#This Row],[Order Date]])</f>
        <v>2026</v>
      </c>
      <c r="D2358" s="14" t="str">
        <f>"Q"&amp;ROUNDUP(MONTH(SalesDataTable[[#This Row],[Order Date]])/3,0)</f>
        <v>Q4</v>
      </c>
      <c r="E2358" s="11">
        <f>MONTH(SalesDataTable[[#This Row],[Order Date]])</f>
        <v>11</v>
      </c>
      <c r="F2358" s="11" t="str">
        <f>TEXT(SalesDataTable[[#This Row],[Order Date]], "MMM")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11">
        <f>YEAR(SalesDataTable[[#This Row],[Order Date]])</f>
        <v>2026</v>
      </c>
      <c r="D2359" s="14" t="str">
        <f>"Q"&amp;ROUNDUP(MONTH(SalesDataTable[[#This Row],[Order Date]])/3,0)</f>
        <v>Q4</v>
      </c>
      <c r="E2359" s="11">
        <f>MONTH(SalesDataTable[[#This Row],[Order Date]])</f>
        <v>11</v>
      </c>
      <c r="F2359" s="11" t="str">
        <f>TEXT(SalesDataTable[[#This Row],[Order Date]], "MMM")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11">
        <f>YEAR(SalesDataTable[[#This Row],[Order Date]])</f>
        <v>2026</v>
      </c>
      <c r="D2360" s="14" t="str">
        <f>"Q"&amp;ROUNDUP(MONTH(SalesDataTable[[#This Row],[Order Date]])/3,0)</f>
        <v>Q4</v>
      </c>
      <c r="E2360" s="11">
        <f>MONTH(SalesDataTable[[#This Row],[Order Date]])</f>
        <v>11</v>
      </c>
      <c r="F2360" s="11" t="str">
        <f>TEXT(SalesDataTable[[#This Row],[Order Date]], "MMM")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11">
        <f>YEAR(SalesDataTable[[#This Row],[Order Date]])</f>
        <v>2026</v>
      </c>
      <c r="D2361" s="14" t="str">
        <f>"Q"&amp;ROUNDUP(MONTH(SalesDataTable[[#This Row],[Order Date]])/3,0)</f>
        <v>Q4</v>
      </c>
      <c r="E2361" s="11">
        <f>MONTH(SalesDataTable[[#This Row],[Order Date]])</f>
        <v>11</v>
      </c>
      <c r="F2361" s="11" t="str">
        <f>TEXT(SalesDataTable[[#This Row],[Order Date]], "MMM")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11">
        <f>YEAR(SalesDataTable[[#This Row],[Order Date]])</f>
        <v>2026</v>
      </c>
      <c r="D2362" s="14" t="str">
        <f>"Q"&amp;ROUNDUP(MONTH(SalesDataTable[[#This Row],[Order Date]])/3,0)</f>
        <v>Q4</v>
      </c>
      <c r="E2362" s="11">
        <f>MONTH(SalesDataTable[[#This Row],[Order Date]])</f>
        <v>11</v>
      </c>
      <c r="F2362" s="11" t="str">
        <f>TEXT(SalesDataTable[[#This Row],[Order Date]], "MMM")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11">
        <f>YEAR(SalesDataTable[[#This Row],[Order Date]])</f>
        <v>2026</v>
      </c>
      <c r="D2363" s="14" t="str">
        <f>"Q"&amp;ROUNDUP(MONTH(SalesDataTable[[#This Row],[Order Date]])/3,0)</f>
        <v>Q4</v>
      </c>
      <c r="E2363" s="11">
        <f>MONTH(SalesDataTable[[#This Row],[Order Date]])</f>
        <v>11</v>
      </c>
      <c r="F2363" s="11" t="str">
        <f>TEXT(SalesDataTable[[#This Row],[Order Date]], "MMM")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11">
        <f>YEAR(SalesDataTable[[#This Row],[Order Date]])</f>
        <v>2026</v>
      </c>
      <c r="D2364" s="14" t="str">
        <f>"Q"&amp;ROUNDUP(MONTH(SalesDataTable[[#This Row],[Order Date]])/3,0)</f>
        <v>Q4</v>
      </c>
      <c r="E2364" s="11">
        <f>MONTH(SalesDataTable[[#This Row],[Order Date]])</f>
        <v>11</v>
      </c>
      <c r="F2364" s="11" t="str">
        <f>TEXT(SalesDataTable[[#This Row],[Order Date]], "MMM")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11">
        <f>YEAR(SalesDataTable[[#This Row],[Order Date]])</f>
        <v>2026</v>
      </c>
      <c r="D2365" s="14" t="str">
        <f>"Q"&amp;ROUNDUP(MONTH(SalesDataTable[[#This Row],[Order Date]])/3,0)</f>
        <v>Q4</v>
      </c>
      <c r="E2365" s="11">
        <f>MONTH(SalesDataTable[[#This Row],[Order Date]])</f>
        <v>11</v>
      </c>
      <c r="F2365" s="11" t="str">
        <f>TEXT(SalesDataTable[[#This Row],[Order Date]], "MMM")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11">
        <f>YEAR(SalesDataTable[[#This Row],[Order Date]])</f>
        <v>2026</v>
      </c>
      <c r="D2366" s="14" t="str">
        <f>"Q"&amp;ROUNDUP(MONTH(SalesDataTable[[#This Row],[Order Date]])/3,0)</f>
        <v>Q4</v>
      </c>
      <c r="E2366" s="11">
        <f>MONTH(SalesDataTable[[#This Row],[Order Date]])</f>
        <v>11</v>
      </c>
      <c r="F2366" s="11" t="str">
        <f>TEXT(SalesDataTable[[#This Row],[Order Date]], "MMM")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11">
        <f>YEAR(SalesDataTable[[#This Row],[Order Date]])</f>
        <v>2026</v>
      </c>
      <c r="D2367" s="14" t="str">
        <f>"Q"&amp;ROUNDUP(MONTH(SalesDataTable[[#This Row],[Order Date]])/3,0)</f>
        <v>Q4</v>
      </c>
      <c r="E2367" s="11">
        <f>MONTH(SalesDataTable[[#This Row],[Order Date]])</f>
        <v>11</v>
      </c>
      <c r="F2367" s="11" t="str">
        <f>TEXT(SalesDataTable[[#This Row],[Order Date]], "MMM")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11">
        <f>YEAR(SalesDataTable[[#This Row],[Order Date]])</f>
        <v>2026</v>
      </c>
      <c r="D2368" s="14" t="str">
        <f>"Q"&amp;ROUNDUP(MONTH(SalesDataTable[[#This Row],[Order Date]])/3,0)</f>
        <v>Q4</v>
      </c>
      <c r="E2368" s="11">
        <f>MONTH(SalesDataTable[[#This Row],[Order Date]])</f>
        <v>11</v>
      </c>
      <c r="F2368" s="11" t="str">
        <f>TEXT(SalesDataTable[[#This Row],[Order Date]], "MMM")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11">
        <f>YEAR(SalesDataTable[[#This Row],[Order Date]])</f>
        <v>2026</v>
      </c>
      <c r="D2369" s="14" t="str">
        <f>"Q"&amp;ROUNDUP(MONTH(SalesDataTable[[#This Row],[Order Date]])/3,0)</f>
        <v>Q4</v>
      </c>
      <c r="E2369" s="11">
        <f>MONTH(SalesDataTable[[#This Row],[Order Date]])</f>
        <v>11</v>
      </c>
      <c r="F2369" s="11" t="str">
        <f>TEXT(SalesDataTable[[#This Row],[Order Date]], "MMM")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11">
        <f>YEAR(SalesDataTable[[#This Row],[Order Date]])</f>
        <v>2026</v>
      </c>
      <c r="D2370" s="14" t="str">
        <f>"Q"&amp;ROUNDUP(MONTH(SalesDataTable[[#This Row],[Order Date]])/3,0)</f>
        <v>Q4</v>
      </c>
      <c r="E2370" s="11">
        <f>MONTH(SalesDataTable[[#This Row],[Order Date]])</f>
        <v>11</v>
      </c>
      <c r="F2370" s="11" t="str">
        <f>TEXT(SalesDataTable[[#This Row],[Order Date]], "MMM")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11">
        <f>YEAR(SalesDataTable[[#This Row],[Order Date]])</f>
        <v>2026</v>
      </c>
      <c r="D2371" s="14" t="str">
        <f>"Q"&amp;ROUNDUP(MONTH(SalesDataTable[[#This Row],[Order Date]])/3,0)</f>
        <v>Q4</v>
      </c>
      <c r="E2371" s="11">
        <f>MONTH(SalesDataTable[[#This Row],[Order Date]])</f>
        <v>11</v>
      </c>
      <c r="F2371" s="11" t="str">
        <f>TEXT(SalesDataTable[[#This Row],[Order Date]], "MMM")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11">
        <f>YEAR(SalesDataTable[[#This Row],[Order Date]])</f>
        <v>2026</v>
      </c>
      <c r="D2372" s="14" t="str">
        <f>"Q"&amp;ROUNDUP(MONTH(SalesDataTable[[#This Row],[Order Date]])/3,0)</f>
        <v>Q4</v>
      </c>
      <c r="E2372" s="11">
        <f>MONTH(SalesDataTable[[#This Row],[Order Date]])</f>
        <v>11</v>
      </c>
      <c r="F2372" s="11" t="str">
        <f>TEXT(SalesDataTable[[#This Row],[Order Date]], "MMM")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11">
        <f>YEAR(SalesDataTable[[#This Row],[Order Date]])</f>
        <v>2026</v>
      </c>
      <c r="D2373" s="14" t="str">
        <f>"Q"&amp;ROUNDUP(MONTH(SalesDataTable[[#This Row],[Order Date]])/3,0)</f>
        <v>Q4</v>
      </c>
      <c r="E2373" s="11">
        <f>MONTH(SalesDataTable[[#This Row],[Order Date]])</f>
        <v>11</v>
      </c>
      <c r="F2373" s="11" t="str">
        <f>TEXT(SalesDataTable[[#This Row],[Order Date]], "MMM")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11">
        <f>YEAR(SalesDataTable[[#This Row],[Order Date]])</f>
        <v>2026</v>
      </c>
      <c r="D2374" s="14" t="str">
        <f>"Q"&amp;ROUNDUP(MONTH(SalesDataTable[[#This Row],[Order Date]])/3,0)</f>
        <v>Q4</v>
      </c>
      <c r="E2374" s="11">
        <f>MONTH(SalesDataTable[[#This Row],[Order Date]])</f>
        <v>11</v>
      </c>
      <c r="F2374" s="11" t="str">
        <f>TEXT(SalesDataTable[[#This Row],[Order Date]], "MMM")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11">
        <f>YEAR(SalesDataTable[[#This Row],[Order Date]])</f>
        <v>2026</v>
      </c>
      <c r="D2375" s="14" t="str">
        <f>"Q"&amp;ROUNDUP(MONTH(SalesDataTable[[#This Row],[Order Date]])/3,0)</f>
        <v>Q4</v>
      </c>
      <c r="E2375" s="11">
        <f>MONTH(SalesDataTable[[#This Row],[Order Date]])</f>
        <v>11</v>
      </c>
      <c r="F2375" s="11" t="str">
        <f>TEXT(SalesDataTable[[#This Row],[Order Date]], "MMM")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11">
        <f>YEAR(SalesDataTable[[#This Row],[Order Date]])</f>
        <v>2026</v>
      </c>
      <c r="D2376" s="14" t="str">
        <f>"Q"&amp;ROUNDUP(MONTH(SalesDataTable[[#This Row],[Order Date]])/3,0)</f>
        <v>Q4</v>
      </c>
      <c r="E2376" s="11">
        <f>MONTH(SalesDataTable[[#This Row],[Order Date]])</f>
        <v>11</v>
      </c>
      <c r="F2376" s="11" t="str">
        <f>TEXT(SalesDataTable[[#This Row],[Order Date]], "MMM")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11">
        <f>YEAR(SalesDataTable[[#This Row],[Order Date]])</f>
        <v>2026</v>
      </c>
      <c r="D2377" s="14" t="str">
        <f>"Q"&amp;ROUNDUP(MONTH(SalesDataTable[[#This Row],[Order Date]])/3,0)</f>
        <v>Q4</v>
      </c>
      <c r="E2377" s="11">
        <f>MONTH(SalesDataTable[[#This Row],[Order Date]])</f>
        <v>11</v>
      </c>
      <c r="F2377" s="11" t="str">
        <f>TEXT(SalesDataTable[[#This Row],[Order Date]], "MMM")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11">
        <f>YEAR(SalesDataTable[[#This Row],[Order Date]])</f>
        <v>2026</v>
      </c>
      <c r="D2378" s="14" t="str">
        <f>"Q"&amp;ROUNDUP(MONTH(SalesDataTable[[#This Row],[Order Date]])/3,0)</f>
        <v>Q4</v>
      </c>
      <c r="E2378" s="11">
        <f>MONTH(SalesDataTable[[#This Row],[Order Date]])</f>
        <v>11</v>
      </c>
      <c r="F2378" s="11" t="str">
        <f>TEXT(SalesDataTable[[#This Row],[Order Date]], "MMM")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11">
        <f>YEAR(SalesDataTable[[#This Row],[Order Date]])</f>
        <v>2026</v>
      </c>
      <c r="D2379" s="14" t="str">
        <f>"Q"&amp;ROUNDUP(MONTH(SalesDataTable[[#This Row],[Order Date]])/3,0)</f>
        <v>Q4</v>
      </c>
      <c r="E2379" s="11">
        <f>MONTH(SalesDataTable[[#This Row],[Order Date]])</f>
        <v>11</v>
      </c>
      <c r="F2379" s="11" t="str">
        <f>TEXT(SalesDataTable[[#This Row],[Order Date]], "MMM")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11">
        <f>YEAR(SalesDataTable[[#This Row],[Order Date]])</f>
        <v>2026</v>
      </c>
      <c r="D2380" s="14" t="str">
        <f>"Q"&amp;ROUNDUP(MONTH(SalesDataTable[[#This Row],[Order Date]])/3,0)</f>
        <v>Q4</v>
      </c>
      <c r="E2380" s="11">
        <f>MONTH(SalesDataTable[[#This Row],[Order Date]])</f>
        <v>11</v>
      </c>
      <c r="F2380" s="11" t="str">
        <f>TEXT(SalesDataTable[[#This Row],[Order Date]], "MMM")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11">
        <f>YEAR(SalesDataTable[[#This Row],[Order Date]])</f>
        <v>2026</v>
      </c>
      <c r="D2381" s="14" t="str">
        <f>"Q"&amp;ROUNDUP(MONTH(SalesDataTable[[#This Row],[Order Date]])/3,0)</f>
        <v>Q4</v>
      </c>
      <c r="E2381" s="11">
        <f>MONTH(SalesDataTable[[#This Row],[Order Date]])</f>
        <v>11</v>
      </c>
      <c r="F2381" s="11" t="str">
        <f>TEXT(SalesDataTable[[#This Row],[Order Date]], "MMM")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11">
        <f>YEAR(SalesDataTable[[#This Row],[Order Date]])</f>
        <v>2026</v>
      </c>
      <c r="D2382" s="14" t="str">
        <f>"Q"&amp;ROUNDUP(MONTH(SalesDataTable[[#This Row],[Order Date]])/3,0)</f>
        <v>Q4</v>
      </c>
      <c r="E2382" s="11">
        <f>MONTH(SalesDataTable[[#This Row],[Order Date]])</f>
        <v>11</v>
      </c>
      <c r="F2382" s="11" t="str">
        <f>TEXT(SalesDataTable[[#This Row],[Order Date]], "MMM")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11">
        <f>YEAR(SalesDataTable[[#This Row],[Order Date]])</f>
        <v>2026</v>
      </c>
      <c r="D2383" s="14" t="str">
        <f>"Q"&amp;ROUNDUP(MONTH(SalesDataTable[[#This Row],[Order Date]])/3,0)</f>
        <v>Q4</v>
      </c>
      <c r="E2383" s="11">
        <f>MONTH(SalesDataTable[[#This Row],[Order Date]])</f>
        <v>11</v>
      </c>
      <c r="F2383" s="11" t="str">
        <f>TEXT(SalesDataTable[[#This Row],[Order Date]], "MMM")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11">
        <f>YEAR(SalesDataTable[[#This Row],[Order Date]])</f>
        <v>2026</v>
      </c>
      <c r="D2384" s="14" t="str">
        <f>"Q"&amp;ROUNDUP(MONTH(SalesDataTable[[#This Row],[Order Date]])/3,0)</f>
        <v>Q4</v>
      </c>
      <c r="E2384" s="11">
        <f>MONTH(SalesDataTable[[#This Row],[Order Date]])</f>
        <v>11</v>
      </c>
      <c r="F2384" s="11" t="str">
        <f>TEXT(SalesDataTable[[#This Row],[Order Date]], "MMM")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11">
        <f>YEAR(SalesDataTable[[#This Row],[Order Date]])</f>
        <v>2026</v>
      </c>
      <c r="D2385" s="14" t="str">
        <f>"Q"&amp;ROUNDUP(MONTH(SalesDataTable[[#This Row],[Order Date]])/3,0)</f>
        <v>Q4</v>
      </c>
      <c r="E2385" s="11">
        <f>MONTH(SalesDataTable[[#This Row],[Order Date]])</f>
        <v>11</v>
      </c>
      <c r="F2385" s="11" t="str">
        <f>TEXT(SalesDataTable[[#This Row],[Order Date]], "MMM")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11">
        <f>YEAR(SalesDataTable[[#This Row],[Order Date]])</f>
        <v>2026</v>
      </c>
      <c r="D2386" s="14" t="str">
        <f>"Q"&amp;ROUNDUP(MONTH(SalesDataTable[[#This Row],[Order Date]])/3,0)</f>
        <v>Q4</v>
      </c>
      <c r="E2386" s="11">
        <f>MONTH(SalesDataTable[[#This Row],[Order Date]])</f>
        <v>11</v>
      </c>
      <c r="F2386" s="11" t="str">
        <f>TEXT(SalesDataTable[[#This Row],[Order Date]], "MMM")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11">
        <f>YEAR(SalesDataTable[[#This Row],[Order Date]])</f>
        <v>2026</v>
      </c>
      <c r="D2387" s="14" t="str">
        <f>"Q"&amp;ROUNDUP(MONTH(SalesDataTable[[#This Row],[Order Date]])/3,0)</f>
        <v>Q4</v>
      </c>
      <c r="E2387" s="11">
        <f>MONTH(SalesDataTable[[#This Row],[Order Date]])</f>
        <v>11</v>
      </c>
      <c r="F2387" s="11" t="str">
        <f>TEXT(SalesDataTable[[#This Row],[Order Date]], "MMM")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11">
        <f>YEAR(SalesDataTable[[#This Row],[Order Date]])</f>
        <v>2026</v>
      </c>
      <c r="D2388" s="14" t="str">
        <f>"Q"&amp;ROUNDUP(MONTH(SalesDataTable[[#This Row],[Order Date]])/3,0)</f>
        <v>Q4</v>
      </c>
      <c r="E2388" s="11">
        <f>MONTH(SalesDataTable[[#This Row],[Order Date]])</f>
        <v>11</v>
      </c>
      <c r="F2388" s="11" t="str">
        <f>TEXT(SalesDataTable[[#This Row],[Order Date]], "MMM")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11">
        <f>YEAR(SalesDataTable[[#This Row],[Order Date]])</f>
        <v>2026</v>
      </c>
      <c r="D2389" s="14" t="str">
        <f>"Q"&amp;ROUNDUP(MONTH(SalesDataTable[[#This Row],[Order Date]])/3,0)</f>
        <v>Q4</v>
      </c>
      <c r="E2389" s="11">
        <f>MONTH(SalesDataTable[[#This Row],[Order Date]])</f>
        <v>11</v>
      </c>
      <c r="F2389" s="11" t="str">
        <f>TEXT(SalesDataTable[[#This Row],[Order Date]], "MMM")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11">
        <f>YEAR(SalesDataTable[[#This Row],[Order Date]])</f>
        <v>2026</v>
      </c>
      <c r="D2390" s="14" t="str">
        <f>"Q"&amp;ROUNDUP(MONTH(SalesDataTable[[#This Row],[Order Date]])/3,0)</f>
        <v>Q4</v>
      </c>
      <c r="E2390" s="11">
        <f>MONTH(SalesDataTable[[#This Row],[Order Date]])</f>
        <v>11</v>
      </c>
      <c r="F2390" s="11" t="str">
        <f>TEXT(SalesDataTable[[#This Row],[Order Date]], "MMM")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11">
        <f>YEAR(SalesDataTable[[#This Row],[Order Date]])</f>
        <v>2026</v>
      </c>
      <c r="D2391" s="14" t="str">
        <f>"Q"&amp;ROUNDUP(MONTH(SalesDataTable[[#This Row],[Order Date]])/3,0)</f>
        <v>Q4</v>
      </c>
      <c r="E2391" s="11">
        <f>MONTH(SalesDataTable[[#This Row],[Order Date]])</f>
        <v>11</v>
      </c>
      <c r="F2391" s="11" t="str">
        <f>TEXT(SalesDataTable[[#This Row],[Order Date]], "MMM")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11">
        <f>YEAR(SalesDataTable[[#This Row],[Order Date]])</f>
        <v>2026</v>
      </c>
      <c r="D2392" s="14" t="str">
        <f>"Q"&amp;ROUNDUP(MONTH(SalesDataTable[[#This Row],[Order Date]])/3,0)</f>
        <v>Q4</v>
      </c>
      <c r="E2392" s="11">
        <f>MONTH(SalesDataTable[[#This Row],[Order Date]])</f>
        <v>11</v>
      </c>
      <c r="F2392" s="11" t="str">
        <f>TEXT(SalesDataTable[[#This Row],[Order Date]], "MMM")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11">
        <f>YEAR(SalesDataTable[[#This Row],[Order Date]])</f>
        <v>2026</v>
      </c>
      <c r="D2393" s="14" t="str">
        <f>"Q"&amp;ROUNDUP(MONTH(SalesDataTable[[#This Row],[Order Date]])/3,0)</f>
        <v>Q4</v>
      </c>
      <c r="E2393" s="11">
        <f>MONTH(SalesDataTable[[#This Row],[Order Date]])</f>
        <v>11</v>
      </c>
      <c r="F2393" s="11" t="str">
        <f>TEXT(SalesDataTable[[#This Row],[Order Date]], "MMM")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11">
        <f>YEAR(SalesDataTable[[#This Row],[Order Date]])</f>
        <v>2026</v>
      </c>
      <c r="D2394" s="14" t="str">
        <f>"Q"&amp;ROUNDUP(MONTH(SalesDataTable[[#This Row],[Order Date]])/3,0)</f>
        <v>Q4</v>
      </c>
      <c r="E2394" s="11">
        <f>MONTH(SalesDataTable[[#This Row],[Order Date]])</f>
        <v>11</v>
      </c>
      <c r="F2394" s="11" t="str">
        <f>TEXT(SalesDataTable[[#This Row],[Order Date]], "MMM")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11">
        <f>YEAR(SalesDataTable[[#This Row],[Order Date]])</f>
        <v>2026</v>
      </c>
      <c r="D2395" s="14" t="str">
        <f>"Q"&amp;ROUNDUP(MONTH(SalesDataTable[[#This Row],[Order Date]])/3,0)</f>
        <v>Q4</v>
      </c>
      <c r="E2395" s="11">
        <f>MONTH(SalesDataTable[[#This Row],[Order Date]])</f>
        <v>11</v>
      </c>
      <c r="F2395" s="11" t="str">
        <f>TEXT(SalesDataTable[[#This Row],[Order Date]], "MMM")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11">
        <f>YEAR(SalesDataTable[[#This Row],[Order Date]])</f>
        <v>2026</v>
      </c>
      <c r="D2396" s="14" t="str">
        <f>"Q"&amp;ROUNDUP(MONTH(SalesDataTable[[#This Row],[Order Date]])/3,0)</f>
        <v>Q4</v>
      </c>
      <c r="E2396" s="11">
        <f>MONTH(SalesDataTable[[#This Row],[Order Date]])</f>
        <v>11</v>
      </c>
      <c r="F2396" s="11" t="str">
        <f>TEXT(SalesDataTable[[#This Row],[Order Date]], "MMM")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11">
        <f>YEAR(SalesDataTable[[#This Row],[Order Date]])</f>
        <v>2026</v>
      </c>
      <c r="D2397" s="14" t="str">
        <f>"Q"&amp;ROUNDUP(MONTH(SalesDataTable[[#This Row],[Order Date]])/3,0)</f>
        <v>Q4</v>
      </c>
      <c r="E2397" s="11">
        <f>MONTH(SalesDataTable[[#This Row],[Order Date]])</f>
        <v>11</v>
      </c>
      <c r="F2397" s="11" t="str">
        <f>TEXT(SalesDataTable[[#This Row],[Order Date]], "MMM")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11">
        <f>YEAR(SalesDataTable[[#This Row],[Order Date]])</f>
        <v>2026</v>
      </c>
      <c r="D2398" s="14" t="str">
        <f>"Q"&amp;ROUNDUP(MONTH(SalesDataTable[[#This Row],[Order Date]])/3,0)</f>
        <v>Q4</v>
      </c>
      <c r="E2398" s="11">
        <f>MONTH(SalesDataTable[[#This Row],[Order Date]])</f>
        <v>11</v>
      </c>
      <c r="F2398" s="11" t="str">
        <f>TEXT(SalesDataTable[[#This Row],[Order Date]], "MMM")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11">
        <f>YEAR(SalesDataTable[[#This Row],[Order Date]])</f>
        <v>2026</v>
      </c>
      <c r="D2399" s="14" t="str">
        <f>"Q"&amp;ROUNDUP(MONTH(SalesDataTable[[#This Row],[Order Date]])/3,0)</f>
        <v>Q4</v>
      </c>
      <c r="E2399" s="11">
        <f>MONTH(SalesDataTable[[#This Row],[Order Date]])</f>
        <v>11</v>
      </c>
      <c r="F2399" s="11" t="str">
        <f>TEXT(SalesDataTable[[#This Row],[Order Date]], "MMM")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11">
        <f>YEAR(SalesDataTable[[#This Row],[Order Date]])</f>
        <v>2026</v>
      </c>
      <c r="D2400" s="14" t="str">
        <f>"Q"&amp;ROUNDUP(MONTH(SalesDataTable[[#This Row],[Order Date]])/3,0)</f>
        <v>Q4</v>
      </c>
      <c r="E2400" s="11">
        <f>MONTH(SalesDataTable[[#This Row],[Order Date]])</f>
        <v>11</v>
      </c>
      <c r="F2400" s="11" t="str">
        <f>TEXT(SalesDataTable[[#This Row],[Order Date]], "MMM")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11">
        <f>YEAR(SalesDataTable[[#This Row],[Order Date]])</f>
        <v>2026</v>
      </c>
      <c r="D2401" s="14" t="str">
        <f>"Q"&amp;ROUNDUP(MONTH(SalesDataTable[[#This Row],[Order Date]])/3,0)</f>
        <v>Q4</v>
      </c>
      <c r="E2401" s="11">
        <f>MONTH(SalesDataTable[[#This Row],[Order Date]])</f>
        <v>11</v>
      </c>
      <c r="F2401" s="11" t="str">
        <f>TEXT(SalesDataTable[[#This Row],[Order Date]], "MMM")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11">
        <f>YEAR(SalesDataTable[[#This Row],[Order Date]])</f>
        <v>2026</v>
      </c>
      <c r="D2402" s="14" t="str">
        <f>"Q"&amp;ROUNDUP(MONTH(SalesDataTable[[#This Row],[Order Date]])/3,0)</f>
        <v>Q4</v>
      </c>
      <c r="E2402" s="11">
        <f>MONTH(SalesDataTable[[#This Row],[Order Date]])</f>
        <v>11</v>
      </c>
      <c r="F2402" s="11" t="str">
        <f>TEXT(SalesDataTable[[#This Row],[Order Date]], "MMM")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11">
        <f>YEAR(SalesDataTable[[#This Row],[Order Date]])</f>
        <v>2026</v>
      </c>
      <c r="D2403" s="14" t="str">
        <f>"Q"&amp;ROUNDUP(MONTH(SalesDataTable[[#This Row],[Order Date]])/3,0)</f>
        <v>Q4</v>
      </c>
      <c r="E2403" s="11">
        <f>MONTH(SalesDataTable[[#This Row],[Order Date]])</f>
        <v>11</v>
      </c>
      <c r="F2403" s="11" t="str">
        <f>TEXT(SalesDataTable[[#This Row],[Order Date]], "MMM")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11">
        <f>YEAR(SalesDataTable[[#This Row],[Order Date]])</f>
        <v>2026</v>
      </c>
      <c r="D2404" s="14" t="str">
        <f>"Q"&amp;ROUNDUP(MONTH(SalesDataTable[[#This Row],[Order Date]])/3,0)</f>
        <v>Q4</v>
      </c>
      <c r="E2404" s="11">
        <f>MONTH(SalesDataTable[[#This Row],[Order Date]])</f>
        <v>11</v>
      </c>
      <c r="F2404" s="11" t="str">
        <f>TEXT(SalesDataTable[[#This Row],[Order Date]], "MMM")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11">
        <f>YEAR(SalesDataTable[[#This Row],[Order Date]])</f>
        <v>2026</v>
      </c>
      <c r="D2405" s="14" t="str">
        <f>"Q"&amp;ROUNDUP(MONTH(SalesDataTable[[#This Row],[Order Date]])/3,0)</f>
        <v>Q4</v>
      </c>
      <c r="E2405" s="11">
        <f>MONTH(SalesDataTable[[#This Row],[Order Date]])</f>
        <v>11</v>
      </c>
      <c r="F2405" s="11" t="str">
        <f>TEXT(SalesDataTable[[#This Row],[Order Date]], "MMM")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11">
        <f>YEAR(SalesDataTable[[#This Row],[Order Date]])</f>
        <v>2026</v>
      </c>
      <c r="D2406" s="14" t="str">
        <f>"Q"&amp;ROUNDUP(MONTH(SalesDataTable[[#This Row],[Order Date]])/3,0)</f>
        <v>Q4</v>
      </c>
      <c r="E2406" s="11">
        <f>MONTH(SalesDataTable[[#This Row],[Order Date]])</f>
        <v>11</v>
      </c>
      <c r="F2406" s="11" t="str">
        <f>TEXT(SalesDataTable[[#This Row],[Order Date]], "MMM")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11">
        <f>YEAR(SalesDataTable[[#This Row],[Order Date]])</f>
        <v>2026</v>
      </c>
      <c r="D2407" s="14" t="str">
        <f>"Q"&amp;ROUNDUP(MONTH(SalesDataTable[[#This Row],[Order Date]])/3,0)</f>
        <v>Q4</v>
      </c>
      <c r="E2407" s="11">
        <f>MONTH(SalesDataTable[[#This Row],[Order Date]])</f>
        <v>11</v>
      </c>
      <c r="F2407" s="11" t="str">
        <f>TEXT(SalesDataTable[[#This Row],[Order Date]], "MMM")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11">
        <f>YEAR(SalesDataTable[[#This Row],[Order Date]])</f>
        <v>2026</v>
      </c>
      <c r="D2408" s="14" t="str">
        <f>"Q"&amp;ROUNDUP(MONTH(SalesDataTable[[#This Row],[Order Date]])/3,0)</f>
        <v>Q4</v>
      </c>
      <c r="E2408" s="11">
        <f>MONTH(SalesDataTable[[#This Row],[Order Date]])</f>
        <v>11</v>
      </c>
      <c r="F2408" s="11" t="str">
        <f>TEXT(SalesDataTable[[#This Row],[Order Date]], "MMM")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11">
        <f>YEAR(SalesDataTable[[#This Row],[Order Date]])</f>
        <v>2026</v>
      </c>
      <c r="D2409" s="14" t="str">
        <f>"Q"&amp;ROUNDUP(MONTH(SalesDataTable[[#This Row],[Order Date]])/3,0)</f>
        <v>Q4</v>
      </c>
      <c r="E2409" s="11">
        <f>MONTH(SalesDataTable[[#This Row],[Order Date]])</f>
        <v>11</v>
      </c>
      <c r="F2409" s="11" t="str">
        <f>TEXT(SalesDataTable[[#This Row],[Order Date]], "MMM")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11">
        <f>YEAR(SalesDataTable[[#This Row],[Order Date]])</f>
        <v>2026</v>
      </c>
      <c r="D2410" s="14" t="str">
        <f>"Q"&amp;ROUNDUP(MONTH(SalesDataTable[[#This Row],[Order Date]])/3,0)</f>
        <v>Q4</v>
      </c>
      <c r="E2410" s="11">
        <f>MONTH(SalesDataTable[[#This Row],[Order Date]])</f>
        <v>11</v>
      </c>
      <c r="F2410" s="11" t="str">
        <f>TEXT(SalesDataTable[[#This Row],[Order Date]], "MMM")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11">
        <f>YEAR(SalesDataTable[[#This Row],[Order Date]])</f>
        <v>2026</v>
      </c>
      <c r="D2411" s="14" t="str">
        <f>"Q"&amp;ROUNDUP(MONTH(SalesDataTable[[#This Row],[Order Date]])/3,0)</f>
        <v>Q4</v>
      </c>
      <c r="E2411" s="11">
        <f>MONTH(SalesDataTable[[#This Row],[Order Date]])</f>
        <v>11</v>
      </c>
      <c r="F2411" s="11" t="str">
        <f>TEXT(SalesDataTable[[#This Row],[Order Date]], "MMM")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11">
        <f>YEAR(SalesDataTable[[#This Row],[Order Date]])</f>
        <v>2026</v>
      </c>
      <c r="D2412" s="14" t="str">
        <f>"Q"&amp;ROUNDUP(MONTH(SalesDataTable[[#This Row],[Order Date]])/3,0)</f>
        <v>Q4</v>
      </c>
      <c r="E2412" s="11">
        <f>MONTH(SalesDataTable[[#This Row],[Order Date]])</f>
        <v>11</v>
      </c>
      <c r="F2412" s="11" t="str">
        <f>TEXT(SalesDataTable[[#This Row],[Order Date]], "MMM")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11">
        <f>YEAR(SalesDataTable[[#This Row],[Order Date]])</f>
        <v>2026</v>
      </c>
      <c r="D2413" s="14" t="str">
        <f>"Q"&amp;ROUNDUP(MONTH(SalesDataTable[[#This Row],[Order Date]])/3,0)</f>
        <v>Q4</v>
      </c>
      <c r="E2413" s="11">
        <f>MONTH(SalesDataTable[[#This Row],[Order Date]])</f>
        <v>11</v>
      </c>
      <c r="F2413" s="11" t="str">
        <f>TEXT(SalesDataTable[[#This Row],[Order Date]], "MMM")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11">
        <f>YEAR(SalesDataTable[[#This Row],[Order Date]])</f>
        <v>2026</v>
      </c>
      <c r="D2414" s="14" t="str">
        <f>"Q"&amp;ROUNDUP(MONTH(SalesDataTable[[#This Row],[Order Date]])/3,0)</f>
        <v>Q4</v>
      </c>
      <c r="E2414" s="11">
        <f>MONTH(SalesDataTable[[#This Row],[Order Date]])</f>
        <v>11</v>
      </c>
      <c r="F2414" s="11" t="str">
        <f>TEXT(SalesDataTable[[#This Row],[Order Date]], "MMM")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11">
        <f>YEAR(SalesDataTable[[#This Row],[Order Date]])</f>
        <v>2026</v>
      </c>
      <c r="D2415" s="14" t="str">
        <f>"Q"&amp;ROUNDUP(MONTH(SalesDataTable[[#This Row],[Order Date]])/3,0)</f>
        <v>Q4</v>
      </c>
      <c r="E2415" s="11">
        <f>MONTH(SalesDataTable[[#This Row],[Order Date]])</f>
        <v>11</v>
      </c>
      <c r="F2415" s="11" t="str">
        <f>TEXT(SalesDataTable[[#This Row],[Order Date]], "MMM")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11">
        <f>YEAR(SalesDataTable[[#This Row],[Order Date]])</f>
        <v>2026</v>
      </c>
      <c r="D2416" s="14" t="str">
        <f>"Q"&amp;ROUNDUP(MONTH(SalesDataTable[[#This Row],[Order Date]])/3,0)</f>
        <v>Q4</v>
      </c>
      <c r="E2416" s="11">
        <f>MONTH(SalesDataTable[[#This Row],[Order Date]])</f>
        <v>11</v>
      </c>
      <c r="F2416" s="11" t="str">
        <f>TEXT(SalesDataTable[[#This Row],[Order Date]], "MMM")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11">
        <f>YEAR(SalesDataTable[[#This Row],[Order Date]])</f>
        <v>2026</v>
      </c>
      <c r="D2417" s="14" t="str">
        <f>"Q"&amp;ROUNDUP(MONTH(SalesDataTable[[#This Row],[Order Date]])/3,0)</f>
        <v>Q4</v>
      </c>
      <c r="E2417" s="11">
        <f>MONTH(SalesDataTable[[#This Row],[Order Date]])</f>
        <v>11</v>
      </c>
      <c r="F2417" s="11" t="str">
        <f>TEXT(SalesDataTable[[#This Row],[Order Date]], "MMM")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11">
        <f>YEAR(SalesDataTable[[#This Row],[Order Date]])</f>
        <v>2026</v>
      </c>
      <c r="D2418" s="14" t="str">
        <f>"Q"&amp;ROUNDUP(MONTH(SalesDataTable[[#This Row],[Order Date]])/3,0)</f>
        <v>Q4</v>
      </c>
      <c r="E2418" s="11">
        <f>MONTH(SalesDataTable[[#This Row],[Order Date]])</f>
        <v>11</v>
      </c>
      <c r="F2418" s="11" t="str">
        <f>TEXT(SalesDataTable[[#This Row],[Order Date]], "MMM")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11">
        <f>YEAR(SalesDataTable[[#This Row],[Order Date]])</f>
        <v>2026</v>
      </c>
      <c r="D2419" s="14" t="str">
        <f>"Q"&amp;ROUNDUP(MONTH(SalesDataTable[[#This Row],[Order Date]])/3,0)</f>
        <v>Q4</v>
      </c>
      <c r="E2419" s="11">
        <f>MONTH(SalesDataTable[[#This Row],[Order Date]])</f>
        <v>11</v>
      </c>
      <c r="F2419" s="11" t="str">
        <f>TEXT(SalesDataTable[[#This Row],[Order Date]], "MMM")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11">
        <f>YEAR(SalesDataTable[[#This Row],[Order Date]])</f>
        <v>2026</v>
      </c>
      <c r="D2420" s="14" t="str">
        <f>"Q"&amp;ROUNDUP(MONTH(SalesDataTable[[#This Row],[Order Date]])/3,0)</f>
        <v>Q4</v>
      </c>
      <c r="E2420" s="11">
        <f>MONTH(SalesDataTable[[#This Row],[Order Date]])</f>
        <v>11</v>
      </c>
      <c r="F2420" s="11" t="str">
        <f>TEXT(SalesDataTable[[#This Row],[Order Date]], "MMM")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11">
        <f>YEAR(SalesDataTable[[#This Row],[Order Date]])</f>
        <v>2026</v>
      </c>
      <c r="D2421" s="14" t="str">
        <f>"Q"&amp;ROUNDUP(MONTH(SalesDataTable[[#This Row],[Order Date]])/3,0)</f>
        <v>Q4</v>
      </c>
      <c r="E2421" s="11">
        <f>MONTH(SalesDataTable[[#This Row],[Order Date]])</f>
        <v>11</v>
      </c>
      <c r="F2421" s="11" t="str">
        <f>TEXT(SalesDataTable[[#This Row],[Order Date]], "MMM")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11">
        <f>YEAR(SalesDataTable[[#This Row],[Order Date]])</f>
        <v>2026</v>
      </c>
      <c r="D2422" s="14" t="str">
        <f>"Q"&amp;ROUNDUP(MONTH(SalesDataTable[[#This Row],[Order Date]])/3,0)</f>
        <v>Q4</v>
      </c>
      <c r="E2422" s="11">
        <f>MONTH(SalesDataTable[[#This Row],[Order Date]])</f>
        <v>11</v>
      </c>
      <c r="F2422" s="11" t="str">
        <f>TEXT(SalesDataTable[[#This Row],[Order Date]], "MMM")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11">
        <f>YEAR(SalesDataTable[[#This Row],[Order Date]])</f>
        <v>2026</v>
      </c>
      <c r="D2423" s="14" t="str">
        <f>"Q"&amp;ROUNDUP(MONTH(SalesDataTable[[#This Row],[Order Date]])/3,0)</f>
        <v>Q4</v>
      </c>
      <c r="E2423" s="11">
        <f>MONTH(SalesDataTable[[#This Row],[Order Date]])</f>
        <v>11</v>
      </c>
      <c r="F2423" s="11" t="str">
        <f>TEXT(SalesDataTable[[#This Row],[Order Date]], "MMM")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11">
        <f>YEAR(SalesDataTable[[#This Row],[Order Date]])</f>
        <v>2026</v>
      </c>
      <c r="D2424" s="14" t="str">
        <f>"Q"&amp;ROUNDUP(MONTH(SalesDataTable[[#This Row],[Order Date]])/3,0)</f>
        <v>Q4</v>
      </c>
      <c r="E2424" s="11">
        <f>MONTH(SalesDataTable[[#This Row],[Order Date]])</f>
        <v>11</v>
      </c>
      <c r="F2424" s="11" t="str">
        <f>TEXT(SalesDataTable[[#This Row],[Order Date]], "MMM")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11">
        <f>YEAR(SalesDataTable[[#This Row],[Order Date]])</f>
        <v>2026</v>
      </c>
      <c r="D2425" s="14" t="str">
        <f>"Q"&amp;ROUNDUP(MONTH(SalesDataTable[[#This Row],[Order Date]])/3,0)</f>
        <v>Q4</v>
      </c>
      <c r="E2425" s="11">
        <f>MONTH(SalesDataTable[[#This Row],[Order Date]])</f>
        <v>11</v>
      </c>
      <c r="F2425" s="11" t="str">
        <f>TEXT(SalesDataTable[[#This Row],[Order Date]], "MMM")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11">
        <f>YEAR(SalesDataTable[[#This Row],[Order Date]])</f>
        <v>2026</v>
      </c>
      <c r="D2426" s="14" t="str">
        <f>"Q"&amp;ROUNDUP(MONTH(SalesDataTable[[#This Row],[Order Date]])/3,0)</f>
        <v>Q4</v>
      </c>
      <c r="E2426" s="11">
        <f>MONTH(SalesDataTable[[#This Row],[Order Date]])</f>
        <v>11</v>
      </c>
      <c r="F2426" s="11" t="str">
        <f>TEXT(SalesDataTable[[#This Row],[Order Date]], "MMM")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11">
        <f>YEAR(SalesDataTable[[#This Row],[Order Date]])</f>
        <v>2026</v>
      </c>
      <c r="D2427" s="14" t="str">
        <f>"Q"&amp;ROUNDUP(MONTH(SalesDataTable[[#This Row],[Order Date]])/3,0)</f>
        <v>Q4</v>
      </c>
      <c r="E2427" s="11">
        <f>MONTH(SalesDataTable[[#This Row],[Order Date]])</f>
        <v>11</v>
      </c>
      <c r="F2427" s="11" t="str">
        <f>TEXT(SalesDataTable[[#This Row],[Order Date]], "MMM")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11">
        <f>YEAR(SalesDataTable[[#This Row],[Order Date]])</f>
        <v>2026</v>
      </c>
      <c r="D2428" s="14" t="str">
        <f>"Q"&amp;ROUNDUP(MONTH(SalesDataTable[[#This Row],[Order Date]])/3,0)</f>
        <v>Q4</v>
      </c>
      <c r="E2428" s="11">
        <f>MONTH(SalesDataTable[[#This Row],[Order Date]])</f>
        <v>11</v>
      </c>
      <c r="F2428" s="11" t="str">
        <f>TEXT(SalesDataTable[[#This Row],[Order Date]], "MMM")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11">
        <f>YEAR(SalesDataTable[[#This Row],[Order Date]])</f>
        <v>2026</v>
      </c>
      <c r="D2429" s="14" t="str">
        <f>"Q"&amp;ROUNDUP(MONTH(SalesDataTable[[#This Row],[Order Date]])/3,0)</f>
        <v>Q4</v>
      </c>
      <c r="E2429" s="11">
        <f>MONTH(SalesDataTable[[#This Row],[Order Date]])</f>
        <v>11</v>
      </c>
      <c r="F2429" s="11" t="str">
        <f>TEXT(SalesDataTable[[#This Row],[Order Date]], "MMM")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11">
        <f>YEAR(SalesDataTable[[#This Row],[Order Date]])</f>
        <v>2026</v>
      </c>
      <c r="D2430" s="14" t="str">
        <f>"Q"&amp;ROUNDUP(MONTH(SalesDataTable[[#This Row],[Order Date]])/3,0)</f>
        <v>Q4</v>
      </c>
      <c r="E2430" s="11">
        <f>MONTH(SalesDataTable[[#This Row],[Order Date]])</f>
        <v>11</v>
      </c>
      <c r="F2430" s="11" t="str">
        <f>TEXT(SalesDataTable[[#This Row],[Order Date]], "MMM")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11">
        <f>YEAR(SalesDataTable[[#This Row],[Order Date]])</f>
        <v>2026</v>
      </c>
      <c r="D2431" s="14" t="str">
        <f>"Q"&amp;ROUNDUP(MONTH(SalesDataTable[[#This Row],[Order Date]])/3,0)</f>
        <v>Q4</v>
      </c>
      <c r="E2431" s="11">
        <f>MONTH(SalesDataTable[[#This Row],[Order Date]])</f>
        <v>11</v>
      </c>
      <c r="F2431" s="11" t="str">
        <f>TEXT(SalesDataTable[[#This Row],[Order Date]], "MMM")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11">
        <f>YEAR(SalesDataTable[[#This Row],[Order Date]])</f>
        <v>2026</v>
      </c>
      <c r="D2432" s="14" t="str">
        <f>"Q"&amp;ROUNDUP(MONTH(SalesDataTable[[#This Row],[Order Date]])/3,0)</f>
        <v>Q4</v>
      </c>
      <c r="E2432" s="11">
        <f>MONTH(SalesDataTable[[#This Row],[Order Date]])</f>
        <v>11</v>
      </c>
      <c r="F2432" s="11" t="str">
        <f>TEXT(SalesDataTable[[#This Row],[Order Date]], "MMM")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11">
        <f>YEAR(SalesDataTable[[#This Row],[Order Date]])</f>
        <v>2026</v>
      </c>
      <c r="D2433" s="14" t="str">
        <f>"Q"&amp;ROUNDUP(MONTH(SalesDataTable[[#This Row],[Order Date]])/3,0)</f>
        <v>Q4</v>
      </c>
      <c r="E2433" s="11">
        <f>MONTH(SalesDataTable[[#This Row],[Order Date]])</f>
        <v>11</v>
      </c>
      <c r="F2433" s="11" t="str">
        <f>TEXT(SalesDataTable[[#This Row],[Order Date]], "MMM")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11">
        <f>YEAR(SalesDataTable[[#This Row],[Order Date]])</f>
        <v>2026</v>
      </c>
      <c r="D2434" s="14" t="str">
        <f>"Q"&amp;ROUNDUP(MONTH(SalesDataTable[[#This Row],[Order Date]])/3,0)</f>
        <v>Q4</v>
      </c>
      <c r="E2434" s="11">
        <f>MONTH(SalesDataTable[[#This Row],[Order Date]])</f>
        <v>11</v>
      </c>
      <c r="F2434" s="11" t="str">
        <f>TEXT(SalesDataTable[[#This Row],[Order Date]], "MMM")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11">
        <f>YEAR(SalesDataTable[[#This Row],[Order Date]])</f>
        <v>2026</v>
      </c>
      <c r="D2435" s="14" t="str">
        <f>"Q"&amp;ROUNDUP(MONTH(SalesDataTable[[#This Row],[Order Date]])/3,0)</f>
        <v>Q4</v>
      </c>
      <c r="E2435" s="11">
        <f>MONTH(SalesDataTable[[#This Row],[Order Date]])</f>
        <v>11</v>
      </c>
      <c r="F2435" s="11" t="str">
        <f>TEXT(SalesDataTable[[#This Row],[Order Date]], "MMM")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11">
        <f>YEAR(SalesDataTable[[#This Row],[Order Date]])</f>
        <v>2026</v>
      </c>
      <c r="D2436" s="14" t="str">
        <f>"Q"&amp;ROUNDUP(MONTH(SalesDataTable[[#This Row],[Order Date]])/3,0)</f>
        <v>Q4</v>
      </c>
      <c r="E2436" s="11">
        <f>MONTH(SalesDataTable[[#This Row],[Order Date]])</f>
        <v>11</v>
      </c>
      <c r="F2436" s="11" t="str">
        <f>TEXT(SalesDataTable[[#This Row],[Order Date]], "MMM")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11">
        <f>YEAR(SalesDataTable[[#This Row],[Order Date]])</f>
        <v>2026</v>
      </c>
      <c r="D2437" s="14" t="str">
        <f>"Q"&amp;ROUNDUP(MONTH(SalesDataTable[[#This Row],[Order Date]])/3,0)</f>
        <v>Q4</v>
      </c>
      <c r="E2437" s="11">
        <f>MONTH(SalesDataTable[[#This Row],[Order Date]])</f>
        <v>11</v>
      </c>
      <c r="F2437" s="11" t="str">
        <f>TEXT(SalesDataTable[[#This Row],[Order Date]], "MMM")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11">
        <f>YEAR(SalesDataTable[[#This Row],[Order Date]])</f>
        <v>2026</v>
      </c>
      <c r="D2438" s="14" t="str">
        <f>"Q"&amp;ROUNDUP(MONTH(SalesDataTable[[#This Row],[Order Date]])/3,0)</f>
        <v>Q4</v>
      </c>
      <c r="E2438" s="11">
        <f>MONTH(SalesDataTable[[#This Row],[Order Date]])</f>
        <v>11</v>
      </c>
      <c r="F2438" s="11" t="str">
        <f>TEXT(SalesDataTable[[#This Row],[Order Date]], "MMM")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11">
        <f>YEAR(SalesDataTable[[#This Row],[Order Date]])</f>
        <v>2026</v>
      </c>
      <c r="D2439" s="14" t="str">
        <f>"Q"&amp;ROUNDUP(MONTH(SalesDataTable[[#This Row],[Order Date]])/3,0)</f>
        <v>Q4</v>
      </c>
      <c r="E2439" s="11">
        <f>MONTH(SalesDataTable[[#This Row],[Order Date]])</f>
        <v>11</v>
      </c>
      <c r="F2439" s="11" t="str">
        <f>TEXT(SalesDataTable[[#This Row],[Order Date]], "MMM")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11">
        <f>YEAR(SalesDataTable[[#This Row],[Order Date]])</f>
        <v>2026</v>
      </c>
      <c r="D2440" s="14" t="str">
        <f>"Q"&amp;ROUNDUP(MONTH(SalesDataTable[[#This Row],[Order Date]])/3,0)</f>
        <v>Q4</v>
      </c>
      <c r="E2440" s="11">
        <f>MONTH(SalesDataTable[[#This Row],[Order Date]])</f>
        <v>11</v>
      </c>
      <c r="F2440" s="11" t="str">
        <f>TEXT(SalesDataTable[[#This Row],[Order Date]], "MMM")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11">
        <f>YEAR(SalesDataTable[[#This Row],[Order Date]])</f>
        <v>2026</v>
      </c>
      <c r="D2441" s="14" t="str">
        <f>"Q"&amp;ROUNDUP(MONTH(SalesDataTable[[#This Row],[Order Date]])/3,0)</f>
        <v>Q4</v>
      </c>
      <c r="E2441" s="11">
        <f>MONTH(SalesDataTable[[#This Row],[Order Date]])</f>
        <v>11</v>
      </c>
      <c r="F2441" s="11" t="str">
        <f>TEXT(SalesDataTable[[#This Row],[Order Date]], "MMM")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11">
        <f>YEAR(SalesDataTable[[#This Row],[Order Date]])</f>
        <v>2026</v>
      </c>
      <c r="D2442" s="14" t="str">
        <f>"Q"&amp;ROUNDUP(MONTH(SalesDataTable[[#This Row],[Order Date]])/3,0)</f>
        <v>Q4</v>
      </c>
      <c r="E2442" s="11">
        <f>MONTH(SalesDataTable[[#This Row],[Order Date]])</f>
        <v>11</v>
      </c>
      <c r="F2442" s="11" t="str">
        <f>TEXT(SalesDataTable[[#This Row],[Order Date]], "MMM")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11">
        <f>YEAR(SalesDataTable[[#This Row],[Order Date]])</f>
        <v>2026</v>
      </c>
      <c r="D2443" s="14" t="str">
        <f>"Q"&amp;ROUNDUP(MONTH(SalesDataTable[[#This Row],[Order Date]])/3,0)</f>
        <v>Q4</v>
      </c>
      <c r="E2443" s="11">
        <f>MONTH(SalesDataTable[[#This Row],[Order Date]])</f>
        <v>11</v>
      </c>
      <c r="F2443" s="11" t="str">
        <f>TEXT(SalesDataTable[[#This Row],[Order Date]], "MMM")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11">
        <f>YEAR(SalesDataTable[[#This Row],[Order Date]])</f>
        <v>2026</v>
      </c>
      <c r="D2444" s="14" t="str">
        <f>"Q"&amp;ROUNDUP(MONTH(SalesDataTable[[#This Row],[Order Date]])/3,0)</f>
        <v>Q4</v>
      </c>
      <c r="E2444" s="11">
        <f>MONTH(SalesDataTable[[#This Row],[Order Date]])</f>
        <v>11</v>
      </c>
      <c r="F2444" s="11" t="str">
        <f>TEXT(SalesDataTable[[#This Row],[Order Date]], "MMM")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11">
        <f>YEAR(SalesDataTable[[#This Row],[Order Date]])</f>
        <v>2026</v>
      </c>
      <c r="D2445" s="14" t="str">
        <f>"Q"&amp;ROUNDUP(MONTH(SalesDataTable[[#This Row],[Order Date]])/3,0)</f>
        <v>Q4</v>
      </c>
      <c r="E2445" s="11">
        <f>MONTH(SalesDataTable[[#This Row],[Order Date]])</f>
        <v>11</v>
      </c>
      <c r="F2445" s="11" t="str">
        <f>TEXT(SalesDataTable[[#This Row],[Order Date]], "MMM")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11">
        <f>YEAR(SalesDataTable[[#This Row],[Order Date]])</f>
        <v>2026</v>
      </c>
      <c r="D2446" s="14" t="str">
        <f>"Q"&amp;ROUNDUP(MONTH(SalesDataTable[[#This Row],[Order Date]])/3,0)</f>
        <v>Q4</v>
      </c>
      <c r="E2446" s="11">
        <f>MONTH(SalesDataTable[[#This Row],[Order Date]])</f>
        <v>11</v>
      </c>
      <c r="F2446" s="11" t="str">
        <f>TEXT(SalesDataTable[[#This Row],[Order Date]], "MMM")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11">
        <f>YEAR(SalesDataTable[[#This Row],[Order Date]])</f>
        <v>2026</v>
      </c>
      <c r="D2447" s="14" t="str">
        <f>"Q"&amp;ROUNDUP(MONTH(SalesDataTable[[#This Row],[Order Date]])/3,0)</f>
        <v>Q4</v>
      </c>
      <c r="E2447" s="11">
        <f>MONTH(SalesDataTable[[#This Row],[Order Date]])</f>
        <v>11</v>
      </c>
      <c r="F2447" s="11" t="str">
        <f>TEXT(SalesDataTable[[#This Row],[Order Date]], "MMM")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11">
        <f>YEAR(SalesDataTable[[#This Row],[Order Date]])</f>
        <v>2026</v>
      </c>
      <c r="D2448" s="14" t="str">
        <f>"Q"&amp;ROUNDUP(MONTH(SalesDataTable[[#This Row],[Order Date]])/3,0)</f>
        <v>Q4</v>
      </c>
      <c r="E2448" s="11">
        <f>MONTH(SalesDataTable[[#This Row],[Order Date]])</f>
        <v>11</v>
      </c>
      <c r="F2448" s="11" t="str">
        <f>TEXT(SalesDataTable[[#This Row],[Order Date]], "MMM")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11">
        <f>YEAR(SalesDataTable[[#This Row],[Order Date]])</f>
        <v>2026</v>
      </c>
      <c r="D2449" s="14" t="str">
        <f>"Q"&amp;ROUNDUP(MONTH(SalesDataTable[[#This Row],[Order Date]])/3,0)</f>
        <v>Q4</v>
      </c>
      <c r="E2449" s="11">
        <f>MONTH(SalesDataTable[[#This Row],[Order Date]])</f>
        <v>11</v>
      </c>
      <c r="F2449" s="11" t="str">
        <f>TEXT(SalesDataTable[[#This Row],[Order Date]], "MMM")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11">
        <f>YEAR(SalesDataTable[[#This Row],[Order Date]])</f>
        <v>2026</v>
      </c>
      <c r="D2450" s="14" t="str">
        <f>"Q"&amp;ROUNDUP(MONTH(SalesDataTable[[#This Row],[Order Date]])/3,0)</f>
        <v>Q4</v>
      </c>
      <c r="E2450" s="11">
        <f>MONTH(SalesDataTable[[#This Row],[Order Date]])</f>
        <v>11</v>
      </c>
      <c r="F2450" s="11" t="str">
        <f>TEXT(SalesDataTable[[#This Row],[Order Date]], "MMM")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11">
        <f>YEAR(SalesDataTable[[#This Row],[Order Date]])</f>
        <v>2026</v>
      </c>
      <c r="D2451" s="14" t="str">
        <f>"Q"&amp;ROUNDUP(MONTH(SalesDataTable[[#This Row],[Order Date]])/3,0)</f>
        <v>Q4</v>
      </c>
      <c r="E2451" s="11">
        <f>MONTH(SalesDataTable[[#This Row],[Order Date]])</f>
        <v>11</v>
      </c>
      <c r="F2451" s="11" t="str">
        <f>TEXT(SalesDataTable[[#This Row],[Order Date]], "MMM")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11">
        <f>YEAR(SalesDataTable[[#This Row],[Order Date]])</f>
        <v>2026</v>
      </c>
      <c r="D2452" s="14" t="str">
        <f>"Q"&amp;ROUNDUP(MONTH(SalesDataTable[[#This Row],[Order Date]])/3,0)</f>
        <v>Q4</v>
      </c>
      <c r="E2452" s="11">
        <f>MONTH(SalesDataTable[[#This Row],[Order Date]])</f>
        <v>11</v>
      </c>
      <c r="F2452" s="11" t="str">
        <f>TEXT(SalesDataTable[[#This Row],[Order Date]], "MMM")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11">
        <f>YEAR(SalesDataTable[[#This Row],[Order Date]])</f>
        <v>2026</v>
      </c>
      <c r="D2453" s="14" t="str">
        <f>"Q"&amp;ROUNDUP(MONTH(SalesDataTable[[#This Row],[Order Date]])/3,0)</f>
        <v>Q4</v>
      </c>
      <c r="E2453" s="11">
        <f>MONTH(SalesDataTable[[#This Row],[Order Date]])</f>
        <v>11</v>
      </c>
      <c r="F2453" s="11" t="str">
        <f>TEXT(SalesDataTable[[#This Row],[Order Date]], "MMM")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11">
        <f>YEAR(SalesDataTable[[#This Row],[Order Date]])</f>
        <v>2026</v>
      </c>
      <c r="D2454" s="14" t="str">
        <f>"Q"&amp;ROUNDUP(MONTH(SalesDataTable[[#This Row],[Order Date]])/3,0)</f>
        <v>Q4</v>
      </c>
      <c r="E2454" s="11">
        <f>MONTH(SalesDataTable[[#This Row],[Order Date]])</f>
        <v>11</v>
      </c>
      <c r="F2454" s="11" t="str">
        <f>TEXT(SalesDataTable[[#This Row],[Order Date]], "MMM")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11">
        <f>YEAR(SalesDataTable[[#This Row],[Order Date]])</f>
        <v>2026</v>
      </c>
      <c r="D2455" s="14" t="str">
        <f>"Q"&amp;ROUNDUP(MONTH(SalesDataTable[[#This Row],[Order Date]])/3,0)</f>
        <v>Q4</v>
      </c>
      <c r="E2455" s="11">
        <f>MONTH(SalesDataTable[[#This Row],[Order Date]])</f>
        <v>11</v>
      </c>
      <c r="F2455" s="11" t="str">
        <f>TEXT(SalesDataTable[[#This Row],[Order Date]], "MMM")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11">
        <f>YEAR(SalesDataTable[[#This Row],[Order Date]])</f>
        <v>2026</v>
      </c>
      <c r="D2456" s="14" t="str">
        <f>"Q"&amp;ROUNDUP(MONTH(SalesDataTable[[#This Row],[Order Date]])/3,0)</f>
        <v>Q4</v>
      </c>
      <c r="E2456" s="11">
        <f>MONTH(SalesDataTable[[#This Row],[Order Date]])</f>
        <v>11</v>
      </c>
      <c r="F2456" s="11" t="str">
        <f>TEXT(SalesDataTable[[#This Row],[Order Date]], "MMM")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11">
        <f>YEAR(SalesDataTable[[#This Row],[Order Date]])</f>
        <v>2026</v>
      </c>
      <c r="D2457" s="14" t="str">
        <f>"Q"&amp;ROUNDUP(MONTH(SalesDataTable[[#This Row],[Order Date]])/3,0)</f>
        <v>Q4</v>
      </c>
      <c r="E2457" s="11">
        <f>MONTH(SalesDataTable[[#This Row],[Order Date]])</f>
        <v>11</v>
      </c>
      <c r="F2457" s="11" t="str">
        <f>TEXT(SalesDataTable[[#This Row],[Order Date]], "MMM")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11">
        <f>YEAR(SalesDataTable[[#This Row],[Order Date]])</f>
        <v>2026</v>
      </c>
      <c r="D2458" s="14" t="str">
        <f>"Q"&amp;ROUNDUP(MONTH(SalesDataTable[[#This Row],[Order Date]])/3,0)</f>
        <v>Q4</v>
      </c>
      <c r="E2458" s="11">
        <f>MONTH(SalesDataTable[[#This Row],[Order Date]])</f>
        <v>11</v>
      </c>
      <c r="F2458" s="11" t="str">
        <f>TEXT(SalesDataTable[[#This Row],[Order Date]], "MMM")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11">
        <f>YEAR(SalesDataTable[[#This Row],[Order Date]])</f>
        <v>2026</v>
      </c>
      <c r="D2459" s="14" t="str">
        <f>"Q"&amp;ROUNDUP(MONTH(SalesDataTable[[#This Row],[Order Date]])/3,0)</f>
        <v>Q4</v>
      </c>
      <c r="E2459" s="11">
        <f>MONTH(SalesDataTable[[#This Row],[Order Date]])</f>
        <v>11</v>
      </c>
      <c r="F2459" s="11" t="str">
        <f>TEXT(SalesDataTable[[#This Row],[Order Date]], "MMM")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11">
        <f>YEAR(SalesDataTable[[#This Row],[Order Date]])</f>
        <v>2026</v>
      </c>
      <c r="D2460" s="14" t="str">
        <f>"Q"&amp;ROUNDUP(MONTH(SalesDataTable[[#This Row],[Order Date]])/3,0)</f>
        <v>Q4</v>
      </c>
      <c r="E2460" s="11">
        <f>MONTH(SalesDataTable[[#This Row],[Order Date]])</f>
        <v>11</v>
      </c>
      <c r="F2460" s="11" t="str">
        <f>TEXT(SalesDataTable[[#This Row],[Order Date]], "MMM")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11">
        <f>YEAR(SalesDataTable[[#This Row],[Order Date]])</f>
        <v>2026</v>
      </c>
      <c r="D2461" s="14" t="str">
        <f>"Q"&amp;ROUNDUP(MONTH(SalesDataTable[[#This Row],[Order Date]])/3,0)</f>
        <v>Q4</v>
      </c>
      <c r="E2461" s="11">
        <f>MONTH(SalesDataTable[[#This Row],[Order Date]])</f>
        <v>11</v>
      </c>
      <c r="F2461" s="11" t="str">
        <f>TEXT(SalesDataTable[[#This Row],[Order Date]], "MMM")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11">
        <f>YEAR(SalesDataTable[[#This Row],[Order Date]])</f>
        <v>2026</v>
      </c>
      <c r="D2462" s="14" t="str">
        <f>"Q"&amp;ROUNDUP(MONTH(SalesDataTable[[#This Row],[Order Date]])/3,0)</f>
        <v>Q4</v>
      </c>
      <c r="E2462" s="11">
        <f>MONTH(SalesDataTable[[#This Row],[Order Date]])</f>
        <v>11</v>
      </c>
      <c r="F2462" s="11" t="str">
        <f>TEXT(SalesDataTable[[#This Row],[Order Date]], "MMM")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11">
        <f>YEAR(SalesDataTable[[#This Row],[Order Date]])</f>
        <v>2026</v>
      </c>
      <c r="D2463" s="14" t="str">
        <f>"Q"&amp;ROUNDUP(MONTH(SalesDataTable[[#This Row],[Order Date]])/3,0)</f>
        <v>Q4</v>
      </c>
      <c r="E2463" s="11">
        <f>MONTH(SalesDataTable[[#This Row],[Order Date]])</f>
        <v>11</v>
      </c>
      <c r="F2463" s="11" t="str">
        <f>TEXT(SalesDataTable[[#This Row],[Order Date]], "MMM")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11">
        <f>YEAR(SalesDataTable[[#This Row],[Order Date]])</f>
        <v>2026</v>
      </c>
      <c r="D2464" s="14" t="str">
        <f>"Q"&amp;ROUNDUP(MONTH(SalesDataTable[[#This Row],[Order Date]])/3,0)</f>
        <v>Q4</v>
      </c>
      <c r="E2464" s="11">
        <f>MONTH(SalesDataTable[[#This Row],[Order Date]])</f>
        <v>11</v>
      </c>
      <c r="F2464" s="11" t="str">
        <f>TEXT(SalesDataTable[[#This Row],[Order Date]], "MMM")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11">
        <f>YEAR(SalesDataTable[[#This Row],[Order Date]])</f>
        <v>2026</v>
      </c>
      <c r="D2465" s="14" t="str">
        <f>"Q"&amp;ROUNDUP(MONTH(SalesDataTable[[#This Row],[Order Date]])/3,0)</f>
        <v>Q4</v>
      </c>
      <c r="E2465" s="11">
        <f>MONTH(SalesDataTable[[#This Row],[Order Date]])</f>
        <v>11</v>
      </c>
      <c r="F2465" s="11" t="str">
        <f>TEXT(SalesDataTable[[#This Row],[Order Date]], "MMM")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11">
        <f>YEAR(SalesDataTable[[#This Row],[Order Date]])</f>
        <v>2026</v>
      </c>
      <c r="D2466" s="14" t="str">
        <f>"Q"&amp;ROUNDUP(MONTH(SalesDataTable[[#This Row],[Order Date]])/3,0)</f>
        <v>Q4</v>
      </c>
      <c r="E2466" s="11">
        <f>MONTH(SalesDataTable[[#This Row],[Order Date]])</f>
        <v>11</v>
      </c>
      <c r="F2466" s="11" t="str">
        <f>TEXT(SalesDataTable[[#This Row],[Order Date]], "MMM")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11">
        <f>YEAR(SalesDataTable[[#This Row],[Order Date]])</f>
        <v>2026</v>
      </c>
      <c r="D2467" s="14" t="str">
        <f>"Q"&amp;ROUNDUP(MONTH(SalesDataTable[[#This Row],[Order Date]])/3,0)</f>
        <v>Q4</v>
      </c>
      <c r="E2467" s="11">
        <f>MONTH(SalesDataTable[[#This Row],[Order Date]])</f>
        <v>11</v>
      </c>
      <c r="F2467" s="11" t="str">
        <f>TEXT(SalesDataTable[[#This Row],[Order Date]], "MMM")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11">
        <f>YEAR(SalesDataTable[[#This Row],[Order Date]])</f>
        <v>2026</v>
      </c>
      <c r="D2468" s="14" t="str">
        <f>"Q"&amp;ROUNDUP(MONTH(SalesDataTable[[#This Row],[Order Date]])/3,0)</f>
        <v>Q4</v>
      </c>
      <c r="E2468" s="11">
        <f>MONTH(SalesDataTable[[#This Row],[Order Date]])</f>
        <v>11</v>
      </c>
      <c r="F2468" s="11" t="str">
        <f>TEXT(SalesDataTable[[#This Row],[Order Date]], "MMM")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11">
        <f>YEAR(SalesDataTable[[#This Row],[Order Date]])</f>
        <v>2026</v>
      </c>
      <c r="D2469" s="14" t="str">
        <f>"Q"&amp;ROUNDUP(MONTH(SalesDataTable[[#This Row],[Order Date]])/3,0)</f>
        <v>Q4</v>
      </c>
      <c r="E2469" s="11">
        <f>MONTH(SalesDataTable[[#This Row],[Order Date]])</f>
        <v>11</v>
      </c>
      <c r="F2469" s="11" t="str">
        <f>TEXT(SalesDataTable[[#This Row],[Order Date]], "MMM")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11">
        <f>YEAR(SalesDataTable[[#This Row],[Order Date]])</f>
        <v>2026</v>
      </c>
      <c r="D2470" s="14" t="str">
        <f>"Q"&amp;ROUNDUP(MONTH(SalesDataTable[[#This Row],[Order Date]])/3,0)</f>
        <v>Q4</v>
      </c>
      <c r="E2470" s="11">
        <f>MONTH(SalesDataTable[[#This Row],[Order Date]])</f>
        <v>11</v>
      </c>
      <c r="F2470" s="11" t="str">
        <f>TEXT(SalesDataTable[[#This Row],[Order Date]], "MMM")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11">
        <f>YEAR(SalesDataTable[[#This Row],[Order Date]])</f>
        <v>2026</v>
      </c>
      <c r="D2471" s="14" t="str">
        <f>"Q"&amp;ROUNDUP(MONTH(SalesDataTable[[#This Row],[Order Date]])/3,0)</f>
        <v>Q4</v>
      </c>
      <c r="E2471" s="11">
        <f>MONTH(SalesDataTable[[#This Row],[Order Date]])</f>
        <v>11</v>
      </c>
      <c r="F2471" s="11" t="str">
        <f>TEXT(SalesDataTable[[#This Row],[Order Date]], "MMM")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11">
        <f>YEAR(SalesDataTable[[#This Row],[Order Date]])</f>
        <v>2026</v>
      </c>
      <c r="D2472" s="14" t="str">
        <f>"Q"&amp;ROUNDUP(MONTH(SalesDataTable[[#This Row],[Order Date]])/3,0)</f>
        <v>Q4</v>
      </c>
      <c r="E2472" s="11">
        <f>MONTH(SalesDataTable[[#This Row],[Order Date]])</f>
        <v>11</v>
      </c>
      <c r="F2472" s="11" t="str">
        <f>TEXT(SalesDataTable[[#This Row],[Order Date]], "MMM")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11">
        <f>YEAR(SalesDataTable[[#This Row],[Order Date]])</f>
        <v>2026</v>
      </c>
      <c r="D2473" s="14" t="str">
        <f>"Q"&amp;ROUNDUP(MONTH(SalesDataTable[[#This Row],[Order Date]])/3,0)</f>
        <v>Q4</v>
      </c>
      <c r="E2473" s="11">
        <f>MONTH(SalesDataTable[[#This Row],[Order Date]])</f>
        <v>11</v>
      </c>
      <c r="F2473" s="11" t="str">
        <f>TEXT(SalesDataTable[[#This Row],[Order Date]], "MMM")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11">
        <f>YEAR(SalesDataTable[[#This Row],[Order Date]])</f>
        <v>2026</v>
      </c>
      <c r="D2474" s="14" t="str">
        <f>"Q"&amp;ROUNDUP(MONTH(SalesDataTable[[#This Row],[Order Date]])/3,0)</f>
        <v>Q4</v>
      </c>
      <c r="E2474" s="11">
        <f>MONTH(SalesDataTable[[#This Row],[Order Date]])</f>
        <v>11</v>
      </c>
      <c r="F2474" s="11" t="str">
        <f>TEXT(SalesDataTable[[#This Row],[Order Date]], "MMM")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11">
        <f>YEAR(SalesDataTable[[#This Row],[Order Date]])</f>
        <v>2026</v>
      </c>
      <c r="D2475" s="14" t="str">
        <f>"Q"&amp;ROUNDUP(MONTH(SalesDataTable[[#This Row],[Order Date]])/3,0)</f>
        <v>Q4</v>
      </c>
      <c r="E2475" s="11">
        <f>MONTH(SalesDataTable[[#This Row],[Order Date]])</f>
        <v>11</v>
      </c>
      <c r="F2475" s="11" t="str">
        <f>TEXT(SalesDataTable[[#This Row],[Order Date]], "MMM")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11">
        <f>YEAR(SalesDataTable[[#This Row],[Order Date]])</f>
        <v>2026</v>
      </c>
      <c r="D2476" s="14" t="str">
        <f>"Q"&amp;ROUNDUP(MONTH(SalesDataTable[[#This Row],[Order Date]])/3,0)</f>
        <v>Q4</v>
      </c>
      <c r="E2476" s="11">
        <f>MONTH(SalesDataTable[[#This Row],[Order Date]])</f>
        <v>11</v>
      </c>
      <c r="F2476" s="11" t="str">
        <f>TEXT(SalesDataTable[[#This Row],[Order Date]], "MMM")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11">
        <f>YEAR(SalesDataTable[[#This Row],[Order Date]])</f>
        <v>2026</v>
      </c>
      <c r="D2477" s="14" t="str">
        <f>"Q"&amp;ROUNDUP(MONTH(SalesDataTable[[#This Row],[Order Date]])/3,0)</f>
        <v>Q4</v>
      </c>
      <c r="E2477" s="11">
        <f>MONTH(SalesDataTable[[#This Row],[Order Date]])</f>
        <v>11</v>
      </c>
      <c r="F2477" s="11" t="str">
        <f>TEXT(SalesDataTable[[#This Row],[Order Date]], "MMM")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11">
        <f>YEAR(SalesDataTable[[#This Row],[Order Date]])</f>
        <v>2026</v>
      </c>
      <c r="D2478" s="14" t="str">
        <f>"Q"&amp;ROUNDUP(MONTH(SalesDataTable[[#This Row],[Order Date]])/3,0)</f>
        <v>Q4</v>
      </c>
      <c r="E2478" s="11">
        <f>MONTH(SalesDataTable[[#This Row],[Order Date]])</f>
        <v>11</v>
      </c>
      <c r="F2478" s="11" t="str">
        <f>TEXT(SalesDataTable[[#This Row],[Order Date]], "MMM")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11">
        <f>YEAR(SalesDataTable[[#This Row],[Order Date]])</f>
        <v>2026</v>
      </c>
      <c r="D2479" s="14" t="str">
        <f>"Q"&amp;ROUNDUP(MONTH(SalesDataTable[[#This Row],[Order Date]])/3,0)</f>
        <v>Q4</v>
      </c>
      <c r="E2479" s="11">
        <f>MONTH(SalesDataTable[[#This Row],[Order Date]])</f>
        <v>11</v>
      </c>
      <c r="F2479" s="11" t="str">
        <f>TEXT(SalesDataTable[[#This Row],[Order Date]], "MMM")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11">
        <f>YEAR(SalesDataTable[[#This Row],[Order Date]])</f>
        <v>2026</v>
      </c>
      <c r="D2480" s="14" t="str">
        <f>"Q"&amp;ROUNDUP(MONTH(SalesDataTable[[#This Row],[Order Date]])/3,0)</f>
        <v>Q4</v>
      </c>
      <c r="E2480" s="11">
        <f>MONTH(SalesDataTable[[#This Row],[Order Date]])</f>
        <v>11</v>
      </c>
      <c r="F2480" s="11" t="str">
        <f>TEXT(SalesDataTable[[#This Row],[Order Date]], "MMM")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11">
        <f>YEAR(SalesDataTable[[#This Row],[Order Date]])</f>
        <v>2026</v>
      </c>
      <c r="D2481" s="14" t="str">
        <f>"Q"&amp;ROUNDUP(MONTH(SalesDataTable[[#This Row],[Order Date]])/3,0)</f>
        <v>Q4</v>
      </c>
      <c r="E2481" s="11">
        <f>MONTH(SalesDataTable[[#This Row],[Order Date]])</f>
        <v>11</v>
      </c>
      <c r="F2481" s="11" t="str">
        <f>TEXT(SalesDataTable[[#This Row],[Order Date]], "MMM")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11">
        <f>YEAR(SalesDataTable[[#This Row],[Order Date]])</f>
        <v>2026</v>
      </c>
      <c r="D2482" s="14" t="str">
        <f>"Q"&amp;ROUNDUP(MONTH(SalesDataTable[[#This Row],[Order Date]])/3,0)</f>
        <v>Q4</v>
      </c>
      <c r="E2482" s="11">
        <f>MONTH(SalesDataTable[[#This Row],[Order Date]])</f>
        <v>11</v>
      </c>
      <c r="F2482" s="11" t="str">
        <f>TEXT(SalesDataTable[[#This Row],[Order Date]], "MMM")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11">
        <f>YEAR(SalesDataTable[[#This Row],[Order Date]])</f>
        <v>2026</v>
      </c>
      <c r="D2483" s="14" t="str">
        <f>"Q"&amp;ROUNDUP(MONTH(SalesDataTable[[#This Row],[Order Date]])/3,0)</f>
        <v>Q4</v>
      </c>
      <c r="E2483" s="11">
        <f>MONTH(SalesDataTable[[#This Row],[Order Date]])</f>
        <v>11</v>
      </c>
      <c r="F2483" s="11" t="str">
        <f>TEXT(SalesDataTable[[#This Row],[Order Date]], "MMM")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11">
        <f>YEAR(SalesDataTable[[#This Row],[Order Date]])</f>
        <v>2026</v>
      </c>
      <c r="D2484" s="14" t="str">
        <f>"Q"&amp;ROUNDUP(MONTH(SalesDataTable[[#This Row],[Order Date]])/3,0)</f>
        <v>Q4</v>
      </c>
      <c r="E2484" s="11">
        <f>MONTH(SalesDataTable[[#This Row],[Order Date]])</f>
        <v>11</v>
      </c>
      <c r="F2484" s="11" t="str">
        <f>TEXT(SalesDataTable[[#This Row],[Order Date]], "MMM")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11">
        <f>YEAR(SalesDataTable[[#This Row],[Order Date]])</f>
        <v>2026</v>
      </c>
      <c r="D2485" s="14" t="str">
        <f>"Q"&amp;ROUNDUP(MONTH(SalesDataTable[[#This Row],[Order Date]])/3,0)</f>
        <v>Q4</v>
      </c>
      <c r="E2485" s="11">
        <f>MONTH(SalesDataTable[[#This Row],[Order Date]])</f>
        <v>11</v>
      </c>
      <c r="F2485" s="11" t="str">
        <f>TEXT(SalesDataTable[[#This Row],[Order Date]], "MMM")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11">
        <f>YEAR(SalesDataTable[[#This Row],[Order Date]])</f>
        <v>2026</v>
      </c>
      <c r="D2486" s="14" t="str">
        <f>"Q"&amp;ROUNDUP(MONTH(SalesDataTable[[#This Row],[Order Date]])/3,0)</f>
        <v>Q4</v>
      </c>
      <c r="E2486" s="11">
        <f>MONTH(SalesDataTable[[#This Row],[Order Date]])</f>
        <v>11</v>
      </c>
      <c r="F2486" s="11" t="str">
        <f>TEXT(SalesDataTable[[#This Row],[Order Date]], "MMM")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11">
        <f>YEAR(SalesDataTable[[#This Row],[Order Date]])</f>
        <v>2026</v>
      </c>
      <c r="D2487" s="14" t="str">
        <f>"Q"&amp;ROUNDUP(MONTH(SalesDataTable[[#This Row],[Order Date]])/3,0)</f>
        <v>Q4</v>
      </c>
      <c r="E2487" s="11">
        <f>MONTH(SalesDataTable[[#This Row],[Order Date]])</f>
        <v>11</v>
      </c>
      <c r="F2487" s="11" t="str">
        <f>TEXT(SalesDataTable[[#This Row],[Order Date]], "MMM")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11">
        <f>YEAR(SalesDataTable[[#This Row],[Order Date]])</f>
        <v>2026</v>
      </c>
      <c r="D2488" s="14" t="str">
        <f>"Q"&amp;ROUNDUP(MONTH(SalesDataTable[[#This Row],[Order Date]])/3,0)</f>
        <v>Q4</v>
      </c>
      <c r="E2488" s="11">
        <f>MONTH(SalesDataTable[[#This Row],[Order Date]])</f>
        <v>11</v>
      </c>
      <c r="F2488" s="11" t="str">
        <f>TEXT(SalesDataTable[[#This Row],[Order Date]], "MMM")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11">
        <f>YEAR(SalesDataTable[[#This Row],[Order Date]])</f>
        <v>2026</v>
      </c>
      <c r="D2489" s="14" t="str">
        <f>"Q"&amp;ROUNDUP(MONTH(SalesDataTable[[#This Row],[Order Date]])/3,0)</f>
        <v>Q4</v>
      </c>
      <c r="E2489" s="11">
        <f>MONTH(SalesDataTable[[#This Row],[Order Date]])</f>
        <v>11</v>
      </c>
      <c r="F2489" s="11" t="str">
        <f>TEXT(SalesDataTable[[#This Row],[Order Date]], "MMM")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11">
        <f>YEAR(SalesDataTable[[#This Row],[Order Date]])</f>
        <v>2026</v>
      </c>
      <c r="D2490" s="14" t="str">
        <f>"Q"&amp;ROUNDUP(MONTH(SalesDataTable[[#This Row],[Order Date]])/3,0)</f>
        <v>Q4</v>
      </c>
      <c r="E2490" s="11">
        <f>MONTH(SalesDataTable[[#This Row],[Order Date]])</f>
        <v>11</v>
      </c>
      <c r="F2490" s="11" t="str">
        <f>TEXT(SalesDataTable[[#This Row],[Order Date]], "MMM")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11">
        <f>YEAR(SalesDataTable[[#This Row],[Order Date]])</f>
        <v>2026</v>
      </c>
      <c r="D2491" s="14" t="str">
        <f>"Q"&amp;ROUNDUP(MONTH(SalesDataTable[[#This Row],[Order Date]])/3,0)</f>
        <v>Q4</v>
      </c>
      <c r="E2491" s="11">
        <f>MONTH(SalesDataTable[[#This Row],[Order Date]])</f>
        <v>11</v>
      </c>
      <c r="F2491" s="11" t="str">
        <f>TEXT(SalesDataTable[[#This Row],[Order Date]], "MMM")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11">
        <f>YEAR(SalesDataTable[[#This Row],[Order Date]])</f>
        <v>2026</v>
      </c>
      <c r="D2492" s="14" t="str">
        <f>"Q"&amp;ROUNDUP(MONTH(SalesDataTable[[#This Row],[Order Date]])/3,0)</f>
        <v>Q4</v>
      </c>
      <c r="E2492" s="11">
        <f>MONTH(SalesDataTable[[#This Row],[Order Date]])</f>
        <v>11</v>
      </c>
      <c r="F2492" s="11" t="str">
        <f>TEXT(SalesDataTable[[#This Row],[Order Date]], "MMM")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11">
        <f>YEAR(SalesDataTable[[#This Row],[Order Date]])</f>
        <v>2026</v>
      </c>
      <c r="D2493" s="14" t="str">
        <f>"Q"&amp;ROUNDUP(MONTH(SalesDataTable[[#This Row],[Order Date]])/3,0)</f>
        <v>Q4</v>
      </c>
      <c r="E2493" s="11">
        <f>MONTH(SalesDataTable[[#This Row],[Order Date]])</f>
        <v>11</v>
      </c>
      <c r="F2493" s="11" t="str">
        <f>TEXT(SalesDataTable[[#This Row],[Order Date]], "MMM")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11">
        <f>YEAR(SalesDataTable[[#This Row],[Order Date]])</f>
        <v>2026</v>
      </c>
      <c r="D2494" s="14" t="str">
        <f>"Q"&amp;ROUNDUP(MONTH(SalesDataTable[[#This Row],[Order Date]])/3,0)</f>
        <v>Q4</v>
      </c>
      <c r="E2494" s="11">
        <f>MONTH(SalesDataTable[[#This Row],[Order Date]])</f>
        <v>11</v>
      </c>
      <c r="F2494" s="11" t="str">
        <f>TEXT(SalesDataTable[[#This Row],[Order Date]], "MMM")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11">
        <f>YEAR(SalesDataTable[[#This Row],[Order Date]])</f>
        <v>2026</v>
      </c>
      <c r="D2495" s="14" t="str">
        <f>"Q"&amp;ROUNDUP(MONTH(SalesDataTable[[#This Row],[Order Date]])/3,0)</f>
        <v>Q4</v>
      </c>
      <c r="E2495" s="11">
        <f>MONTH(SalesDataTable[[#This Row],[Order Date]])</f>
        <v>11</v>
      </c>
      <c r="F2495" s="11" t="str">
        <f>TEXT(SalesDataTable[[#This Row],[Order Date]], "MMM")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11">
        <f>YEAR(SalesDataTable[[#This Row],[Order Date]])</f>
        <v>2026</v>
      </c>
      <c r="D2496" s="14" t="str">
        <f>"Q"&amp;ROUNDUP(MONTH(SalesDataTable[[#This Row],[Order Date]])/3,0)</f>
        <v>Q4</v>
      </c>
      <c r="E2496" s="11">
        <f>MONTH(SalesDataTable[[#This Row],[Order Date]])</f>
        <v>11</v>
      </c>
      <c r="F2496" s="11" t="str">
        <f>TEXT(SalesDataTable[[#This Row],[Order Date]], "MMM")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11">
        <f>YEAR(SalesDataTable[[#This Row],[Order Date]])</f>
        <v>2026</v>
      </c>
      <c r="D2497" s="14" t="str">
        <f>"Q"&amp;ROUNDUP(MONTH(SalesDataTable[[#This Row],[Order Date]])/3,0)</f>
        <v>Q4</v>
      </c>
      <c r="E2497" s="11">
        <f>MONTH(SalesDataTable[[#This Row],[Order Date]])</f>
        <v>11</v>
      </c>
      <c r="F2497" s="11" t="str">
        <f>TEXT(SalesDataTable[[#This Row],[Order Date]], "MMM")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11">
        <f>YEAR(SalesDataTable[[#This Row],[Order Date]])</f>
        <v>2026</v>
      </c>
      <c r="D2498" s="14" t="str">
        <f>"Q"&amp;ROUNDUP(MONTH(SalesDataTable[[#This Row],[Order Date]])/3,0)</f>
        <v>Q4</v>
      </c>
      <c r="E2498" s="11">
        <f>MONTH(SalesDataTable[[#This Row],[Order Date]])</f>
        <v>11</v>
      </c>
      <c r="F2498" s="11" t="str">
        <f>TEXT(SalesDataTable[[#This Row],[Order Date]], "MMM")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11">
        <f>YEAR(SalesDataTable[[#This Row],[Order Date]])</f>
        <v>2026</v>
      </c>
      <c r="D2499" s="14" t="str">
        <f>"Q"&amp;ROUNDUP(MONTH(SalesDataTable[[#This Row],[Order Date]])/3,0)</f>
        <v>Q4</v>
      </c>
      <c r="E2499" s="11">
        <f>MONTH(SalesDataTable[[#This Row],[Order Date]])</f>
        <v>12</v>
      </c>
      <c r="F2499" s="11" t="str">
        <f>TEXT(SalesDataTable[[#This Row],[Order Date]], "MMM")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11">
        <f>YEAR(SalesDataTable[[#This Row],[Order Date]])</f>
        <v>2026</v>
      </c>
      <c r="D2500" s="14" t="str">
        <f>"Q"&amp;ROUNDUP(MONTH(SalesDataTable[[#This Row],[Order Date]])/3,0)</f>
        <v>Q4</v>
      </c>
      <c r="E2500" s="11">
        <f>MONTH(SalesDataTable[[#This Row],[Order Date]])</f>
        <v>12</v>
      </c>
      <c r="F2500" s="11" t="str">
        <f>TEXT(SalesDataTable[[#This Row],[Order Date]], "MMM")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11">
        <f>YEAR(SalesDataTable[[#This Row],[Order Date]])</f>
        <v>2026</v>
      </c>
      <c r="D2501" s="14" t="str">
        <f>"Q"&amp;ROUNDUP(MONTH(SalesDataTable[[#This Row],[Order Date]])/3,0)</f>
        <v>Q4</v>
      </c>
      <c r="E2501" s="11">
        <f>MONTH(SalesDataTable[[#This Row],[Order Date]])</f>
        <v>12</v>
      </c>
      <c r="F2501" s="11" t="str">
        <f>TEXT(SalesDataTable[[#This Row],[Order Date]], "MMM")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11">
        <f>YEAR(SalesDataTable[[#This Row],[Order Date]])</f>
        <v>2026</v>
      </c>
      <c r="D2502" s="14" t="str">
        <f>"Q"&amp;ROUNDUP(MONTH(SalesDataTable[[#This Row],[Order Date]])/3,0)</f>
        <v>Q4</v>
      </c>
      <c r="E2502" s="11">
        <f>MONTH(SalesDataTable[[#This Row],[Order Date]])</f>
        <v>12</v>
      </c>
      <c r="F2502" s="11" t="str">
        <f>TEXT(SalesDataTable[[#This Row],[Order Date]], "MMM")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11">
        <f>YEAR(SalesDataTable[[#This Row],[Order Date]])</f>
        <v>2026</v>
      </c>
      <c r="D2503" s="14" t="str">
        <f>"Q"&amp;ROUNDUP(MONTH(SalesDataTable[[#This Row],[Order Date]])/3,0)</f>
        <v>Q4</v>
      </c>
      <c r="E2503" s="11">
        <f>MONTH(SalesDataTable[[#This Row],[Order Date]])</f>
        <v>12</v>
      </c>
      <c r="F2503" s="11" t="str">
        <f>TEXT(SalesDataTable[[#This Row],[Order Date]], "MMM")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11">
        <f>YEAR(SalesDataTable[[#This Row],[Order Date]])</f>
        <v>2026</v>
      </c>
      <c r="D2504" s="14" t="str">
        <f>"Q"&amp;ROUNDUP(MONTH(SalesDataTable[[#This Row],[Order Date]])/3,0)</f>
        <v>Q4</v>
      </c>
      <c r="E2504" s="11">
        <f>MONTH(SalesDataTable[[#This Row],[Order Date]])</f>
        <v>12</v>
      </c>
      <c r="F2504" s="11" t="str">
        <f>TEXT(SalesDataTable[[#This Row],[Order Date]], "MMM")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11">
        <f>YEAR(SalesDataTable[[#This Row],[Order Date]])</f>
        <v>2026</v>
      </c>
      <c r="D2505" s="14" t="str">
        <f>"Q"&amp;ROUNDUP(MONTH(SalesDataTable[[#This Row],[Order Date]])/3,0)</f>
        <v>Q4</v>
      </c>
      <c r="E2505" s="11">
        <f>MONTH(SalesDataTable[[#This Row],[Order Date]])</f>
        <v>12</v>
      </c>
      <c r="F2505" s="11" t="str">
        <f>TEXT(SalesDataTable[[#This Row],[Order Date]], "MMM")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11">
        <f>YEAR(SalesDataTable[[#This Row],[Order Date]])</f>
        <v>2026</v>
      </c>
      <c r="D2506" s="14" t="str">
        <f>"Q"&amp;ROUNDUP(MONTH(SalesDataTable[[#This Row],[Order Date]])/3,0)</f>
        <v>Q4</v>
      </c>
      <c r="E2506" s="11">
        <f>MONTH(SalesDataTable[[#This Row],[Order Date]])</f>
        <v>12</v>
      </c>
      <c r="F2506" s="11" t="str">
        <f>TEXT(SalesDataTable[[#This Row],[Order Date]], "MMM")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11">
        <f>YEAR(SalesDataTable[[#This Row],[Order Date]])</f>
        <v>2026</v>
      </c>
      <c r="D2507" s="14" t="str">
        <f>"Q"&amp;ROUNDUP(MONTH(SalesDataTable[[#This Row],[Order Date]])/3,0)</f>
        <v>Q4</v>
      </c>
      <c r="E2507" s="11">
        <f>MONTH(SalesDataTable[[#This Row],[Order Date]])</f>
        <v>12</v>
      </c>
      <c r="F2507" s="11" t="str">
        <f>TEXT(SalesDataTable[[#This Row],[Order Date]], "MMM")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11">
        <f>YEAR(SalesDataTable[[#This Row],[Order Date]])</f>
        <v>2026</v>
      </c>
      <c r="D2508" s="14" t="str">
        <f>"Q"&amp;ROUNDUP(MONTH(SalesDataTable[[#This Row],[Order Date]])/3,0)</f>
        <v>Q4</v>
      </c>
      <c r="E2508" s="11">
        <f>MONTH(SalesDataTable[[#This Row],[Order Date]])</f>
        <v>12</v>
      </c>
      <c r="F2508" s="11" t="str">
        <f>TEXT(SalesDataTable[[#This Row],[Order Date]], "MMM")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11">
        <f>YEAR(SalesDataTable[[#This Row],[Order Date]])</f>
        <v>2026</v>
      </c>
      <c r="D2509" s="14" t="str">
        <f>"Q"&amp;ROUNDUP(MONTH(SalesDataTable[[#This Row],[Order Date]])/3,0)</f>
        <v>Q4</v>
      </c>
      <c r="E2509" s="11">
        <f>MONTH(SalesDataTable[[#This Row],[Order Date]])</f>
        <v>12</v>
      </c>
      <c r="F2509" s="11" t="str">
        <f>TEXT(SalesDataTable[[#This Row],[Order Date]], "MMM")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11">
        <f>YEAR(SalesDataTable[[#This Row],[Order Date]])</f>
        <v>2026</v>
      </c>
      <c r="D2510" s="14" t="str">
        <f>"Q"&amp;ROUNDUP(MONTH(SalesDataTable[[#This Row],[Order Date]])/3,0)</f>
        <v>Q4</v>
      </c>
      <c r="E2510" s="11">
        <f>MONTH(SalesDataTable[[#This Row],[Order Date]])</f>
        <v>12</v>
      </c>
      <c r="F2510" s="11" t="str">
        <f>TEXT(SalesDataTable[[#This Row],[Order Date]], "MMM")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11">
        <f>YEAR(SalesDataTable[[#This Row],[Order Date]])</f>
        <v>2026</v>
      </c>
      <c r="D2511" s="14" t="str">
        <f>"Q"&amp;ROUNDUP(MONTH(SalesDataTable[[#This Row],[Order Date]])/3,0)</f>
        <v>Q4</v>
      </c>
      <c r="E2511" s="11">
        <f>MONTH(SalesDataTable[[#This Row],[Order Date]])</f>
        <v>12</v>
      </c>
      <c r="F2511" s="11" t="str">
        <f>TEXT(SalesDataTable[[#This Row],[Order Date]], "MMM")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11">
        <f>YEAR(SalesDataTable[[#This Row],[Order Date]])</f>
        <v>2026</v>
      </c>
      <c r="D2512" s="14" t="str">
        <f>"Q"&amp;ROUNDUP(MONTH(SalesDataTable[[#This Row],[Order Date]])/3,0)</f>
        <v>Q4</v>
      </c>
      <c r="E2512" s="11">
        <f>MONTH(SalesDataTable[[#This Row],[Order Date]])</f>
        <v>12</v>
      </c>
      <c r="F2512" s="11" t="str">
        <f>TEXT(SalesDataTable[[#This Row],[Order Date]], "MMM")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11">
        <f>YEAR(SalesDataTable[[#This Row],[Order Date]])</f>
        <v>2026</v>
      </c>
      <c r="D2513" s="14" t="str">
        <f>"Q"&amp;ROUNDUP(MONTH(SalesDataTable[[#This Row],[Order Date]])/3,0)</f>
        <v>Q4</v>
      </c>
      <c r="E2513" s="11">
        <f>MONTH(SalesDataTable[[#This Row],[Order Date]])</f>
        <v>12</v>
      </c>
      <c r="F2513" s="11" t="str">
        <f>TEXT(SalesDataTable[[#This Row],[Order Date]], "MMM")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11">
        <f>YEAR(SalesDataTable[[#This Row],[Order Date]])</f>
        <v>2026</v>
      </c>
      <c r="D2514" s="14" t="str">
        <f>"Q"&amp;ROUNDUP(MONTH(SalesDataTable[[#This Row],[Order Date]])/3,0)</f>
        <v>Q4</v>
      </c>
      <c r="E2514" s="11">
        <f>MONTH(SalesDataTable[[#This Row],[Order Date]])</f>
        <v>12</v>
      </c>
      <c r="F2514" s="11" t="str">
        <f>TEXT(SalesDataTable[[#This Row],[Order Date]], "MMM")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11">
        <f>YEAR(SalesDataTable[[#This Row],[Order Date]])</f>
        <v>2026</v>
      </c>
      <c r="D2515" s="14" t="str">
        <f>"Q"&amp;ROUNDUP(MONTH(SalesDataTable[[#This Row],[Order Date]])/3,0)</f>
        <v>Q4</v>
      </c>
      <c r="E2515" s="11">
        <f>MONTH(SalesDataTable[[#This Row],[Order Date]])</f>
        <v>12</v>
      </c>
      <c r="F2515" s="11" t="str">
        <f>TEXT(SalesDataTable[[#This Row],[Order Date]], "MMM")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11">
        <f>YEAR(SalesDataTable[[#This Row],[Order Date]])</f>
        <v>2026</v>
      </c>
      <c r="D2516" s="14" t="str">
        <f>"Q"&amp;ROUNDUP(MONTH(SalesDataTable[[#This Row],[Order Date]])/3,0)</f>
        <v>Q4</v>
      </c>
      <c r="E2516" s="11">
        <f>MONTH(SalesDataTable[[#This Row],[Order Date]])</f>
        <v>12</v>
      </c>
      <c r="F2516" s="11" t="str">
        <f>TEXT(SalesDataTable[[#This Row],[Order Date]], "MMM")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11">
        <f>YEAR(SalesDataTable[[#This Row],[Order Date]])</f>
        <v>2026</v>
      </c>
      <c r="D2517" s="14" t="str">
        <f>"Q"&amp;ROUNDUP(MONTH(SalesDataTable[[#This Row],[Order Date]])/3,0)</f>
        <v>Q4</v>
      </c>
      <c r="E2517" s="11">
        <f>MONTH(SalesDataTable[[#This Row],[Order Date]])</f>
        <v>12</v>
      </c>
      <c r="F2517" s="11" t="str">
        <f>TEXT(SalesDataTable[[#This Row],[Order Date]], "MMM")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11">
        <f>YEAR(SalesDataTable[[#This Row],[Order Date]])</f>
        <v>2026</v>
      </c>
      <c r="D2518" s="14" t="str">
        <f>"Q"&amp;ROUNDUP(MONTH(SalesDataTable[[#This Row],[Order Date]])/3,0)</f>
        <v>Q4</v>
      </c>
      <c r="E2518" s="11">
        <f>MONTH(SalesDataTable[[#This Row],[Order Date]])</f>
        <v>12</v>
      </c>
      <c r="F2518" s="11" t="str">
        <f>TEXT(SalesDataTable[[#This Row],[Order Date]], "MMM")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11">
        <f>YEAR(SalesDataTable[[#This Row],[Order Date]])</f>
        <v>2026</v>
      </c>
      <c r="D2519" s="14" t="str">
        <f>"Q"&amp;ROUNDUP(MONTH(SalesDataTable[[#This Row],[Order Date]])/3,0)</f>
        <v>Q4</v>
      </c>
      <c r="E2519" s="11">
        <f>MONTH(SalesDataTable[[#This Row],[Order Date]])</f>
        <v>12</v>
      </c>
      <c r="F2519" s="11" t="str">
        <f>TEXT(SalesDataTable[[#This Row],[Order Date]], "MMM")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11">
        <f>YEAR(SalesDataTable[[#This Row],[Order Date]])</f>
        <v>2026</v>
      </c>
      <c r="D2520" s="14" t="str">
        <f>"Q"&amp;ROUNDUP(MONTH(SalesDataTable[[#This Row],[Order Date]])/3,0)</f>
        <v>Q4</v>
      </c>
      <c r="E2520" s="11">
        <f>MONTH(SalesDataTable[[#This Row],[Order Date]])</f>
        <v>12</v>
      </c>
      <c r="F2520" s="11" t="str">
        <f>TEXT(SalesDataTable[[#This Row],[Order Date]], "MMM")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11">
        <f>YEAR(SalesDataTable[[#This Row],[Order Date]])</f>
        <v>2026</v>
      </c>
      <c r="D2521" s="14" t="str">
        <f>"Q"&amp;ROUNDUP(MONTH(SalesDataTable[[#This Row],[Order Date]])/3,0)</f>
        <v>Q4</v>
      </c>
      <c r="E2521" s="11">
        <f>MONTH(SalesDataTable[[#This Row],[Order Date]])</f>
        <v>12</v>
      </c>
      <c r="F2521" s="11" t="str">
        <f>TEXT(SalesDataTable[[#This Row],[Order Date]], "MMM")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11">
        <f>YEAR(SalesDataTable[[#This Row],[Order Date]])</f>
        <v>2026</v>
      </c>
      <c r="D2522" s="14" t="str">
        <f>"Q"&amp;ROUNDUP(MONTH(SalesDataTable[[#This Row],[Order Date]])/3,0)</f>
        <v>Q4</v>
      </c>
      <c r="E2522" s="11">
        <f>MONTH(SalesDataTable[[#This Row],[Order Date]])</f>
        <v>12</v>
      </c>
      <c r="F2522" s="11" t="str">
        <f>TEXT(SalesDataTable[[#This Row],[Order Date]], "MMM")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11">
        <f>YEAR(SalesDataTable[[#This Row],[Order Date]])</f>
        <v>2026</v>
      </c>
      <c r="D2523" s="14" t="str">
        <f>"Q"&amp;ROUNDUP(MONTH(SalesDataTable[[#This Row],[Order Date]])/3,0)</f>
        <v>Q4</v>
      </c>
      <c r="E2523" s="11">
        <f>MONTH(SalesDataTable[[#This Row],[Order Date]])</f>
        <v>12</v>
      </c>
      <c r="F2523" s="11" t="str">
        <f>TEXT(SalesDataTable[[#This Row],[Order Date]], "MMM")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11">
        <f>YEAR(SalesDataTable[[#This Row],[Order Date]])</f>
        <v>2026</v>
      </c>
      <c r="D2524" s="14" t="str">
        <f>"Q"&amp;ROUNDUP(MONTH(SalesDataTable[[#This Row],[Order Date]])/3,0)</f>
        <v>Q4</v>
      </c>
      <c r="E2524" s="11">
        <f>MONTH(SalesDataTable[[#This Row],[Order Date]])</f>
        <v>12</v>
      </c>
      <c r="F2524" s="11" t="str">
        <f>TEXT(SalesDataTable[[#This Row],[Order Date]], "MMM")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11">
        <f>YEAR(SalesDataTable[[#This Row],[Order Date]])</f>
        <v>2026</v>
      </c>
      <c r="D2525" s="14" t="str">
        <f>"Q"&amp;ROUNDUP(MONTH(SalesDataTable[[#This Row],[Order Date]])/3,0)</f>
        <v>Q4</v>
      </c>
      <c r="E2525" s="11">
        <f>MONTH(SalesDataTable[[#This Row],[Order Date]])</f>
        <v>12</v>
      </c>
      <c r="F2525" s="11" t="str">
        <f>TEXT(SalesDataTable[[#This Row],[Order Date]], "MMM")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11">
        <f>YEAR(SalesDataTable[[#This Row],[Order Date]])</f>
        <v>2026</v>
      </c>
      <c r="D2526" s="14" t="str">
        <f>"Q"&amp;ROUNDUP(MONTH(SalesDataTable[[#This Row],[Order Date]])/3,0)</f>
        <v>Q4</v>
      </c>
      <c r="E2526" s="11">
        <f>MONTH(SalesDataTable[[#This Row],[Order Date]])</f>
        <v>12</v>
      </c>
      <c r="F2526" s="11" t="str">
        <f>TEXT(SalesDataTable[[#This Row],[Order Date]], "MMM")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11">
        <f>YEAR(SalesDataTable[[#This Row],[Order Date]])</f>
        <v>2026</v>
      </c>
      <c r="D2527" s="14" t="str">
        <f>"Q"&amp;ROUNDUP(MONTH(SalesDataTable[[#This Row],[Order Date]])/3,0)</f>
        <v>Q4</v>
      </c>
      <c r="E2527" s="11">
        <f>MONTH(SalesDataTable[[#This Row],[Order Date]])</f>
        <v>12</v>
      </c>
      <c r="F2527" s="11" t="str">
        <f>TEXT(SalesDataTable[[#This Row],[Order Date]], "MMM")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11">
        <f>YEAR(SalesDataTable[[#This Row],[Order Date]])</f>
        <v>2026</v>
      </c>
      <c r="D2528" s="14" t="str">
        <f>"Q"&amp;ROUNDUP(MONTH(SalesDataTable[[#This Row],[Order Date]])/3,0)</f>
        <v>Q4</v>
      </c>
      <c r="E2528" s="11">
        <f>MONTH(SalesDataTable[[#This Row],[Order Date]])</f>
        <v>12</v>
      </c>
      <c r="F2528" s="11" t="str">
        <f>TEXT(SalesDataTable[[#This Row],[Order Date]], "MMM")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11">
        <f>YEAR(SalesDataTable[[#This Row],[Order Date]])</f>
        <v>2026</v>
      </c>
      <c r="D2529" s="14" t="str">
        <f>"Q"&amp;ROUNDUP(MONTH(SalesDataTable[[#This Row],[Order Date]])/3,0)</f>
        <v>Q4</v>
      </c>
      <c r="E2529" s="11">
        <f>MONTH(SalesDataTable[[#This Row],[Order Date]])</f>
        <v>12</v>
      </c>
      <c r="F2529" s="11" t="str">
        <f>TEXT(SalesDataTable[[#This Row],[Order Date]], "MMM")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11">
        <f>YEAR(SalesDataTable[[#This Row],[Order Date]])</f>
        <v>2026</v>
      </c>
      <c r="D2530" s="14" t="str">
        <f>"Q"&amp;ROUNDUP(MONTH(SalesDataTable[[#This Row],[Order Date]])/3,0)</f>
        <v>Q4</v>
      </c>
      <c r="E2530" s="11">
        <f>MONTH(SalesDataTable[[#This Row],[Order Date]])</f>
        <v>12</v>
      </c>
      <c r="F2530" s="11" t="str">
        <f>TEXT(SalesDataTable[[#This Row],[Order Date]], "MMM")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11">
        <f>YEAR(SalesDataTable[[#This Row],[Order Date]])</f>
        <v>2026</v>
      </c>
      <c r="D2531" s="14" t="str">
        <f>"Q"&amp;ROUNDUP(MONTH(SalesDataTable[[#This Row],[Order Date]])/3,0)</f>
        <v>Q4</v>
      </c>
      <c r="E2531" s="11">
        <f>MONTH(SalesDataTable[[#This Row],[Order Date]])</f>
        <v>12</v>
      </c>
      <c r="F2531" s="11" t="str">
        <f>TEXT(SalesDataTable[[#This Row],[Order Date]], "MMM")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11">
        <f>YEAR(SalesDataTable[[#This Row],[Order Date]])</f>
        <v>2026</v>
      </c>
      <c r="D2532" s="14" t="str">
        <f>"Q"&amp;ROUNDUP(MONTH(SalesDataTable[[#This Row],[Order Date]])/3,0)</f>
        <v>Q4</v>
      </c>
      <c r="E2532" s="11">
        <f>MONTH(SalesDataTable[[#This Row],[Order Date]])</f>
        <v>12</v>
      </c>
      <c r="F2532" s="11" t="str">
        <f>TEXT(SalesDataTable[[#This Row],[Order Date]], "MMM")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11">
        <f>YEAR(SalesDataTable[[#This Row],[Order Date]])</f>
        <v>2026</v>
      </c>
      <c r="D2533" s="14" t="str">
        <f>"Q"&amp;ROUNDUP(MONTH(SalesDataTable[[#This Row],[Order Date]])/3,0)</f>
        <v>Q4</v>
      </c>
      <c r="E2533" s="11">
        <f>MONTH(SalesDataTable[[#This Row],[Order Date]])</f>
        <v>12</v>
      </c>
      <c r="F2533" s="11" t="str">
        <f>TEXT(SalesDataTable[[#This Row],[Order Date]], "MMM")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11">
        <f>YEAR(SalesDataTable[[#This Row],[Order Date]])</f>
        <v>2026</v>
      </c>
      <c r="D2534" s="14" t="str">
        <f>"Q"&amp;ROUNDUP(MONTH(SalesDataTable[[#This Row],[Order Date]])/3,0)</f>
        <v>Q4</v>
      </c>
      <c r="E2534" s="11">
        <f>MONTH(SalesDataTable[[#This Row],[Order Date]])</f>
        <v>12</v>
      </c>
      <c r="F2534" s="11" t="str">
        <f>TEXT(SalesDataTable[[#This Row],[Order Date]], "MMM")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11">
        <f>YEAR(SalesDataTable[[#This Row],[Order Date]])</f>
        <v>2026</v>
      </c>
      <c r="D2535" s="14" t="str">
        <f>"Q"&amp;ROUNDUP(MONTH(SalesDataTable[[#This Row],[Order Date]])/3,0)</f>
        <v>Q4</v>
      </c>
      <c r="E2535" s="11">
        <f>MONTH(SalesDataTable[[#This Row],[Order Date]])</f>
        <v>12</v>
      </c>
      <c r="F2535" s="11" t="str">
        <f>TEXT(SalesDataTable[[#This Row],[Order Date]], "MMM")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11">
        <f>YEAR(SalesDataTable[[#This Row],[Order Date]])</f>
        <v>2026</v>
      </c>
      <c r="D2536" s="14" t="str">
        <f>"Q"&amp;ROUNDUP(MONTH(SalesDataTable[[#This Row],[Order Date]])/3,0)</f>
        <v>Q4</v>
      </c>
      <c r="E2536" s="11">
        <f>MONTH(SalesDataTable[[#This Row],[Order Date]])</f>
        <v>12</v>
      </c>
      <c r="F2536" s="11" t="str">
        <f>TEXT(SalesDataTable[[#This Row],[Order Date]], "MMM")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11">
        <f>YEAR(SalesDataTable[[#This Row],[Order Date]])</f>
        <v>2026</v>
      </c>
      <c r="D2537" s="14" t="str">
        <f>"Q"&amp;ROUNDUP(MONTH(SalesDataTable[[#This Row],[Order Date]])/3,0)</f>
        <v>Q4</v>
      </c>
      <c r="E2537" s="11">
        <f>MONTH(SalesDataTable[[#This Row],[Order Date]])</f>
        <v>12</v>
      </c>
      <c r="F2537" s="11" t="str">
        <f>TEXT(SalesDataTable[[#This Row],[Order Date]], "MMM")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11">
        <f>YEAR(SalesDataTable[[#This Row],[Order Date]])</f>
        <v>2026</v>
      </c>
      <c r="D2538" s="14" t="str">
        <f>"Q"&amp;ROUNDUP(MONTH(SalesDataTable[[#This Row],[Order Date]])/3,0)</f>
        <v>Q4</v>
      </c>
      <c r="E2538" s="11">
        <f>MONTH(SalesDataTable[[#This Row],[Order Date]])</f>
        <v>12</v>
      </c>
      <c r="F2538" s="11" t="str">
        <f>TEXT(SalesDataTable[[#This Row],[Order Date]], "MMM")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11">
        <f>YEAR(SalesDataTable[[#This Row],[Order Date]])</f>
        <v>2026</v>
      </c>
      <c r="D2539" s="14" t="str">
        <f>"Q"&amp;ROUNDUP(MONTH(SalesDataTable[[#This Row],[Order Date]])/3,0)</f>
        <v>Q4</v>
      </c>
      <c r="E2539" s="11">
        <f>MONTH(SalesDataTable[[#This Row],[Order Date]])</f>
        <v>12</v>
      </c>
      <c r="F2539" s="11" t="str">
        <f>TEXT(SalesDataTable[[#This Row],[Order Date]], "MMM")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11">
        <f>YEAR(SalesDataTable[[#This Row],[Order Date]])</f>
        <v>2026</v>
      </c>
      <c r="D2540" s="14" t="str">
        <f>"Q"&amp;ROUNDUP(MONTH(SalesDataTable[[#This Row],[Order Date]])/3,0)</f>
        <v>Q4</v>
      </c>
      <c r="E2540" s="11">
        <f>MONTH(SalesDataTable[[#This Row],[Order Date]])</f>
        <v>12</v>
      </c>
      <c r="F2540" s="11" t="str">
        <f>TEXT(SalesDataTable[[#This Row],[Order Date]], "MMM")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11">
        <f>YEAR(SalesDataTable[[#This Row],[Order Date]])</f>
        <v>2026</v>
      </c>
      <c r="D2541" s="14" t="str">
        <f>"Q"&amp;ROUNDUP(MONTH(SalesDataTable[[#This Row],[Order Date]])/3,0)</f>
        <v>Q4</v>
      </c>
      <c r="E2541" s="11">
        <f>MONTH(SalesDataTable[[#This Row],[Order Date]])</f>
        <v>12</v>
      </c>
      <c r="F2541" s="11" t="str">
        <f>TEXT(SalesDataTable[[#This Row],[Order Date]], "MMM")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11">
        <f>YEAR(SalesDataTable[[#This Row],[Order Date]])</f>
        <v>2026</v>
      </c>
      <c r="D2542" s="14" t="str">
        <f>"Q"&amp;ROUNDUP(MONTH(SalesDataTable[[#This Row],[Order Date]])/3,0)</f>
        <v>Q4</v>
      </c>
      <c r="E2542" s="11">
        <f>MONTH(SalesDataTable[[#This Row],[Order Date]])</f>
        <v>12</v>
      </c>
      <c r="F2542" s="11" t="str">
        <f>TEXT(SalesDataTable[[#This Row],[Order Date]], "MMM")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11">
        <f>YEAR(SalesDataTable[[#This Row],[Order Date]])</f>
        <v>2026</v>
      </c>
      <c r="D2543" s="14" t="str">
        <f>"Q"&amp;ROUNDUP(MONTH(SalesDataTable[[#This Row],[Order Date]])/3,0)</f>
        <v>Q4</v>
      </c>
      <c r="E2543" s="11">
        <f>MONTH(SalesDataTable[[#This Row],[Order Date]])</f>
        <v>12</v>
      </c>
      <c r="F2543" s="11" t="str">
        <f>TEXT(SalesDataTable[[#This Row],[Order Date]], "MMM")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11">
        <f>YEAR(SalesDataTable[[#This Row],[Order Date]])</f>
        <v>2026</v>
      </c>
      <c r="D2544" s="14" t="str">
        <f>"Q"&amp;ROUNDUP(MONTH(SalesDataTable[[#This Row],[Order Date]])/3,0)</f>
        <v>Q4</v>
      </c>
      <c r="E2544" s="11">
        <f>MONTH(SalesDataTable[[#This Row],[Order Date]])</f>
        <v>12</v>
      </c>
      <c r="F2544" s="11" t="str">
        <f>TEXT(SalesDataTable[[#This Row],[Order Date]], "MMM")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11">
        <f>YEAR(SalesDataTable[[#This Row],[Order Date]])</f>
        <v>2026</v>
      </c>
      <c r="D2545" s="14" t="str">
        <f>"Q"&amp;ROUNDUP(MONTH(SalesDataTable[[#This Row],[Order Date]])/3,0)</f>
        <v>Q4</v>
      </c>
      <c r="E2545" s="11">
        <f>MONTH(SalesDataTable[[#This Row],[Order Date]])</f>
        <v>12</v>
      </c>
      <c r="F2545" s="11" t="str">
        <f>TEXT(SalesDataTable[[#This Row],[Order Date]], "MMM")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11">
        <f>YEAR(SalesDataTable[[#This Row],[Order Date]])</f>
        <v>2026</v>
      </c>
      <c r="D2546" s="14" t="str">
        <f>"Q"&amp;ROUNDUP(MONTH(SalesDataTable[[#This Row],[Order Date]])/3,0)</f>
        <v>Q4</v>
      </c>
      <c r="E2546" s="11">
        <f>MONTH(SalesDataTable[[#This Row],[Order Date]])</f>
        <v>12</v>
      </c>
      <c r="F2546" s="11" t="str">
        <f>TEXT(SalesDataTable[[#This Row],[Order Date]], "MMM")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11">
        <f>YEAR(SalesDataTable[[#This Row],[Order Date]])</f>
        <v>2026</v>
      </c>
      <c r="D2547" s="14" t="str">
        <f>"Q"&amp;ROUNDUP(MONTH(SalesDataTable[[#This Row],[Order Date]])/3,0)</f>
        <v>Q4</v>
      </c>
      <c r="E2547" s="11">
        <f>MONTH(SalesDataTable[[#This Row],[Order Date]])</f>
        <v>12</v>
      </c>
      <c r="F2547" s="11" t="str">
        <f>TEXT(SalesDataTable[[#This Row],[Order Date]], "MMM")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11">
        <f>YEAR(SalesDataTable[[#This Row],[Order Date]])</f>
        <v>2026</v>
      </c>
      <c r="D2548" s="14" t="str">
        <f>"Q"&amp;ROUNDUP(MONTH(SalesDataTable[[#This Row],[Order Date]])/3,0)</f>
        <v>Q4</v>
      </c>
      <c r="E2548" s="11">
        <f>MONTH(SalesDataTable[[#This Row],[Order Date]])</f>
        <v>12</v>
      </c>
      <c r="F2548" s="11" t="str">
        <f>TEXT(SalesDataTable[[#This Row],[Order Date]], "MMM")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11">
        <f>YEAR(SalesDataTable[[#This Row],[Order Date]])</f>
        <v>2026</v>
      </c>
      <c r="D2549" s="14" t="str">
        <f>"Q"&amp;ROUNDUP(MONTH(SalesDataTable[[#This Row],[Order Date]])/3,0)</f>
        <v>Q4</v>
      </c>
      <c r="E2549" s="11">
        <f>MONTH(SalesDataTable[[#This Row],[Order Date]])</f>
        <v>12</v>
      </c>
      <c r="F2549" s="11" t="str">
        <f>TEXT(SalesDataTable[[#This Row],[Order Date]], "MMM")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11">
        <f>YEAR(SalesDataTable[[#This Row],[Order Date]])</f>
        <v>2026</v>
      </c>
      <c r="D2550" s="14" t="str">
        <f>"Q"&amp;ROUNDUP(MONTH(SalesDataTable[[#This Row],[Order Date]])/3,0)</f>
        <v>Q4</v>
      </c>
      <c r="E2550" s="11">
        <f>MONTH(SalesDataTable[[#This Row],[Order Date]])</f>
        <v>12</v>
      </c>
      <c r="F2550" s="11" t="str">
        <f>TEXT(SalesDataTable[[#This Row],[Order Date]], "MMM")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11">
        <f>YEAR(SalesDataTable[[#This Row],[Order Date]])</f>
        <v>2026</v>
      </c>
      <c r="D2551" s="14" t="str">
        <f>"Q"&amp;ROUNDUP(MONTH(SalesDataTable[[#This Row],[Order Date]])/3,0)</f>
        <v>Q4</v>
      </c>
      <c r="E2551" s="11">
        <f>MONTH(SalesDataTable[[#This Row],[Order Date]])</f>
        <v>12</v>
      </c>
      <c r="F2551" s="11" t="str">
        <f>TEXT(SalesDataTable[[#This Row],[Order Date]], "MMM")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11">
        <f>YEAR(SalesDataTable[[#This Row],[Order Date]])</f>
        <v>2026</v>
      </c>
      <c r="D2552" s="14" t="str">
        <f>"Q"&amp;ROUNDUP(MONTH(SalesDataTable[[#This Row],[Order Date]])/3,0)</f>
        <v>Q4</v>
      </c>
      <c r="E2552" s="11">
        <f>MONTH(SalesDataTable[[#This Row],[Order Date]])</f>
        <v>12</v>
      </c>
      <c r="F2552" s="11" t="str">
        <f>TEXT(SalesDataTable[[#This Row],[Order Date]], "MMM")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11">
        <f>YEAR(SalesDataTable[[#This Row],[Order Date]])</f>
        <v>2026</v>
      </c>
      <c r="D2553" s="14" t="str">
        <f>"Q"&amp;ROUNDUP(MONTH(SalesDataTable[[#This Row],[Order Date]])/3,0)</f>
        <v>Q4</v>
      </c>
      <c r="E2553" s="11">
        <f>MONTH(SalesDataTable[[#This Row],[Order Date]])</f>
        <v>12</v>
      </c>
      <c r="F2553" s="11" t="str">
        <f>TEXT(SalesDataTable[[#This Row],[Order Date]], "MMM")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11">
        <f>YEAR(SalesDataTable[[#This Row],[Order Date]])</f>
        <v>2026</v>
      </c>
      <c r="D2554" s="14" t="str">
        <f>"Q"&amp;ROUNDUP(MONTH(SalesDataTable[[#This Row],[Order Date]])/3,0)</f>
        <v>Q4</v>
      </c>
      <c r="E2554" s="11">
        <f>MONTH(SalesDataTable[[#This Row],[Order Date]])</f>
        <v>12</v>
      </c>
      <c r="F2554" s="11" t="str">
        <f>TEXT(SalesDataTable[[#This Row],[Order Date]], "MMM")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11">
        <f>YEAR(SalesDataTable[[#This Row],[Order Date]])</f>
        <v>2026</v>
      </c>
      <c r="D2555" s="14" t="str">
        <f>"Q"&amp;ROUNDUP(MONTH(SalesDataTable[[#This Row],[Order Date]])/3,0)</f>
        <v>Q4</v>
      </c>
      <c r="E2555" s="11">
        <f>MONTH(SalesDataTable[[#This Row],[Order Date]])</f>
        <v>12</v>
      </c>
      <c r="F2555" s="11" t="str">
        <f>TEXT(SalesDataTable[[#This Row],[Order Date]], "MMM")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11">
        <f>YEAR(SalesDataTable[[#This Row],[Order Date]])</f>
        <v>2026</v>
      </c>
      <c r="D2556" s="14" t="str">
        <f>"Q"&amp;ROUNDUP(MONTH(SalesDataTable[[#This Row],[Order Date]])/3,0)</f>
        <v>Q4</v>
      </c>
      <c r="E2556" s="11">
        <f>MONTH(SalesDataTable[[#This Row],[Order Date]])</f>
        <v>12</v>
      </c>
      <c r="F2556" s="11" t="str">
        <f>TEXT(SalesDataTable[[#This Row],[Order Date]], "MMM")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11">
        <f>YEAR(SalesDataTable[[#This Row],[Order Date]])</f>
        <v>2026</v>
      </c>
      <c r="D2557" s="14" t="str">
        <f>"Q"&amp;ROUNDUP(MONTH(SalesDataTable[[#This Row],[Order Date]])/3,0)</f>
        <v>Q4</v>
      </c>
      <c r="E2557" s="11">
        <f>MONTH(SalesDataTable[[#This Row],[Order Date]])</f>
        <v>12</v>
      </c>
      <c r="F2557" s="11" t="str">
        <f>TEXT(SalesDataTable[[#This Row],[Order Date]], "MMM")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11">
        <f>YEAR(SalesDataTable[[#This Row],[Order Date]])</f>
        <v>2026</v>
      </c>
      <c r="D2558" s="14" t="str">
        <f>"Q"&amp;ROUNDUP(MONTH(SalesDataTable[[#This Row],[Order Date]])/3,0)</f>
        <v>Q4</v>
      </c>
      <c r="E2558" s="11">
        <f>MONTH(SalesDataTable[[#This Row],[Order Date]])</f>
        <v>12</v>
      </c>
      <c r="F2558" s="11" t="str">
        <f>TEXT(SalesDataTable[[#This Row],[Order Date]], "MMM")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11">
        <f>YEAR(SalesDataTable[[#This Row],[Order Date]])</f>
        <v>2026</v>
      </c>
      <c r="D2559" s="14" t="str">
        <f>"Q"&amp;ROUNDUP(MONTH(SalesDataTable[[#This Row],[Order Date]])/3,0)</f>
        <v>Q4</v>
      </c>
      <c r="E2559" s="11">
        <f>MONTH(SalesDataTable[[#This Row],[Order Date]])</f>
        <v>12</v>
      </c>
      <c r="F2559" s="11" t="str">
        <f>TEXT(SalesDataTable[[#This Row],[Order Date]], "MMM")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11">
        <f>YEAR(SalesDataTable[[#This Row],[Order Date]])</f>
        <v>2026</v>
      </c>
      <c r="D2560" s="14" t="str">
        <f>"Q"&amp;ROUNDUP(MONTH(SalesDataTable[[#This Row],[Order Date]])/3,0)</f>
        <v>Q4</v>
      </c>
      <c r="E2560" s="11">
        <f>MONTH(SalesDataTable[[#This Row],[Order Date]])</f>
        <v>12</v>
      </c>
      <c r="F2560" s="11" t="str">
        <f>TEXT(SalesDataTable[[#This Row],[Order Date]], "MMM")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11">
        <f>YEAR(SalesDataTable[[#This Row],[Order Date]])</f>
        <v>2026</v>
      </c>
      <c r="D2561" s="14" t="str">
        <f>"Q"&amp;ROUNDUP(MONTH(SalesDataTable[[#This Row],[Order Date]])/3,0)</f>
        <v>Q4</v>
      </c>
      <c r="E2561" s="11">
        <f>MONTH(SalesDataTable[[#This Row],[Order Date]])</f>
        <v>12</v>
      </c>
      <c r="F2561" s="11" t="str">
        <f>TEXT(SalesDataTable[[#This Row],[Order Date]], "MMM")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11">
        <f>YEAR(SalesDataTable[[#This Row],[Order Date]])</f>
        <v>2026</v>
      </c>
      <c r="D2562" s="14" t="str">
        <f>"Q"&amp;ROUNDUP(MONTH(SalesDataTable[[#This Row],[Order Date]])/3,0)</f>
        <v>Q4</v>
      </c>
      <c r="E2562" s="11">
        <f>MONTH(SalesDataTable[[#This Row],[Order Date]])</f>
        <v>12</v>
      </c>
      <c r="F2562" s="11" t="str">
        <f>TEXT(SalesDataTable[[#This Row],[Order Date]], "MMM")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11">
        <f>YEAR(SalesDataTable[[#This Row],[Order Date]])</f>
        <v>2026</v>
      </c>
      <c r="D2563" s="14" t="str">
        <f>"Q"&amp;ROUNDUP(MONTH(SalesDataTable[[#This Row],[Order Date]])/3,0)</f>
        <v>Q4</v>
      </c>
      <c r="E2563" s="11">
        <f>MONTH(SalesDataTable[[#This Row],[Order Date]])</f>
        <v>12</v>
      </c>
      <c r="F2563" s="11" t="str">
        <f>TEXT(SalesDataTable[[#This Row],[Order Date]], "MMM")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11">
        <f>YEAR(SalesDataTable[[#This Row],[Order Date]])</f>
        <v>2026</v>
      </c>
      <c r="D2564" s="14" t="str">
        <f>"Q"&amp;ROUNDUP(MONTH(SalesDataTable[[#This Row],[Order Date]])/3,0)</f>
        <v>Q4</v>
      </c>
      <c r="E2564" s="11">
        <f>MONTH(SalesDataTable[[#This Row],[Order Date]])</f>
        <v>12</v>
      </c>
      <c r="F2564" s="11" t="str">
        <f>TEXT(SalesDataTable[[#This Row],[Order Date]], "MMM")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11">
        <f>YEAR(SalesDataTable[[#This Row],[Order Date]])</f>
        <v>2026</v>
      </c>
      <c r="D2565" s="14" t="str">
        <f>"Q"&amp;ROUNDUP(MONTH(SalesDataTable[[#This Row],[Order Date]])/3,0)</f>
        <v>Q4</v>
      </c>
      <c r="E2565" s="11">
        <f>MONTH(SalesDataTable[[#This Row],[Order Date]])</f>
        <v>12</v>
      </c>
      <c r="F2565" s="11" t="str">
        <f>TEXT(SalesDataTable[[#This Row],[Order Date]], "MMM")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11">
        <f>YEAR(SalesDataTable[[#This Row],[Order Date]])</f>
        <v>2026</v>
      </c>
      <c r="D2566" s="14" t="str">
        <f>"Q"&amp;ROUNDUP(MONTH(SalesDataTable[[#This Row],[Order Date]])/3,0)</f>
        <v>Q4</v>
      </c>
      <c r="E2566" s="11">
        <f>MONTH(SalesDataTable[[#This Row],[Order Date]])</f>
        <v>12</v>
      </c>
      <c r="F2566" s="11" t="str">
        <f>TEXT(SalesDataTable[[#This Row],[Order Date]], "MMM")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11">
        <f>YEAR(SalesDataTable[[#This Row],[Order Date]])</f>
        <v>2026</v>
      </c>
      <c r="D2567" s="14" t="str">
        <f>"Q"&amp;ROUNDUP(MONTH(SalesDataTable[[#This Row],[Order Date]])/3,0)</f>
        <v>Q4</v>
      </c>
      <c r="E2567" s="11">
        <f>MONTH(SalesDataTable[[#This Row],[Order Date]])</f>
        <v>12</v>
      </c>
      <c r="F2567" s="11" t="str">
        <f>TEXT(SalesDataTable[[#This Row],[Order Date]], "MMM")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11">
        <f>YEAR(SalesDataTable[[#This Row],[Order Date]])</f>
        <v>2026</v>
      </c>
      <c r="D2568" s="14" t="str">
        <f>"Q"&amp;ROUNDUP(MONTH(SalesDataTable[[#This Row],[Order Date]])/3,0)</f>
        <v>Q4</v>
      </c>
      <c r="E2568" s="11">
        <f>MONTH(SalesDataTable[[#This Row],[Order Date]])</f>
        <v>12</v>
      </c>
      <c r="F2568" s="11" t="str">
        <f>TEXT(SalesDataTable[[#This Row],[Order Date]], "MMM")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11">
        <f>YEAR(SalesDataTable[[#This Row],[Order Date]])</f>
        <v>2026</v>
      </c>
      <c r="D2569" s="14" t="str">
        <f>"Q"&amp;ROUNDUP(MONTH(SalesDataTable[[#This Row],[Order Date]])/3,0)</f>
        <v>Q4</v>
      </c>
      <c r="E2569" s="11">
        <f>MONTH(SalesDataTable[[#This Row],[Order Date]])</f>
        <v>12</v>
      </c>
      <c r="F2569" s="11" t="str">
        <f>TEXT(SalesDataTable[[#This Row],[Order Date]], "MMM")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11">
        <f>YEAR(SalesDataTable[[#This Row],[Order Date]])</f>
        <v>2026</v>
      </c>
      <c r="D2570" s="14" t="str">
        <f>"Q"&amp;ROUNDUP(MONTH(SalesDataTable[[#This Row],[Order Date]])/3,0)</f>
        <v>Q4</v>
      </c>
      <c r="E2570" s="11">
        <f>MONTH(SalesDataTable[[#This Row],[Order Date]])</f>
        <v>12</v>
      </c>
      <c r="F2570" s="11" t="str">
        <f>TEXT(SalesDataTable[[#This Row],[Order Date]], "MMM")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11">
        <f>YEAR(SalesDataTable[[#This Row],[Order Date]])</f>
        <v>2026</v>
      </c>
      <c r="D2571" s="14" t="str">
        <f>"Q"&amp;ROUNDUP(MONTH(SalesDataTable[[#This Row],[Order Date]])/3,0)</f>
        <v>Q4</v>
      </c>
      <c r="E2571" s="11">
        <f>MONTH(SalesDataTable[[#This Row],[Order Date]])</f>
        <v>12</v>
      </c>
      <c r="F2571" s="11" t="str">
        <f>TEXT(SalesDataTable[[#This Row],[Order Date]], "MMM")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11">
        <f>YEAR(SalesDataTable[[#This Row],[Order Date]])</f>
        <v>2026</v>
      </c>
      <c r="D2572" s="14" t="str">
        <f>"Q"&amp;ROUNDUP(MONTH(SalesDataTable[[#This Row],[Order Date]])/3,0)</f>
        <v>Q4</v>
      </c>
      <c r="E2572" s="11">
        <f>MONTH(SalesDataTable[[#This Row],[Order Date]])</f>
        <v>12</v>
      </c>
      <c r="F2572" s="11" t="str">
        <f>TEXT(SalesDataTable[[#This Row],[Order Date]], "MMM")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11">
        <f>YEAR(SalesDataTable[[#This Row],[Order Date]])</f>
        <v>2026</v>
      </c>
      <c r="D2573" s="14" t="str">
        <f>"Q"&amp;ROUNDUP(MONTH(SalesDataTable[[#This Row],[Order Date]])/3,0)</f>
        <v>Q4</v>
      </c>
      <c r="E2573" s="11">
        <f>MONTH(SalesDataTable[[#This Row],[Order Date]])</f>
        <v>12</v>
      </c>
      <c r="F2573" s="11" t="str">
        <f>TEXT(SalesDataTable[[#This Row],[Order Date]], "MMM")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11">
        <f>YEAR(SalesDataTable[[#This Row],[Order Date]])</f>
        <v>2026</v>
      </c>
      <c r="D2574" s="14" t="str">
        <f>"Q"&amp;ROUNDUP(MONTH(SalesDataTable[[#This Row],[Order Date]])/3,0)</f>
        <v>Q4</v>
      </c>
      <c r="E2574" s="11">
        <f>MONTH(SalesDataTable[[#This Row],[Order Date]])</f>
        <v>12</v>
      </c>
      <c r="F2574" s="11" t="str">
        <f>TEXT(SalesDataTable[[#This Row],[Order Date]], "MMM")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11">
        <f>YEAR(SalesDataTable[[#This Row],[Order Date]])</f>
        <v>2026</v>
      </c>
      <c r="D2575" s="14" t="str">
        <f>"Q"&amp;ROUNDUP(MONTH(SalesDataTable[[#This Row],[Order Date]])/3,0)</f>
        <v>Q4</v>
      </c>
      <c r="E2575" s="11">
        <f>MONTH(SalesDataTable[[#This Row],[Order Date]])</f>
        <v>12</v>
      </c>
      <c r="F2575" s="11" t="str">
        <f>TEXT(SalesDataTable[[#This Row],[Order Date]], "MMM")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11">
        <f>YEAR(SalesDataTable[[#This Row],[Order Date]])</f>
        <v>2026</v>
      </c>
      <c r="D2576" s="14" t="str">
        <f>"Q"&amp;ROUNDUP(MONTH(SalesDataTable[[#This Row],[Order Date]])/3,0)</f>
        <v>Q4</v>
      </c>
      <c r="E2576" s="11">
        <f>MONTH(SalesDataTable[[#This Row],[Order Date]])</f>
        <v>12</v>
      </c>
      <c r="F2576" s="11" t="str">
        <f>TEXT(SalesDataTable[[#This Row],[Order Date]], "MMM")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11">
        <f>YEAR(SalesDataTable[[#This Row],[Order Date]])</f>
        <v>2026</v>
      </c>
      <c r="D2577" s="14" t="str">
        <f>"Q"&amp;ROUNDUP(MONTH(SalesDataTable[[#This Row],[Order Date]])/3,0)</f>
        <v>Q4</v>
      </c>
      <c r="E2577" s="11">
        <f>MONTH(SalesDataTable[[#This Row],[Order Date]])</f>
        <v>12</v>
      </c>
      <c r="F2577" s="11" t="str">
        <f>TEXT(SalesDataTable[[#This Row],[Order Date]], "MMM")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11">
        <f>YEAR(SalesDataTable[[#This Row],[Order Date]])</f>
        <v>2026</v>
      </c>
      <c r="D2578" s="14" t="str">
        <f>"Q"&amp;ROUNDUP(MONTH(SalesDataTable[[#This Row],[Order Date]])/3,0)</f>
        <v>Q4</v>
      </c>
      <c r="E2578" s="11">
        <f>MONTH(SalesDataTable[[#This Row],[Order Date]])</f>
        <v>12</v>
      </c>
      <c r="F2578" s="11" t="str">
        <f>TEXT(SalesDataTable[[#This Row],[Order Date]], "MMM")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11">
        <f>YEAR(SalesDataTable[[#This Row],[Order Date]])</f>
        <v>2026</v>
      </c>
      <c r="D2579" s="14" t="str">
        <f>"Q"&amp;ROUNDUP(MONTH(SalesDataTable[[#This Row],[Order Date]])/3,0)</f>
        <v>Q4</v>
      </c>
      <c r="E2579" s="11">
        <f>MONTH(SalesDataTable[[#This Row],[Order Date]])</f>
        <v>12</v>
      </c>
      <c r="F2579" s="11" t="str">
        <f>TEXT(SalesDataTable[[#This Row],[Order Date]], "MMM")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11">
        <f>YEAR(SalesDataTable[[#This Row],[Order Date]])</f>
        <v>2026</v>
      </c>
      <c r="D2580" s="14" t="str">
        <f>"Q"&amp;ROUNDUP(MONTH(SalesDataTable[[#This Row],[Order Date]])/3,0)</f>
        <v>Q4</v>
      </c>
      <c r="E2580" s="11">
        <f>MONTH(SalesDataTable[[#This Row],[Order Date]])</f>
        <v>12</v>
      </c>
      <c r="F2580" s="11" t="str">
        <f>TEXT(SalesDataTable[[#This Row],[Order Date]], "MMM")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11">
        <f>YEAR(SalesDataTable[[#This Row],[Order Date]])</f>
        <v>2026</v>
      </c>
      <c r="D2581" s="14" t="str">
        <f>"Q"&amp;ROUNDUP(MONTH(SalesDataTable[[#This Row],[Order Date]])/3,0)</f>
        <v>Q4</v>
      </c>
      <c r="E2581" s="11">
        <f>MONTH(SalesDataTable[[#This Row],[Order Date]])</f>
        <v>12</v>
      </c>
      <c r="F2581" s="11" t="str">
        <f>TEXT(SalesDataTable[[#This Row],[Order Date]], "MMM")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11">
        <f>YEAR(SalesDataTable[[#This Row],[Order Date]])</f>
        <v>2026</v>
      </c>
      <c r="D2582" s="14" t="str">
        <f>"Q"&amp;ROUNDUP(MONTH(SalesDataTable[[#This Row],[Order Date]])/3,0)</f>
        <v>Q4</v>
      </c>
      <c r="E2582" s="11">
        <f>MONTH(SalesDataTable[[#This Row],[Order Date]])</f>
        <v>12</v>
      </c>
      <c r="F2582" s="11" t="str">
        <f>TEXT(SalesDataTable[[#This Row],[Order Date]], "MMM")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11">
        <f>YEAR(SalesDataTable[[#This Row],[Order Date]])</f>
        <v>2026</v>
      </c>
      <c r="D2583" s="14" t="str">
        <f>"Q"&amp;ROUNDUP(MONTH(SalesDataTable[[#This Row],[Order Date]])/3,0)</f>
        <v>Q4</v>
      </c>
      <c r="E2583" s="11">
        <f>MONTH(SalesDataTable[[#This Row],[Order Date]])</f>
        <v>12</v>
      </c>
      <c r="F2583" s="11" t="str">
        <f>TEXT(SalesDataTable[[#This Row],[Order Date]], "MMM")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11">
        <f>YEAR(SalesDataTable[[#This Row],[Order Date]])</f>
        <v>2026</v>
      </c>
      <c r="D2584" s="14" t="str">
        <f>"Q"&amp;ROUNDUP(MONTH(SalesDataTable[[#This Row],[Order Date]])/3,0)</f>
        <v>Q4</v>
      </c>
      <c r="E2584" s="11">
        <f>MONTH(SalesDataTable[[#This Row],[Order Date]])</f>
        <v>12</v>
      </c>
      <c r="F2584" s="11" t="str">
        <f>TEXT(SalesDataTable[[#This Row],[Order Date]], "MMM")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11">
        <f>YEAR(SalesDataTable[[#This Row],[Order Date]])</f>
        <v>2026</v>
      </c>
      <c r="D2585" s="14" t="str">
        <f>"Q"&amp;ROUNDUP(MONTH(SalesDataTable[[#This Row],[Order Date]])/3,0)</f>
        <v>Q4</v>
      </c>
      <c r="E2585" s="11">
        <f>MONTH(SalesDataTable[[#This Row],[Order Date]])</f>
        <v>12</v>
      </c>
      <c r="F2585" s="11" t="str">
        <f>TEXT(SalesDataTable[[#This Row],[Order Date]], "MMM")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11">
        <f>YEAR(SalesDataTable[[#This Row],[Order Date]])</f>
        <v>2026</v>
      </c>
      <c r="D2586" s="14" t="str">
        <f>"Q"&amp;ROUNDUP(MONTH(SalesDataTable[[#This Row],[Order Date]])/3,0)</f>
        <v>Q4</v>
      </c>
      <c r="E2586" s="11">
        <f>MONTH(SalesDataTable[[#This Row],[Order Date]])</f>
        <v>12</v>
      </c>
      <c r="F2586" s="11" t="str">
        <f>TEXT(SalesDataTable[[#This Row],[Order Date]], "MMM")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11">
        <f>YEAR(SalesDataTable[[#This Row],[Order Date]])</f>
        <v>2026</v>
      </c>
      <c r="D2587" s="14" t="str">
        <f>"Q"&amp;ROUNDUP(MONTH(SalesDataTable[[#This Row],[Order Date]])/3,0)</f>
        <v>Q4</v>
      </c>
      <c r="E2587" s="11">
        <f>MONTH(SalesDataTable[[#This Row],[Order Date]])</f>
        <v>12</v>
      </c>
      <c r="F2587" s="11" t="str">
        <f>TEXT(SalesDataTable[[#This Row],[Order Date]], "MMM")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11">
        <f>YEAR(SalesDataTable[[#This Row],[Order Date]])</f>
        <v>2026</v>
      </c>
      <c r="D2588" s="14" t="str">
        <f>"Q"&amp;ROUNDUP(MONTH(SalesDataTable[[#This Row],[Order Date]])/3,0)</f>
        <v>Q4</v>
      </c>
      <c r="E2588" s="11">
        <f>MONTH(SalesDataTable[[#This Row],[Order Date]])</f>
        <v>12</v>
      </c>
      <c r="F2588" s="11" t="str">
        <f>TEXT(SalesDataTable[[#This Row],[Order Date]], "MMM")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11">
        <f>YEAR(SalesDataTable[[#This Row],[Order Date]])</f>
        <v>2026</v>
      </c>
      <c r="D2589" s="14" t="str">
        <f>"Q"&amp;ROUNDUP(MONTH(SalesDataTable[[#This Row],[Order Date]])/3,0)</f>
        <v>Q4</v>
      </c>
      <c r="E2589" s="11">
        <f>MONTH(SalesDataTable[[#This Row],[Order Date]])</f>
        <v>12</v>
      </c>
      <c r="F2589" s="11" t="str">
        <f>TEXT(SalesDataTable[[#This Row],[Order Date]], "MMM")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11">
        <f>YEAR(SalesDataTable[[#This Row],[Order Date]])</f>
        <v>2026</v>
      </c>
      <c r="D2590" s="14" t="str">
        <f>"Q"&amp;ROUNDUP(MONTH(SalesDataTable[[#This Row],[Order Date]])/3,0)</f>
        <v>Q4</v>
      </c>
      <c r="E2590" s="11">
        <f>MONTH(SalesDataTable[[#This Row],[Order Date]])</f>
        <v>12</v>
      </c>
      <c r="F2590" s="11" t="str">
        <f>TEXT(SalesDataTable[[#This Row],[Order Date]], "MMM")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11">
        <f>YEAR(SalesDataTable[[#This Row],[Order Date]])</f>
        <v>2026</v>
      </c>
      <c r="D2591" s="14" t="str">
        <f>"Q"&amp;ROUNDUP(MONTH(SalesDataTable[[#This Row],[Order Date]])/3,0)</f>
        <v>Q4</v>
      </c>
      <c r="E2591" s="11">
        <f>MONTH(SalesDataTable[[#This Row],[Order Date]])</f>
        <v>12</v>
      </c>
      <c r="F2591" s="11" t="str">
        <f>TEXT(SalesDataTable[[#This Row],[Order Date]], "MMM")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11">
        <f>YEAR(SalesDataTable[[#This Row],[Order Date]])</f>
        <v>2026</v>
      </c>
      <c r="D2592" s="14" t="str">
        <f>"Q"&amp;ROUNDUP(MONTH(SalesDataTable[[#This Row],[Order Date]])/3,0)</f>
        <v>Q4</v>
      </c>
      <c r="E2592" s="11">
        <f>MONTH(SalesDataTable[[#This Row],[Order Date]])</f>
        <v>12</v>
      </c>
      <c r="F2592" s="11" t="str">
        <f>TEXT(SalesDataTable[[#This Row],[Order Date]], "MMM")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11">
        <f>YEAR(SalesDataTable[[#This Row],[Order Date]])</f>
        <v>2026</v>
      </c>
      <c r="D2593" s="14" t="str">
        <f>"Q"&amp;ROUNDUP(MONTH(SalesDataTable[[#This Row],[Order Date]])/3,0)</f>
        <v>Q4</v>
      </c>
      <c r="E2593" s="11">
        <f>MONTH(SalesDataTable[[#This Row],[Order Date]])</f>
        <v>12</v>
      </c>
      <c r="F2593" s="11" t="str">
        <f>TEXT(SalesDataTable[[#This Row],[Order Date]], "MMM")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11">
        <f>YEAR(SalesDataTable[[#This Row],[Order Date]])</f>
        <v>2026</v>
      </c>
      <c r="D2594" s="14" t="str">
        <f>"Q"&amp;ROUNDUP(MONTH(SalesDataTable[[#This Row],[Order Date]])/3,0)</f>
        <v>Q4</v>
      </c>
      <c r="E2594" s="11">
        <f>MONTH(SalesDataTable[[#This Row],[Order Date]])</f>
        <v>12</v>
      </c>
      <c r="F2594" s="11" t="str">
        <f>TEXT(SalesDataTable[[#This Row],[Order Date]], "MMM")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11">
        <f>YEAR(SalesDataTable[[#This Row],[Order Date]])</f>
        <v>2026</v>
      </c>
      <c r="D2595" s="14" t="str">
        <f>"Q"&amp;ROUNDUP(MONTH(SalesDataTable[[#This Row],[Order Date]])/3,0)</f>
        <v>Q4</v>
      </c>
      <c r="E2595" s="11">
        <f>MONTH(SalesDataTable[[#This Row],[Order Date]])</f>
        <v>12</v>
      </c>
      <c r="F2595" s="11" t="str">
        <f>TEXT(SalesDataTable[[#This Row],[Order Date]], "MMM")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11">
        <f>YEAR(SalesDataTable[[#This Row],[Order Date]])</f>
        <v>2026</v>
      </c>
      <c r="D2596" s="14" t="str">
        <f>"Q"&amp;ROUNDUP(MONTH(SalesDataTable[[#This Row],[Order Date]])/3,0)</f>
        <v>Q4</v>
      </c>
      <c r="E2596" s="11">
        <f>MONTH(SalesDataTable[[#This Row],[Order Date]])</f>
        <v>12</v>
      </c>
      <c r="F2596" s="11" t="str">
        <f>TEXT(SalesDataTable[[#This Row],[Order Date]], "MMM")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11">
        <f>YEAR(SalesDataTable[[#This Row],[Order Date]])</f>
        <v>2026</v>
      </c>
      <c r="D2597" s="14" t="str">
        <f>"Q"&amp;ROUNDUP(MONTH(SalesDataTable[[#This Row],[Order Date]])/3,0)</f>
        <v>Q4</v>
      </c>
      <c r="E2597" s="11">
        <f>MONTH(SalesDataTable[[#This Row],[Order Date]])</f>
        <v>12</v>
      </c>
      <c r="F2597" s="11" t="str">
        <f>TEXT(SalesDataTable[[#This Row],[Order Date]], "MMM")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11">
        <f>YEAR(SalesDataTable[[#This Row],[Order Date]])</f>
        <v>2026</v>
      </c>
      <c r="D2598" s="14" t="str">
        <f>"Q"&amp;ROUNDUP(MONTH(SalesDataTable[[#This Row],[Order Date]])/3,0)</f>
        <v>Q4</v>
      </c>
      <c r="E2598" s="11">
        <f>MONTH(SalesDataTable[[#This Row],[Order Date]])</f>
        <v>12</v>
      </c>
      <c r="F2598" s="11" t="str">
        <f>TEXT(SalesDataTable[[#This Row],[Order Date]], "MMM")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11">
        <f>YEAR(SalesDataTable[[#This Row],[Order Date]])</f>
        <v>2026</v>
      </c>
      <c r="D2599" s="14" t="str">
        <f>"Q"&amp;ROUNDUP(MONTH(SalesDataTable[[#This Row],[Order Date]])/3,0)</f>
        <v>Q4</v>
      </c>
      <c r="E2599" s="11">
        <f>MONTH(SalesDataTable[[#This Row],[Order Date]])</f>
        <v>12</v>
      </c>
      <c r="F2599" s="11" t="str">
        <f>TEXT(SalesDataTable[[#This Row],[Order Date]], "MMM")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11">
        <f>YEAR(SalesDataTable[[#This Row],[Order Date]])</f>
        <v>2026</v>
      </c>
      <c r="D2600" s="14" t="str">
        <f>"Q"&amp;ROUNDUP(MONTH(SalesDataTable[[#This Row],[Order Date]])/3,0)</f>
        <v>Q4</v>
      </c>
      <c r="E2600" s="11">
        <f>MONTH(SalesDataTable[[#This Row],[Order Date]])</f>
        <v>12</v>
      </c>
      <c r="F2600" s="11" t="str">
        <f>TEXT(SalesDataTable[[#This Row],[Order Date]], "MMM")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11">
        <f>YEAR(SalesDataTable[[#This Row],[Order Date]])</f>
        <v>2026</v>
      </c>
      <c r="D2601" s="14" t="str">
        <f>"Q"&amp;ROUNDUP(MONTH(SalesDataTable[[#This Row],[Order Date]])/3,0)</f>
        <v>Q4</v>
      </c>
      <c r="E2601" s="11">
        <f>MONTH(SalesDataTable[[#This Row],[Order Date]])</f>
        <v>12</v>
      </c>
      <c r="F2601" s="11" t="str">
        <f>TEXT(SalesDataTable[[#This Row],[Order Date]], "MMM")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11">
        <f>YEAR(SalesDataTable[[#This Row],[Order Date]])</f>
        <v>2026</v>
      </c>
      <c r="D2602" s="14" t="str">
        <f>"Q"&amp;ROUNDUP(MONTH(SalesDataTable[[#This Row],[Order Date]])/3,0)</f>
        <v>Q4</v>
      </c>
      <c r="E2602" s="11">
        <f>MONTH(SalesDataTable[[#This Row],[Order Date]])</f>
        <v>12</v>
      </c>
      <c r="F2602" s="11" t="str">
        <f>TEXT(SalesDataTable[[#This Row],[Order Date]], "MMM")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11">
        <f>YEAR(SalesDataTable[[#This Row],[Order Date]])</f>
        <v>2026</v>
      </c>
      <c r="D2603" s="14" t="str">
        <f>"Q"&amp;ROUNDUP(MONTH(SalesDataTable[[#This Row],[Order Date]])/3,0)</f>
        <v>Q4</v>
      </c>
      <c r="E2603" s="11">
        <f>MONTH(SalesDataTable[[#This Row],[Order Date]])</f>
        <v>12</v>
      </c>
      <c r="F2603" s="11" t="str">
        <f>TEXT(SalesDataTable[[#This Row],[Order Date]], "MMM")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11">
        <f>YEAR(SalesDataTable[[#This Row],[Order Date]])</f>
        <v>2026</v>
      </c>
      <c r="D2604" s="14" t="str">
        <f>"Q"&amp;ROUNDUP(MONTH(SalesDataTable[[#This Row],[Order Date]])/3,0)</f>
        <v>Q4</v>
      </c>
      <c r="E2604" s="11">
        <f>MONTH(SalesDataTable[[#This Row],[Order Date]])</f>
        <v>12</v>
      </c>
      <c r="F2604" s="11" t="str">
        <f>TEXT(SalesDataTable[[#This Row],[Order Date]], "MMM")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11">
        <f>YEAR(SalesDataTable[[#This Row],[Order Date]])</f>
        <v>2026</v>
      </c>
      <c r="D2605" s="14" t="str">
        <f>"Q"&amp;ROUNDUP(MONTH(SalesDataTable[[#This Row],[Order Date]])/3,0)</f>
        <v>Q4</v>
      </c>
      <c r="E2605" s="11">
        <f>MONTH(SalesDataTable[[#This Row],[Order Date]])</f>
        <v>12</v>
      </c>
      <c r="F2605" s="11" t="str">
        <f>TEXT(SalesDataTable[[#This Row],[Order Date]], "MMM")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11">
        <f>YEAR(SalesDataTable[[#This Row],[Order Date]])</f>
        <v>2026</v>
      </c>
      <c r="D2606" s="14" t="str">
        <f>"Q"&amp;ROUNDUP(MONTH(SalesDataTable[[#This Row],[Order Date]])/3,0)</f>
        <v>Q4</v>
      </c>
      <c r="E2606" s="11">
        <f>MONTH(SalesDataTable[[#This Row],[Order Date]])</f>
        <v>12</v>
      </c>
      <c r="F2606" s="11" t="str">
        <f>TEXT(SalesDataTable[[#This Row],[Order Date]], "MMM")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11">
        <f>YEAR(SalesDataTable[[#This Row],[Order Date]])</f>
        <v>2026</v>
      </c>
      <c r="D2607" s="14" t="str">
        <f>"Q"&amp;ROUNDUP(MONTH(SalesDataTable[[#This Row],[Order Date]])/3,0)</f>
        <v>Q4</v>
      </c>
      <c r="E2607" s="11">
        <f>MONTH(SalesDataTable[[#This Row],[Order Date]])</f>
        <v>12</v>
      </c>
      <c r="F2607" s="11" t="str">
        <f>TEXT(SalesDataTable[[#This Row],[Order Date]], "MMM")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11">
        <f>YEAR(SalesDataTable[[#This Row],[Order Date]])</f>
        <v>2026</v>
      </c>
      <c r="D2608" s="14" t="str">
        <f>"Q"&amp;ROUNDUP(MONTH(SalesDataTable[[#This Row],[Order Date]])/3,0)</f>
        <v>Q4</v>
      </c>
      <c r="E2608" s="11">
        <f>MONTH(SalesDataTable[[#This Row],[Order Date]])</f>
        <v>12</v>
      </c>
      <c r="F2608" s="11" t="str">
        <f>TEXT(SalesDataTable[[#This Row],[Order Date]], "MMM")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11">
        <f>YEAR(SalesDataTable[[#This Row],[Order Date]])</f>
        <v>2026</v>
      </c>
      <c r="D2609" s="14" t="str">
        <f>"Q"&amp;ROUNDUP(MONTH(SalesDataTable[[#This Row],[Order Date]])/3,0)</f>
        <v>Q4</v>
      </c>
      <c r="E2609" s="11">
        <f>MONTH(SalesDataTable[[#This Row],[Order Date]])</f>
        <v>12</v>
      </c>
      <c r="F2609" s="11" t="str">
        <f>TEXT(SalesDataTable[[#This Row],[Order Date]], "MMM")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11">
        <f>YEAR(SalesDataTable[[#This Row],[Order Date]])</f>
        <v>2026</v>
      </c>
      <c r="D2610" s="14" t="str">
        <f>"Q"&amp;ROUNDUP(MONTH(SalesDataTable[[#This Row],[Order Date]])/3,0)</f>
        <v>Q4</v>
      </c>
      <c r="E2610" s="11">
        <f>MONTH(SalesDataTable[[#This Row],[Order Date]])</f>
        <v>12</v>
      </c>
      <c r="F2610" s="11" t="str">
        <f>TEXT(SalesDataTable[[#This Row],[Order Date]], "MMM")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11">
        <f>YEAR(SalesDataTable[[#This Row],[Order Date]])</f>
        <v>2026</v>
      </c>
      <c r="D2611" s="14" t="str">
        <f>"Q"&amp;ROUNDUP(MONTH(SalesDataTable[[#This Row],[Order Date]])/3,0)</f>
        <v>Q4</v>
      </c>
      <c r="E2611" s="11">
        <f>MONTH(SalesDataTable[[#This Row],[Order Date]])</f>
        <v>12</v>
      </c>
      <c r="F2611" s="11" t="str">
        <f>TEXT(SalesDataTable[[#This Row],[Order Date]], "MMM")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11">
        <f>YEAR(SalesDataTable[[#This Row],[Order Date]])</f>
        <v>2026</v>
      </c>
      <c r="D2612" s="14" t="str">
        <f>"Q"&amp;ROUNDUP(MONTH(SalesDataTable[[#This Row],[Order Date]])/3,0)</f>
        <v>Q4</v>
      </c>
      <c r="E2612" s="11">
        <f>MONTH(SalesDataTable[[#This Row],[Order Date]])</f>
        <v>12</v>
      </c>
      <c r="F2612" s="11" t="str">
        <f>TEXT(SalesDataTable[[#This Row],[Order Date]], "MMM")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11">
        <f>YEAR(SalesDataTable[[#This Row],[Order Date]])</f>
        <v>2026</v>
      </c>
      <c r="D2613" s="14" t="str">
        <f>"Q"&amp;ROUNDUP(MONTH(SalesDataTable[[#This Row],[Order Date]])/3,0)</f>
        <v>Q4</v>
      </c>
      <c r="E2613" s="11">
        <f>MONTH(SalesDataTable[[#This Row],[Order Date]])</f>
        <v>12</v>
      </c>
      <c r="F2613" s="11" t="str">
        <f>TEXT(SalesDataTable[[#This Row],[Order Date]], "MMM")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11">
        <f>YEAR(SalesDataTable[[#This Row],[Order Date]])</f>
        <v>2026</v>
      </c>
      <c r="D2614" s="14" t="str">
        <f>"Q"&amp;ROUNDUP(MONTH(SalesDataTable[[#This Row],[Order Date]])/3,0)</f>
        <v>Q4</v>
      </c>
      <c r="E2614" s="11">
        <f>MONTH(SalesDataTable[[#This Row],[Order Date]])</f>
        <v>12</v>
      </c>
      <c r="F2614" s="11" t="str">
        <f>TEXT(SalesDataTable[[#This Row],[Order Date]], "MMM")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11">
        <f>YEAR(SalesDataTable[[#This Row],[Order Date]])</f>
        <v>2026</v>
      </c>
      <c r="D2615" s="14" t="str">
        <f>"Q"&amp;ROUNDUP(MONTH(SalesDataTable[[#This Row],[Order Date]])/3,0)</f>
        <v>Q4</v>
      </c>
      <c r="E2615" s="11">
        <f>MONTH(SalesDataTable[[#This Row],[Order Date]])</f>
        <v>12</v>
      </c>
      <c r="F2615" s="11" t="str">
        <f>TEXT(SalesDataTable[[#This Row],[Order Date]], "MMM")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11">
        <f>YEAR(SalesDataTable[[#This Row],[Order Date]])</f>
        <v>2026</v>
      </c>
      <c r="D2616" s="14" t="str">
        <f>"Q"&amp;ROUNDUP(MONTH(SalesDataTable[[#This Row],[Order Date]])/3,0)</f>
        <v>Q4</v>
      </c>
      <c r="E2616" s="11">
        <f>MONTH(SalesDataTable[[#This Row],[Order Date]])</f>
        <v>12</v>
      </c>
      <c r="F2616" s="11" t="str">
        <f>TEXT(SalesDataTable[[#This Row],[Order Date]], "MMM")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11">
        <f>YEAR(SalesDataTable[[#This Row],[Order Date]])</f>
        <v>2026</v>
      </c>
      <c r="D2617" s="14" t="str">
        <f>"Q"&amp;ROUNDUP(MONTH(SalesDataTable[[#This Row],[Order Date]])/3,0)</f>
        <v>Q4</v>
      </c>
      <c r="E2617" s="11">
        <f>MONTH(SalesDataTable[[#This Row],[Order Date]])</f>
        <v>12</v>
      </c>
      <c r="F2617" s="11" t="str">
        <f>TEXT(SalesDataTable[[#This Row],[Order Date]], "MMM")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11">
        <f>YEAR(SalesDataTable[[#This Row],[Order Date]])</f>
        <v>2026</v>
      </c>
      <c r="D2618" s="14" t="str">
        <f>"Q"&amp;ROUNDUP(MONTH(SalesDataTable[[#This Row],[Order Date]])/3,0)</f>
        <v>Q4</v>
      </c>
      <c r="E2618" s="11">
        <f>MONTH(SalesDataTable[[#This Row],[Order Date]])</f>
        <v>12</v>
      </c>
      <c r="F2618" s="11" t="str">
        <f>TEXT(SalesDataTable[[#This Row],[Order Date]], "MMM")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11">
        <f>YEAR(SalesDataTable[[#This Row],[Order Date]])</f>
        <v>2026</v>
      </c>
      <c r="D2619" s="14" t="str">
        <f>"Q"&amp;ROUNDUP(MONTH(SalesDataTable[[#This Row],[Order Date]])/3,0)</f>
        <v>Q4</v>
      </c>
      <c r="E2619" s="11">
        <f>MONTH(SalesDataTable[[#This Row],[Order Date]])</f>
        <v>12</v>
      </c>
      <c r="F2619" s="11" t="str">
        <f>TEXT(SalesDataTable[[#This Row],[Order Date]], "MMM")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11">
        <f>YEAR(SalesDataTable[[#This Row],[Order Date]])</f>
        <v>2026</v>
      </c>
      <c r="D2620" s="14" t="str">
        <f>"Q"&amp;ROUNDUP(MONTH(SalesDataTable[[#This Row],[Order Date]])/3,0)</f>
        <v>Q4</v>
      </c>
      <c r="E2620" s="11">
        <f>MONTH(SalesDataTable[[#This Row],[Order Date]])</f>
        <v>12</v>
      </c>
      <c r="F2620" s="11" t="str">
        <f>TEXT(SalesDataTable[[#This Row],[Order Date]], "MMM")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11">
        <f>YEAR(SalesDataTable[[#This Row],[Order Date]])</f>
        <v>2026</v>
      </c>
      <c r="D2621" s="14" t="str">
        <f>"Q"&amp;ROUNDUP(MONTH(SalesDataTable[[#This Row],[Order Date]])/3,0)</f>
        <v>Q4</v>
      </c>
      <c r="E2621" s="11">
        <f>MONTH(SalesDataTable[[#This Row],[Order Date]])</f>
        <v>12</v>
      </c>
      <c r="F2621" s="11" t="str">
        <f>TEXT(SalesDataTable[[#This Row],[Order Date]], "MMM")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11">
        <f>YEAR(SalesDataTable[[#This Row],[Order Date]])</f>
        <v>2026</v>
      </c>
      <c r="D2622" s="14" t="str">
        <f>"Q"&amp;ROUNDUP(MONTH(SalesDataTable[[#This Row],[Order Date]])/3,0)</f>
        <v>Q4</v>
      </c>
      <c r="E2622" s="11">
        <f>MONTH(SalesDataTable[[#This Row],[Order Date]])</f>
        <v>12</v>
      </c>
      <c r="F2622" s="11" t="str">
        <f>TEXT(SalesDataTable[[#This Row],[Order Date]], "MMM")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11">
        <f>YEAR(SalesDataTable[[#This Row],[Order Date]])</f>
        <v>2026</v>
      </c>
      <c r="D2623" s="14" t="str">
        <f>"Q"&amp;ROUNDUP(MONTH(SalesDataTable[[#This Row],[Order Date]])/3,0)</f>
        <v>Q4</v>
      </c>
      <c r="E2623" s="11">
        <f>MONTH(SalesDataTable[[#This Row],[Order Date]])</f>
        <v>12</v>
      </c>
      <c r="F2623" s="11" t="str">
        <f>TEXT(SalesDataTable[[#This Row],[Order Date]], "MMM")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11">
        <f>YEAR(SalesDataTable[[#This Row],[Order Date]])</f>
        <v>2026</v>
      </c>
      <c r="D2624" s="14" t="str">
        <f>"Q"&amp;ROUNDUP(MONTH(SalesDataTable[[#This Row],[Order Date]])/3,0)</f>
        <v>Q4</v>
      </c>
      <c r="E2624" s="11">
        <f>MONTH(SalesDataTable[[#This Row],[Order Date]])</f>
        <v>12</v>
      </c>
      <c r="F2624" s="11" t="str">
        <f>TEXT(SalesDataTable[[#This Row],[Order Date]], "MMM")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11">
        <f>YEAR(SalesDataTable[[#This Row],[Order Date]])</f>
        <v>2026</v>
      </c>
      <c r="D2625" s="14" t="str">
        <f>"Q"&amp;ROUNDUP(MONTH(SalesDataTable[[#This Row],[Order Date]])/3,0)</f>
        <v>Q4</v>
      </c>
      <c r="E2625" s="11">
        <f>MONTH(SalesDataTable[[#This Row],[Order Date]])</f>
        <v>12</v>
      </c>
      <c r="F2625" s="11" t="str">
        <f>TEXT(SalesDataTable[[#This Row],[Order Date]], "MMM")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11">
        <f>YEAR(SalesDataTable[[#This Row],[Order Date]])</f>
        <v>2026</v>
      </c>
      <c r="D2626" s="14" t="str">
        <f>"Q"&amp;ROUNDUP(MONTH(SalesDataTable[[#This Row],[Order Date]])/3,0)</f>
        <v>Q4</v>
      </c>
      <c r="E2626" s="11">
        <f>MONTH(SalesDataTable[[#This Row],[Order Date]])</f>
        <v>12</v>
      </c>
      <c r="F2626" s="11" t="str">
        <f>TEXT(SalesDataTable[[#This Row],[Order Date]], "MMM")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11">
        <f>YEAR(SalesDataTable[[#This Row],[Order Date]])</f>
        <v>2026</v>
      </c>
      <c r="D2627" s="14" t="str">
        <f>"Q"&amp;ROUNDUP(MONTH(SalesDataTable[[#This Row],[Order Date]])/3,0)</f>
        <v>Q4</v>
      </c>
      <c r="E2627" s="11">
        <f>MONTH(SalesDataTable[[#This Row],[Order Date]])</f>
        <v>12</v>
      </c>
      <c r="F2627" s="11" t="str">
        <f>TEXT(SalesDataTable[[#This Row],[Order Date]], "MMM")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11">
        <f>YEAR(SalesDataTable[[#This Row],[Order Date]])</f>
        <v>2026</v>
      </c>
      <c r="D2628" s="14" t="str">
        <f>"Q"&amp;ROUNDUP(MONTH(SalesDataTable[[#This Row],[Order Date]])/3,0)</f>
        <v>Q4</v>
      </c>
      <c r="E2628" s="11">
        <f>MONTH(SalesDataTable[[#This Row],[Order Date]])</f>
        <v>12</v>
      </c>
      <c r="F2628" s="11" t="str">
        <f>TEXT(SalesDataTable[[#This Row],[Order Date]], "MMM")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11">
        <f>YEAR(SalesDataTable[[#This Row],[Order Date]])</f>
        <v>2026</v>
      </c>
      <c r="D2629" s="14" t="str">
        <f>"Q"&amp;ROUNDUP(MONTH(SalesDataTable[[#This Row],[Order Date]])/3,0)</f>
        <v>Q4</v>
      </c>
      <c r="E2629" s="11">
        <f>MONTH(SalesDataTable[[#This Row],[Order Date]])</f>
        <v>12</v>
      </c>
      <c r="F2629" s="11" t="str">
        <f>TEXT(SalesDataTable[[#This Row],[Order Date]], "MMM")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11">
        <f>YEAR(SalesDataTable[[#This Row],[Order Date]])</f>
        <v>2026</v>
      </c>
      <c r="D2630" s="14" t="str">
        <f>"Q"&amp;ROUNDUP(MONTH(SalesDataTable[[#This Row],[Order Date]])/3,0)</f>
        <v>Q4</v>
      </c>
      <c r="E2630" s="11">
        <f>MONTH(SalesDataTable[[#This Row],[Order Date]])</f>
        <v>12</v>
      </c>
      <c r="F2630" s="11" t="str">
        <f>TEXT(SalesDataTable[[#This Row],[Order Date]], "MMM")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11">
        <f>YEAR(SalesDataTable[[#This Row],[Order Date]])</f>
        <v>2026</v>
      </c>
      <c r="D2631" s="14" t="str">
        <f>"Q"&amp;ROUNDUP(MONTH(SalesDataTable[[#This Row],[Order Date]])/3,0)</f>
        <v>Q4</v>
      </c>
      <c r="E2631" s="11">
        <f>MONTH(SalesDataTable[[#This Row],[Order Date]])</f>
        <v>12</v>
      </c>
      <c r="F2631" s="11" t="str">
        <f>TEXT(SalesDataTable[[#This Row],[Order Date]], "MMM")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11">
        <f>YEAR(SalesDataTable[[#This Row],[Order Date]])</f>
        <v>2026</v>
      </c>
      <c r="D2632" s="14" t="str">
        <f>"Q"&amp;ROUNDUP(MONTH(SalesDataTable[[#This Row],[Order Date]])/3,0)</f>
        <v>Q4</v>
      </c>
      <c r="E2632" s="11">
        <f>MONTH(SalesDataTable[[#This Row],[Order Date]])</f>
        <v>12</v>
      </c>
      <c r="F2632" s="11" t="str">
        <f>TEXT(SalesDataTable[[#This Row],[Order Date]], "MMM")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11">
        <f>YEAR(SalesDataTable[[#This Row],[Order Date]])</f>
        <v>2026</v>
      </c>
      <c r="D2633" s="14" t="str">
        <f>"Q"&amp;ROUNDUP(MONTH(SalesDataTable[[#This Row],[Order Date]])/3,0)</f>
        <v>Q4</v>
      </c>
      <c r="E2633" s="11">
        <f>MONTH(SalesDataTable[[#This Row],[Order Date]])</f>
        <v>12</v>
      </c>
      <c r="F2633" s="11" t="str">
        <f>TEXT(SalesDataTable[[#This Row],[Order Date]], "MMM")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11">
        <f>YEAR(SalesDataTable[[#This Row],[Order Date]])</f>
        <v>2026</v>
      </c>
      <c r="D2634" s="14" t="str">
        <f>"Q"&amp;ROUNDUP(MONTH(SalesDataTable[[#This Row],[Order Date]])/3,0)</f>
        <v>Q4</v>
      </c>
      <c r="E2634" s="11">
        <f>MONTH(SalesDataTable[[#This Row],[Order Date]])</f>
        <v>12</v>
      </c>
      <c r="F2634" s="11" t="str">
        <f>TEXT(SalesDataTable[[#This Row],[Order Date]], "MMM")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11">
        <f>YEAR(SalesDataTable[[#This Row],[Order Date]])</f>
        <v>2026</v>
      </c>
      <c r="D2635" s="14" t="str">
        <f>"Q"&amp;ROUNDUP(MONTH(SalesDataTable[[#This Row],[Order Date]])/3,0)</f>
        <v>Q4</v>
      </c>
      <c r="E2635" s="11">
        <f>MONTH(SalesDataTable[[#This Row],[Order Date]])</f>
        <v>12</v>
      </c>
      <c r="F2635" s="11" t="str">
        <f>TEXT(SalesDataTable[[#This Row],[Order Date]], "MMM")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11">
        <f>YEAR(SalesDataTable[[#This Row],[Order Date]])</f>
        <v>2026</v>
      </c>
      <c r="D2636" s="14" t="str">
        <f>"Q"&amp;ROUNDUP(MONTH(SalesDataTable[[#This Row],[Order Date]])/3,0)</f>
        <v>Q4</v>
      </c>
      <c r="E2636" s="11">
        <f>MONTH(SalesDataTable[[#This Row],[Order Date]])</f>
        <v>12</v>
      </c>
      <c r="F2636" s="11" t="str">
        <f>TEXT(SalesDataTable[[#This Row],[Order Date]], "MMM")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11">
        <f>YEAR(SalesDataTable[[#This Row],[Order Date]])</f>
        <v>2026</v>
      </c>
      <c r="D2637" s="14" t="str">
        <f>"Q"&amp;ROUNDUP(MONTH(SalesDataTable[[#This Row],[Order Date]])/3,0)</f>
        <v>Q4</v>
      </c>
      <c r="E2637" s="11">
        <f>MONTH(SalesDataTable[[#This Row],[Order Date]])</f>
        <v>12</v>
      </c>
      <c r="F2637" s="11" t="str">
        <f>TEXT(SalesDataTable[[#This Row],[Order Date]], "MMM")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11">
        <f>YEAR(SalesDataTable[[#This Row],[Order Date]])</f>
        <v>2026</v>
      </c>
      <c r="D2638" s="14" t="str">
        <f>"Q"&amp;ROUNDUP(MONTH(SalesDataTable[[#This Row],[Order Date]])/3,0)</f>
        <v>Q4</v>
      </c>
      <c r="E2638" s="11">
        <f>MONTH(SalesDataTable[[#This Row],[Order Date]])</f>
        <v>12</v>
      </c>
      <c r="F2638" s="11" t="str">
        <f>TEXT(SalesDataTable[[#This Row],[Order Date]], "MMM")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11">
        <f>YEAR(SalesDataTable[[#This Row],[Order Date]])</f>
        <v>2026</v>
      </c>
      <c r="D2639" s="14" t="str">
        <f>"Q"&amp;ROUNDUP(MONTH(SalesDataTable[[#This Row],[Order Date]])/3,0)</f>
        <v>Q4</v>
      </c>
      <c r="E2639" s="11">
        <f>MONTH(SalesDataTable[[#This Row],[Order Date]])</f>
        <v>12</v>
      </c>
      <c r="F2639" s="11" t="str">
        <f>TEXT(SalesDataTable[[#This Row],[Order Date]], "MMM")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11">
        <f>YEAR(SalesDataTable[[#This Row],[Order Date]])</f>
        <v>2026</v>
      </c>
      <c r="D2640" s="14" t="str">
        <f>"Q"&amp;ROUNDUP(MONTH(SalesDataTable[[#This Row],[Order Date]])/3,0)</f>
        <v>Q4</v>
      </c>
      <c r="E2640" s="11">
        <f>MONTH(SalesDataTable[[#This Row],[Order Date]])</f>
        <v>12</v>
      </c>
      <c r="F2640" s="11" t="str">
        <f>TEXT(SalesDataTable[[#This Row],[Order Date]], "MMM")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11">
        <f>YEAR(SalesDataTable[[#This Row],[Order Date]])</f>
        <v>2026</v>
      </c>
      <c r="D2641" s="14" t="str">
        <f>"Q"&amp;ROUNDUP(MONTH(SalesDataTable[[#This Row],[Order Date]])/3,0)</f>
        <v>Q4</v>
      </c>
      <c r="E2641" s="11">
        <f>MONTH(SalesDataTable[[#This Row],[Order Date]])</f>
        <v>12</v>
      </c>
      <c r="F2641" s="11" t="str">
        <f>TEXT(SalesDataTable[[#This Row],[Order Date]], "MMM")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11">
        <f>YEAR(SalesDataTable[[#This Row],[Order Date]])</f>
        <v>2026</v>
      </c>
      <c r="D2642" s="14" t="str">
        <f>"Q"&amp;ROUNDUP(MONTH(SalesDataTable[[#This Row],[Order Date]])/3,0)</f>
        <v>Q4</v>
      </c>
      <c r="E2642" s="11">
        <f>MONTH(SalesDataTable[[#This Row],[Order Date]])</f>
        <v>12</v>
      </c>
      <c r="F2642" s="11" t="str">
        <f>TEXT(SalesDataTable[[#This Row],[Order Date]], "MMM")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11">
        <f>YEAR(SalesDataTable[[#This Row],[Order Date]])</f>
        <v>2026</v>
      </c>
      <c r="D2643" s="14" t="str">
        <f>"Q"&amp;ROUNDUP(MONTH(SalesDataTable[[#This Row],[Order Date]])/3,0)</f>
        <v>Q4</v>
      </c>
      <c r="E2643" s="11">
        <f>MONTH(SalesDataTable[[#This Row],[Order Date]])</f>
        <v>12</v>
      </c>
      <c r="F2643" s="11" t="str">
        <f>TEXT(SalesDataTable[[#This Row],[Order Date]], "MMM")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11">
        <f>YEAR(SalesDataTable[[#This Row],[Order Date]])</f>
        <v>2026</v>
      </c>
      <c r="D2644" s="14" t="str">
        <f>"Q"&amp;ROUNDUP(MONTH(SalesDataTable[[#This Row],[Order Date]])/3,0)</f>
        <v>Q4</v>
      </c>
      <c r="E2644" s="11">
        <f>MONTH(SalesDataTable[[#This Row],[Order Date]])</f>
        <v>12</v>
      </c>
      <c r="F2644" s="11" t="str">
        <f>TEXT(SalesDataTable[[#This Row],[Order Date]], "MMM")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11">
        <f>YEAR(SalesDataTable[[#This Row],[Order Date]])</f>
        <v>2026</v>
      </c>
      <c r="D2645" s="14" t="str">
        <f>"Q"&amp;ROUNDUP(MONTH(SalesDataTable[[#This Row],[Order Date]])/3,0)</f>
        <v>Q4</v>
      </c>
      <c r="E2645" s="11">
        <f>MONTH(SalesDataTable[[#This Row],[Order Date]])</f>
        <v>12</v>
      </c>
      <c r="F2645" s="11" t="str">
        <f>TEXT(SalesDataTable[[#This Row],[Order Date]], "MMM")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11">
        <f>YEAR(SalesDataTable[[#This Row],[Order Date]])</f>
        <v>2026</v>
      </c>
      <c r="D2646" s="14" t="str">
        <f>"Q"&amp;ROUNDUP(MONTH(SalesDataTable[[#This Row],[Order Date]])/3,0)</f>
        <v>Q4</v>
      </c>
      <c r="E2646" s="11">
        <f>MONTH(SalesDataTable[[#This Row],[Order Date]])</f>
        <v>12</v>
      </c>
      <c r="F2646" s="11" t="str">
        <f>TEXT(SalesDataTable[[#This Row],[Order Date]], "MMM")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11">
        <f>YEAR(SalesDataTable[[#This Row],[Order Date]])</f>
        <v>2026</v>
      </c>
      <c r="D2647" s="14" t="str">
        <f>"Q"&amp;ROUNDUP(MONTH(SalesDataTable[[#This Row],[Order Date]])/3,0)</f>
        <v>Q4</v>
      </c>
      <c r="E2647" s="11">
        <f>MONTH(SalesDataTable[[#This Row],[Order Date]])</f>
        <v>12</v>
      </c>
      <c r="F2647" s="11" t="str">
        <f>TEXT(SalesDataTable[[#This Row],[Order Date]], "MMM")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11">
        <f>YEAR(SalesDataTable[[#This Row],[Order Date]])</f>
        <v>2026</v>
      </c>
      <c r="D2648" s="14" t="str">
        <f>"Q"&amp;ROUNDUP(MONTH(SalesDataTable[[#This Row],[Order Date]])/3,0)</f>
        <v>Q4</v>
      </c>
      <c r="E2648" s="11">
        <f>MONTH(SalesDataTable[[#This Row],[Order Date]])</f>
        <v>12</v>
      </c>
      <c r="F2648" s="11" t="str">
        <f>TEXT(SalesDataTable[[#This Row],[Order Date]], "MMM")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11">
        <f>YEAR(SalesDataTable[[#This Row],[Order Date]])</f>
        <v>2026</v>
      </c>
      <c r="D2649" s="14" t="str">
        <f>"Q"&amp;ROUNDUP(MONTH(SalesDataTable[[#This Row],[Order Date]])/3,0)</f>
        <v>Q4</v>
      </c>
      <c r="E2649" s="11">
        <f>MONTH(SalesDataTable[[#This Row],[Order Date]])</f>
        <v>12</v>
      </c>
      <c r="F2649" s="11" t="str">
        <f>TEXT(SalesDataTable[[#This Row],[Order Date]], "MMM")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11">
        <f>YEAR(SalesDataTable[[#This Row],[Order Date]])</f>
        <v>2026</v>
      </c>
      <c r="D2650" s="14" t="str">
        <f>"Q"&amp;ROUNDUP(MONTH(SalesDataTable[[#This Row],[Order Date]])/3,0)</f>
        <v>Q4</v>
      </c>
      <c r="E2650" s="11">
        <f>MONTH(SalesDataTable[[#This Row],[Order Date]])</f>
        <v>12</v>
      </c>
      <c r="F2650" s="11" t="str">
        <f>TEXT(SalesDataTable[[#This Row],[Order Date]], "MMM")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11">
        <f>YEAR(SalesDataTable[[#This Row],[Order Date]])</f>
        <v>2026</v>
      </c>
      <c r="D2651" s="14" t="str">
        <f>"Q"&amp;ROUNDUP(MONTH(SalesDataTable[[#This Row],[Order Date]])/3,0)</f>
        <v>Q4</v>
      </c>
      <c r="E2651" s="11">
        <f>MONTH(SalesDataTable[[#This Row],[Order Date]])</f>
        <v>12</v>
      </c>
      <c r="F2651" s="11" t="str">
        <f>TEXT(SalesDataTable[[#This Row],[Order Date]], "MMM")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11">
        <f>YEAR(SalesDataTable[[#This Row],[Order Date]])</f>
        <v>2026</v>
      </c>
      <c r="D2652" s="14" t="str">
        <f>"Q"&amp;ROUNDUP(MONTH(SalesDataTable[[#This Row],[Order Date]])/3,0)</f>
        <v>Q4</v>
      </c>
      <c r="E2652" s="11">
        <f>MONTH(SalesDataTable[[#This Row],[Order Date]])</f>
        <v>12</v>
      </c>
      <c r="F2652" s="11" t="str">
        <f>TEXT(SalesDataTable[[#This Row],[Order Date]], "MMM")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11">
        <f>YEAR(SalesDataTable[[#This Row],[Order Date]])</f>
        <v>2026</v>
      </c>
      <c r="D2653" s="14" t="str">
        <f>"Q"&amp;ROUNDUP(MONTH(SalesDataTable[[#This Row],[Order Date]])/3,0)</f>
        <v>Q4</v>
      </c>
      <c r="E2653" s="11">
        <f>MONTH(SalesDataTable[[#This Row],[Order Date]])</f>
        <v>12</v>
      </c>
      <c r="F2653" s="11" t="str">
        <f>TEXT(SalesDataTable[[#This Row],[Order Date]], "MMM")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11">
        <f>YEAR(SalesDataTable[[#This Row],[Order Date]])</f>
        <v>2026</v>
      </c>
      <c r="D2654" s="14" t="str">
        <f>"Q"&amp;ROUNDUP(MONTH(SalesDataTable[[#This Row],[Order Date]])/3,0)</f>
        <v>Q4</v>
      </c>
      <c r="E2654" s="11">
        <f>MONTH(SalesDataTable[[#This Row],[Order Date]])</f>
        <v>12</v>
      </c>
      <c r="F2654" s="11" t="str">
        <f>TEXT(SalesDataTable[[#This Row],[Order Date]], "MMM")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11">
        <f>YEAR(SalesDataTable[[#This Row],[Order Date]])</f>
        <v>2026</v>
      </c>
      <c r="D2655" s="14" t="str">
        <f>"Q"&amp;ROUNDUP(MONTH(SalesDataTable[[#This Row],[Order Date]])/3,0)</f>
        <v>Q4</v>
      </c>
      <c r="E2655" s="11">
        <f>MONTH(SalesDataTable[[#This Row],[Order Date]])</f>
        <v>12</v>
      </c>
      <c r="F2655" s="11" t="str">
        <f>TEXT(SalesDataTable[[#This Row],[Order Date]], "MMM")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11">
        <f>YEAR(SalesDataTable[[#This Row],[Order Date]])</f>
        <v>2026</v>
      </c>
      <c r="D2656" s="14" t="str">
        <f>"Q"&amp;ROUNDUP(MONTH(SalesDataTable[[#This Row],[Order Date]])/3,0)</f>
        <v>Q4</v>
      </c>
      <c r="E2656" s="11">
        <f>MONTH(SalesDataTable[[#This Row],[Order Date]])</f>
        <v>12</v>
      </c>
      <c r="F2656" s="11" t="str">
        <f>TEXT(SalesDataTable[[#This Row],[Order Date]], "MMM")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11">
        <f>YEAR(SalesDataTable[[#This Row],[Order Date]])</f>
        <v>2026</v>
      </c>
      <c r="D2657" s="14" t="str">
        <f>"Q"&amp;ROUNDUP(MONTH(SalesDataTable[[#This Row],[Order Date]])/3,0)</f>
        <v>Q4</v>
      </c>
      <c r="E2657" s="11">
        <f>MONTH(SalesDataTable[[#This Row],[Order Date]])</f>
        <v>12</v>
      </c>
      <c r="F2657" s="11" t="str">
        <f>TEXT(SalesDataTable[[#This Row],[Order Date]], "MMM")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11">
        <f>YEAR(SalesDataTable[[#This Row],[Order Date]])</f>
        <v>2026</v>
      </c>
      <c r="D2658" s="14" t="str">
        <f>"Q"&amp;ROUNDUP(MONTH(SalesDataTable[[#This Row],[Order Date]])/3,0)</f>
        <v>Q4</v>
      </c>
      <c r="E2658" s="11">
        <f>MONTH(SalesDataTable[[#This Row],[Order Date]])</f>
        <v>12</v>
      </c>
      <c r="F2658" s="11" t="str">
        <f>TEXT(SalesDataTable[[#This Row],[Order Date]], "MMM")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11">
        <f>YEAR(SalesDataTable[[#This Row],[Order Date]])</f>
        <v>2026</v>
      </c>
      <c r="D2659" s="14" t="str">
        <f>"Q"&amp;ROUNDUP(MONTH(SalesDataTable[[#This Row],[Order Date]])/3,0)</f>
        <v>Q4</v>
      </c>
      <c r="E2659" s="11">
        <f>MONTH(SalesDataTable[[#This Row],[Order Date]])</f>
        <v>12</v>
      </c>
      <c r="F2659" s="11" t="str">
        <f>TEXT(SalesDataTable[[#This Row],[Order Date]], "MMM")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11">
        <f>YEAR(SalesDataTable[[#This Row],[Order Date]])</f>
        <v>2026</v>
      </c>
      <c r="D2660" s="14" t="str">
        <f>"Q"&amp;ROUNDUP(MONTH(SalesDataTable[[#This Row],[Order Date]])/3,0)</f>
        <v>Q4</v>
      </c>
      <c r="E2660" s="11">
        <f>MONTH(SalesDataTable[[#This Row],[Order Date]])</f>
        <v>12</v>
      </c>
      <c r="F2660" s="11" t="str">
        <f>TEXT(SalesDataTable[[#This Row],[Order Date]], "MMM")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11">
        <f>YEAR(SalesDataTable[[#This Row],[Order Date]])</f>
        <v>2026</v>
      </c>
      <c r="D2661" s="14" t="str">
        <f>"Q"&amp;ROUNDUP(MONTH(SalesDataTable[[#This Row],[Order Date]])/3,0)</f>
        <v>Q4</v>
      </c>
      <c r="E2661" s="11">
        <f>MONTH(SalesDataTable[[#This Row],[Order Date]])</f>
        <v>12</v>
      </c>
      <c r="F2661" s="11" t="str">
        <f>TEXT(SalesDataTable[[#This Row],[Order Date]], "MMM")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11">
        <f>YEAR(SalesDataTable[[#This Row],[Order Date]])</f>
        <v>2026</v>
      </c>
      <c r="D2662" s="14" t="str">
        <f>"Q"&amp;ROUNDUP(MONTH(SalesDataTable[[#This Row],[Order Date]])/3,0)</f>
        <v>Q4</v>
      </c>
      <c r="E2662" s="11">
        <f>MONTH(SalesDataTable[[#This Row],[Order Date]])</f>
        <v>12</v>
      </c>
      <c r="F2662" s="11" t="str">
        <f>TEXT(SalesDataTable[[#This Row],[Order Date]], "MMM")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11">
        <f>YEAR(SalesDataTable[[#This Row],[Order Date]])</f>
        <v>2026</v>
      </c>
      <c r="D2663" s="14" t="str">
        <f>"Q"&amp;ROUNDUP(MONTH(SalesDataTable[[#This Row],[Order Date]])/3,0)</f>
        <v>Q4</v>
      </c>
      <c r="E2663" s="11">
        <f>MONTH(SalesDataTable[[#This Row],[Order Date]])</f>
        <v>12</v>
      </c>
      <c r="F2663" s="11" t="str">
        <f>TEXT(SalesDataTable[[#This Row],[Order Date]], "MMM")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11">
        <f>YEAR(SalesDataTable[[#This Row],[Order Date]])</f>
        <v>2026</v>
      </c>
      <c r="D2664" s="14" t="str">
        <f>"Q"&amp;ROUNDUP(MONTH(SalesDataTable[[#This Row],[Order Date]])/3,0)</f>
        <v>Q4</v>
      </c>
      <c r="E2664" s="11">
        <f>MONTH(SalesDataTable[[#This Row],[Order Date]])</f>
        <v>12</v>
      </c>
      <c r="F2664" s="11" t="str">
        <f>TEXT(SalesDataTable[[#This Row],[Order Date]], "MMM")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11">
        <f>YEAR(SalesDataTable[[#This Row],[Order Date]])</f>
        <v>2026</v>
      </c>
      <c r="D2665" s="14" t="str">
        <f>"Q"&amp;ROUNDUP(MONTH(SalesDataTable[[#This Row],[Order Date]])/3,0)</f>
        <v>Q4</v>
      </c>
      <c r="E2665" s="11">
        <f>MONTH(SalesDataTable[[#This Row],[Order Date]])</f>
        <v>12</v>
      </c>
      <c r="F2665" s="11" t="str">
        <f>TEXT(SalesDataTable[[#This Row],[Order Date]], "MMM")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11">
        <f>YEAR(SalesDataTable[[#This Row],[Order Date]])</f>
        <v>2026</v>
      </c>
      <c r="D2666" s="14" t="str">
        <f>"Q"&amp;ROUNDUP(MONTH(SalesDataTable[[#This Row],[Order Date]])/3,0)</f>
        <v>Q4</v>
      </c>
      <c r="E2666" s="11">
        <f>MONTH(SalesDataTable[[#This Row],[Order Date]])</f>
        <v>12</v>
      </c>
      <c r="F2666" s="11" t="str">
        <f>TEXT(SalesDataTable[[#This Row],[Order Date]], "MMM")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11">
        <f>YEAR(SalesDataTable[[#This Row],[Order Date]])</f>
        <v>2026</v>
      </c>
      <c r="D2667" s="14" t="str">
        <f>"Q"&amp;ROUNDUP(MONTH(SalesDataTable[[#This Row],[Order Date]])/3,0)</f>
        <v>Q4</v>
      </c>
      <c r="E2667" s="11">
        <f>MONTH(SalesDataTable[[#This Row],[Order Date]])</f>
        <v>12</v>
      </c>
      <c r="F2667" s="11" t="str">
        <f>TEXT(SalesDataTable[[#This Row],[Order Date]], "MMM")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11">
        <f>YEAR(SalesDataTable[[#This Row],[Order Date]])</f>
        <v>2026</v>
      </c>
      <c r="D2668" s="14" t="str">
        <f>"Q"&amp;ROUNDUP(MONTH(SalesDataTable[[#This Row],[Order Date]])/3,0)</f>
        <v>Q4</v>
      </c>
      <c r="E2668" s="11">
        <f>MONTH(SalesDataTable[[#This Row],[Order Date]])</f>
        <v>12</v>
      </c>
      <c r="F2668" s="11" t="str">
        <f>TEXT(SalesDataTable[[#This Row],[Order Date]], "MMM")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11">
        <f>YEAR(SalesDataTable[[#This Row],[Order Date]])</f>
        <v>2026</v>
      </c>
      <c r="D2669" s="14" t="str">
        <f>"Q"&amp;ROUNDUP(MONTH(SalesDataTable[[#This Row],[Order Date]])/3,0)</f>
        <v>Q4</v>
      </c>
      <c r="E2669" s="11">
        <f>MONTH(SalesDataTable[[#This Row],[Order Date]])</f>
        <v>12</v>
      </c>
      <c r="F2669" s="11" t="str">
        <f>TEXT(SalesDataTable[[#This Row],[Order Date]], "MMM")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11">
        <f>YEAR(SalesDataTable[[#This Row],[Order Date]])</f>
        <v>2026</v>
      </c>
      <c r="D2670" s="14" t="str">
        <f>"Q"&amp;ROUNDUP(MONTH(SalesDataTable[[#This Row],[Order Date]])/3,0)</f>
        <v>Q4</v>
      </c>
      <c r="E2670" s="11">
        <f>MONTH(SalesDataTable[[#This Row],[Order Date]])</f>
        <v>12</v>
      </c>
      <c r="F2670" s="11" t="str">
        <f>TEXT(SalesDataTable[[#This Row],[Order Date]], "MMM")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11">
        <f>YEAR(SalesDataTable[[#This Row],[Order Date]])</f>
        <v>2026</v>
      </c>
      <c r="D2671" s="14" t="str">
        <f>"Q"&amp;ROUNDUP(MONTH(SalesDataTable[[#This Row],[Order Date]])/3,0)</f>
        <v>Q4</v>
      </c>
      <c r="E2671" s="11">
        <f>MONTH(SalesDataTable[[#This Row],[Order Date]])</f>
        <v>12</v>
      </c>
      <c r="F2671" s="11" t="str">
        <f>TEXT(SalesDataTable[[#This Row],[Order Date]], "MMM")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11">
        <f>YEAR(SalesDataTable[[#This Row],[Order Date]])</f>
        <v>2026</v>
      </c>
      <c r="D2672" s="14" t="str">
        <f>"Q"&amp;ROUNDUP(MONTH(SalesDataTable[[#This Row],[Order Date]])/3,0)</f>
        <v>Q4</v>
      </c>
      <c r="E2672" s="11">
        <f>MONTH(SalesDataTable[[#This Row],[Order Date]])</f>
        <v>12</v>
      </c>
      <c r="F2672" s="11" t="str">
        <f>TEXT(SalesDataTable[[#This Row],[Order Date]], "MMM")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11">
        <f>YEAR(SalesDataTable[[#This Row],[Order Date]])</f>
        <v>2026</v>
      </c>
      <c r="D2673" s="14" t="str">
        <f>"Q"&amp;ROUNDUP(MONTH(SalesDataTable[[#This Row],[Order Date]])/3,0)</f>
        <v>Q4</v>
      </c>
      <c r="E2673" s="11">
        <f>MONTH(SalesDataTable[[#This Row],[Order Date]])</f>
        <v>12</v>
      </c>
      <c r="F2673" s="11" t="str">
        <f>TEXT(SalesDataTable[[#This Row],[Order Date]], "MMM")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11">
        <f>YEAR(SalesDataTable[[#This Row],[Order Date]])</f>
        <v>2026</v>
      </c>
      <c r="D2674" s="14" t="str">
        <f>"Q"&amp;ROUNDUP(MONTH(SalesDataTable[[#This Row],[Order Date]])/3,0)</f>
        <v>Q4</v>
      </c>
      <c r="E2674" s="11">
        <f>MONTH(SalesDataTable[[#This Row],[Order Date]])</f>
        <v>12</v>
      </c>
      <c r="F2674" s="11" t="str">
        <f>TEXT(SalesDataTable[[#This Row],[Order Date]], "MMM")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11">
        <f>YEAR(SalesDataTable[[#This Row],[Order Date]])</f>
        <v>2026</v>
      </c>
      <c r="D2675" s="14" t="str">
        <f>"Q"&amp;ROUNDUP(MONTH(SalesDataTable[[#This Row],[Order Date]])/3,0)</f>
        <v>Q4</v>
      </c>
      <c r="E2675" s="11">
        <f>MONTH(SalesDataTable[[#This Row],[Order Date]])</f>
        <v>12</v>
      </c>
      <c r="F2675" s="11" t="str">
        <f>TEXT(SalesDataTable[[#This Row],[Order Date]], "MMM")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11">
        <f>YEAR(SalesDataTable[[#This Row],[Order Date]])</f>
        <v>2026</v>
      </c>
      <c r="D2676" s="14" t="str">
        <f>"Q"&amp;ROUNDUP(MONTH(SalesDataTable[[#This Row],[Order Date]])/3,0)</f>
        <v>Q4</v>
      </c>
      <c r="E2676" s="11">
        <f>MONTH(SalesDataTable[[#This Row],[Order Date]])</f>
        <v>12</v>
      </c>
      <c r="F2676" s="11" t="str">
        <f>TEXT(SalesDataTable[[#This Row],[Order Date]], "MMM")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11">
        <f>YEAR(SalesDataTable[[#This Row],[Order Date]])</f>
        <v>2026</v>
      </c>
      <c r="D2677" s="14" t="str">
        <f>"Q"&amp;ROUNDUP(MONTH(SalesDataTable[[#This Row],[Order Date]])/3,0)</f>
        <v>Q4</v>
      </c>
      <c r="E2677" s="11">
        <f>MONTH(SalesDataTable[[#This Row],[Order Date]])</f>
        <v>12</v>
      </c>
      <c r="F2677" s="11" t="str">
        <f>TEXT(SalesDataTable[[#This Row],[Order Date]], "MMM")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11">
        <f>YEAR(SalesDataTable[[#This Row],[Order Date]])</f>
        <v>2026</v>
      </c>
      <c r="D2678" s="14" t="str">
        <f>"Q"&amp;ROUNDUP(MONTH(SalesDataTable[[#This Row],[Order Date]])/3,0)</f>
        <v>Q4</v>
      </c>
      <c r="E2678" s="11">
        <f>MONTH(SalesDataTable[[#This Row],[Order Date]])</f>
        <v>12</v>
      </c>
      <c r="F2678" s="11" t="str">
        <f>TEXT(SalesDataTable[[#This Row],[Order Date]], "MMM")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11">
        <f>YEAR(SalesDataTable[[#This Row],[Order Date]])</f>
        <v>2026</v>
      </c>
      <c r="D2679" s="14" t="str">
        <f>"Q"&amp;ROUNDUP(MONTH(SalesDataTable[[#This Row],[Order Date]])/3,0)</f>
        <v>Q4</v>
      </c>
      <c r="E2679" s="11">
        <f>MONTH(SalesDataTable[[#This Row],[Order Date]])</f>
        <v>12</v>
      </c>
      <c r="F2679" s="11" t="str">
        <f>TEXT(SalesDataTable[[#This Row],[Order Date]], "MMM")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11">
        <f>YEAR(SalesDataTable[[#This Row],[Order Date]])</f>
        <v>2026</v>
      </c>
      <c r="D2680" s="14" t="str">
        <f>"Q"&amp;ROUNDUP(MONTH(SalesDataTable[[#This Row],[Order Date]])/3,0)</f>
        <v>Q4</v>
      </c>
      <c r="E2680" s="11">
        <f>MONTH(SalesDataTable[[#This Row],[Order Date]])</f>
        <v>12</v>
      </c>
      <c r="F2680" s="11" t="str">
        <f>TEXT(SalesDataTable[[#This Row],[Order Date]], "MMM")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11">
        <f>YEAR(SalesDataTable[[#This Row],[Order Date]])</f>
        <v>2026</v>
      </c>
      <c r="D2681" s="14" t="str">
        <f>"Q"&amp;ROUNDUP(MONTH(SalesDataTable[[#This Row],[Order Date]])/3,0)</f>
        <v>Q4</v>
      </c>
      <c r="E2681" s="11">
        <f>MONTH(SalesDataTable[[#This Row],[Order Date]])</f>
        <v>12</v>
      </c>
      <c r="F2681" s="11" t="str">
        <f>TEXT(SalesDataTable[[#This Row],[Order Date]], "MMM")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11">
        <f>YEAR(SalesDataTable[[#This Row],[Order Date]])</f>
        <v>2026</v>
      </c>
      <c r="D2682" s="14" t="str">
        <f>"Q"&amp;ROUNDUP(MONTH(SalesDataTable[[#This Row],[Order Date]])/3,0)</f>
        <v>Q4</v>
      </c>
      <c r="E2682" s="11">
        <f>MONTH(SalesDataTable[[#This Row],[Order Date]])</f>
        <v>12</v>
      </c>
      <c r="F2682" s="11" t="str">
        <f>TEXT(SalesDataTable[[#This Row],[Order Date]], "MMM")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11">
        <f>YEAR(SalesDataTable[[#This Row],[Order Date]])</f>
        <v>2026</v>
      </c>
      <c r="D2683" s="14" t="str">
        <f>"Q"&amp;ROUNDUP(MONTH(SalesDataTable[[#This Row],[Order Date]])/3,0)</f>
        <v>Q4</v>
      </c>
      <c r="E2683" s="11">
        <f>MONTH(SalesDataTable[[#This Row],[Order Date]])</f>
        <v>12</v>
      </c>
      <c r="F2683" s="11" t="str">
        <f>TEXT(SalesDataTable[[#This Row],[Order Date]], "MMM")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11">
        <f>YEAR(SalesDataTable[[#This Row],[Order Date]])</f>
        <v>2026</v>
      </c>
      <c r="D2684" s="14" t="str">
        <f>"Q"&amp;ROUNDUP(MONTH(SalesDataTable[[#This Row],[Order Date]])/3,0)</f>
        <v>Q4</v>
      </c>
      <c r="E2684" s="11">
        <f>MONTH(SalesDataTable[[#This Row],[Order Date]])</f>
        <v>12</v>
      </c>
      <c r="F2684" s="11" t="str">
        <f>TEXT(SalesDataTable[[#This Row],[Order Date]], "MMM")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11">
        <f>YEAR(SalesDataTable[[#This Row],[Order Date]])</f>
        <v>2026</v>
      </c>
      <c r="D2685" s="14" t="str">
        <f>"Q"&amp;ROUNDUP(MONTH(SalesDataTable[[#This Row],[Order Date]])/3,0)</f>
        <v>Q4</v>
      </c>
      <c r="E2685" s="11">
        <f>MONTH(SalesDataTable[[#This Row],[Order Date]])</f>
        <v>12</v>
      </c>
      <c r="F2685" s="11" t="str">
        <f>TEXT(SalesDataTable[[#This Row],[Order Date]], "MMM")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11">
        <f>YEAR(SalesDataTable[[#This Row],[Order Date]])</f>
        <v>2026</v>
      </c>
      <c r="D2686" s="14" t="str">
        <f>"Q"&amp;ROUNDUP(MONTH(SalesDataTable[[#This Row],[Order Date]])/3,0)</f>
        <v>Q4</v>
      </c>
      <c r="E2686" s="11">
        <f>MONTH(SalesDataTable[[#This Row],[Order Date]])</f>
        <v>12</v>
      </c>
      <c r="F2686" s="11" t="str">
        <f>TEXT(SalesDataTable[[#This Row],[Order Date]], "MMM")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11">
        <f>YEAR(SalesDataTable[[#This Row],[Order Date]])</f>
        <v>2026</v>
      </c>
      <c r="D2687" s="14" t="str">
        <f>"Q"&amp;ROUNDUP(MONTH(SalesDataTable[[#This Row],[Order Date]])/3,0)</f>
        <v>Q4</v>
      </c>
      <c r="E2687" s="11">
        <f>MONTH(SalesDataTable[[#This Row],[Order Date]])</f>
        <v>12</v>
      </c>
      <c r="F2687" s="11" t="str">
        <f>TEXT(SalesDataTable[[#This Row],[Order Date]], "MMM")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11">
        <f>YEAR(SalesDataTable[[#This Row],[Order Date]])</f>
        <v>2026</v>
      </c>
      <c r="D2688" s="14" t="str">
        <f>"Q"&amp;ROUNDUP(MONTH(SalesDataTable[[#This Row],[Order Date]])/3,0)</f>
        <v>Q4</v>
      </c>
      <c r="E2688" s="11">
        <f>MONTH(SalesDataTable[[#This Row],[Order Date]])</f>
        <v>12</v>
      </c>
      <c r="F2688" s="11" t="str">
        <f>TEXT(SalesDataTable[[#This Row],[Order Date]], "MMM")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11">
        <f>YEAR(SalesDataTable[[#This Row],[Order Date]])</f>
        <v>2026</v>
      </c>
      <c r="D2689" s="14" t="str">
        <f>"Q"&amp;ROUNDUP(MONTH(SalesDataTable[[#This Row],[Order Date]])/3,0)</f>
        <v>Q4</v>
      </c>
      <c r="E2689" s="11">
        <f>MONTH(SalesDataTable[[#This Row],[Order Date]])</f>
        <v>12</v>
      </c>
      <c r="F2689" s="11" t="str">
        <f>TEXT(SalesDataTable[[#This Row],[Order Date]], "MMM")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11">
        <f>YEAR(SalesDataTable[[#This Row],[Order Date]])</f>
        <v>2026</v>
      </c>
      <c r="D2690" s="14" t="str">
        <f>"Q"&amp;ROUNDUP(MONTH(SalesDataTable[[#This Row],[Order Date]])/3,0)</f>
        <v>Q4</v>
      </c>
      <c r="E2690" s="11">
        <f>MONTH(SalesDataTable[[#This Row],[Order Date]])</f>
        <v>12</v>
      </c>
      <c r="F2690" s="11" t="str">
        <f>TEXT(SalesDataTable[[#This Row],[Order Date]], "MMM")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11">
        <f>YEAR(SalesDataTable[[#This Row],[Order Date]])</f>
        <v>2026</v>
      </c>
      <c r="D2691" s="14" t="str">
        <f>"Q"&amp;ROUNDUP(MONTH(SalesDataTable[[#This Row],[Order Date]])/3,0)</f>
        <v>Q4</v>
      </c>
      <c r="E2691" s="11">
        <f>MONTH(SalesDataTable[[#This Row],[Order Date]])</f>
        <v>12</v>
      </c>
      <c r="F2691" s="11" t="str">
        <f>TEXT(SalesDataTable[[#This Row],[Order Date]], "MMM")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11">
        <f>YEAR(SalesDataTable[[#This Row],[Order Date]])</f>
        <v>2026</v>
      </c>
      <c r="D2692" s="14" t="str">
        <f>"Q"&amp;ROUNDUP(MONTH(SalesDataTable[[#This Row],[Order Date]])/3,0)</f>
        <v>Q4</v>
      </c>
      <c r="E2692" s="11">
        <f>MONTH(SalesDataTable[[#This Row],[Order Date]])</f>
        <v>12</v>
      </c>
      <c r="F2692" s="11" t="str">
        <f>TEXT(SalesDataTable[[#This Row],[Order Date]], "MMM")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11">
        <f>YEAR(SalesDataTable[[#This Row],[Order Date]])</f>
        <v>2026</v>
      </c>
      <c r="D2693" s="14" t="str">
        <f>"Q"&amp;ROUNDUP(MONTH(SalesDataTable[[#This Row],[Order Date]])/3,0)</f>
        <v>Q4</v>
      </c>
      <c r="E2693" s="11">
        <f>MONTH(SalesDataTable[[#This Row],[Order Date]])</f>
        <v>12</v>
      </c>
      <c r="F2693" s="11" t="str">
        <f>TEXT(SalesDataTable[[#This Row],[Order Date]], "MMM")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11">
        <f>YEAR(SalesDataTable[[#This Row],[Order Date]])</f>
        <v>2026</v>
      </c>
      <c r="D2694" s="14" t="str">
        <f>"Q"&amp;ROUNDUP(MONTH(SalesDataTable[[#This Row],[Order Date]])/3,0)</f>
        <v>Q4</v>
      </c>
      <c r="E2694" s="11">
        <f>MONTH(SalesDataTable[[#This Row],[Order Date]])</f>
        <v>12</v>
      </c>
      <c r="F2694" s="11" t="str">
        <f>TEXT(SalesDataTable[[#This Row],[Order Date]], "MMM")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11">
        <f>YEAR(SalesDataTable[[#This Row],[Order Date]])</f>
        <v>2026</v>
      </c>
      <c r="D2695" s="14" t="str">
        <f>"Q"&amp;ROUNDUP(MONTH(SalesDataTable[[#This Row],[Order Date]])/3,0)</f>
        <v>Q4</v>
      </c>
      <c r="E2695" s="11">
        <f>MONTH(SalesDataTable[[#This Row],[Order Date]])</f>
        <v>12</v>
      </c>
      <c r="F2695" s="11" t="str">
        <f>TEXT(SalesDataTable[[#This Row],[Order Date]], "MMM")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11">
        <f>YEAR(SalesDataTable[[#This Row],[Order Date]])</f>
        <v>2026</v>
      </c>
      <c r="D2696" s="14" t="str">
        <f>"Q"&amp;ROUNDUP(MONTH(SalesDataTable[[#This Row],[Order Date]])/3,0)</f>
        <v>Q4</v>
      </c>
      <c r="E2696" s="11">
        <f>MONTH(SalesDataTable[[#This Row],[Order Date]])</f>
        <v>12</v>
      </c>
      <c r="F2696" s="11" t="str">
        <f>TEXT(SalesDataTable[[#This Row],[Order Date]], "MMM")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11">
        <f>YEAR(SalesDataTable[[#This Row],[Order Date]])</f>
        <v>2026</v>
      </c>
      <c r="D2697" s="14" t="str">
        <f>"Q"&amp;ROUNDUP(MONTH(SalesDataTable[[#This Row],[Order Date]])/3,0)</f>
        <v>Q4</v>
      </c>
      <c r="E2697" s="11">
        <f>MONTH(SalesDataTable[[#This Row],[Order Date]])</f>
        <v>12</v>
      </c>
      <c r="F2697" s="11" t="str">
        <f>TEXT(SalesDataTable[[#This Row],[Order Date]], "MMM")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11">
        <f>YEAR(SalesDataTable[[#This Row],[Order Date]])</f>
        <v>2026</v>
      </c>
      <c r="D2698" s="14" t="str">
        <f>"Q"&amp;ROUNDUP(MONTH(SalesDataTable[[#This Row],[Order Date]])/3,0)</f>
        <v>Q4</v>
      </c>
      <c r="E2698" s="11">
        <f>MONTH(SalesDataTable[[#This Row],[Order Date]])</f>
        <v>12</v>
      </c>
      <c r="F2698" s="11" t="str">
        <f>TEXT(SalesDataTable[[#This Row],[Order Date]], "MMM")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11">
        <f>YEAR(SalesDataTable[[#This Row],[Order Date]])</f>
        <v>2026</v>
      </c>
      <c r="D2699" s="14" t="str">
        <f>"Q"&amp;ROUNDUP(MONTH(SalesDataTable[[#This Row],[Order Date]])/3,0)</f>
        <v>Q4</v>
      </c>
      <c r="E2699" s="11">
        <f>MONTH(SalesDataTable[[#This Row],[Order Date]])</f>
        <v>12</v>
      </c>
      <c r="F2699" s="11" t="str">
        <f>TEXT(SalesDataTable[[#This Row],[Order Date]], "MMM")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11">
        <f>YEAR(SalesDataTable[[#This Row],[Order Date]])</f>
        <v>2026</v>
      </c>
      <c r="D2700" s="14" t="str">
        <f>"Q"&amp;ROUNDUP(MONTH(SalesDataTable[[#This Row],[Order Date]])/3,0)</f>
        <v>Q4</v>
      </c>
      <c r="E2700" s="11">
        <f>MONTH(SalesDataTable[[#This Row],[Order Date]])</f>
        <v>12</v>
      </c>
      <c r="F2700" s="11" t="str">
        <f>TEXT(SalesDataTable[[#This Row],[Order Date]], "MMM")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11">
        <f>YEAR(SalesDataTable[[#This Row],[Order Date]])</f>
        <v>2026</v>
      </c>
      <c r="D2701" s="14" t="str">
        <f>"Q"&amp;ROUNDUP(MONTH(SalesDataTable[[#This Row],[Order Date]])/3,0)</f>
        <v>Q4</v>
      </c>
      <c r="E2701" s="11">
        <f>MONTH(SalesDataTable[[#This Row],[Order Date]])</f>
        <v>12</v>
      </c>
      <c r="F2701" s="11" t="str">
        <f>TEXT(SalesDataTable[[#This Row],[Order Date]], "MMM")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11">
        <f>YEAR(SalesDataTable[[#This Row],[Order Date]])</f>
        <v>2026</v>
      </c>
      <c r="D2702" s="14" t="str">
        <f>"Q"&amp;ROUNDUP(MONTH(SalesDataTable[[#This Row],[Order Date]])/3,0)</f>
        <v>Q4</v>
      </c>
      <c r="E2702" s="11">
        <f>MONTH(SalesDataTable[[#This Row],[Order Date]])</f>
        <v>12</v>
      </c>
      <c r="F2702" s="11" t="str">
        <f>TEXT(SalesDataTable[[#This Row],[Order Date]], "MMM")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11">
        <f>YEAR(SalesDataTable[[#This Row],[Order Date]])</f>
        <v>2026</v>
      </c>
      <c r="D2703" s="14" t="str">
        <f>"Q"&amp;ROUNDUP(MONTH(SalesDataTable[[#This Row],[Order Date]])/3,0)</f>
        <v>Q4</v>
      </c>
      <c r="E2703" s="11">
        <f>MONTH(SalesDataTable[[#This Row],[Order Date]])</f>
        <v>12</v>
      </c>
      <c r="F2703" s="11" t="str">
        <f>TEXT(SalesDataTable[[#This Row],[Order Date]], "MMM")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11">
        <f>YEAR(SalesDataTable[[#This Row],[Order Date]])</f>
        <v>2026</v>
      </c>
      <c r="D2704" s="14" t="str">
        <f>"Q"&amp;ROUNDUP(MONTH(SalesDataTable[[#This Row],[Order Date]])/3,0)</f>
        <v>Q4</v>
      </c>
      <c r="E2704" s="11">
        <f>MONTH(SalesDataTable[[#This Row],[Order Date]])</f>
        <v>12</v>
      </c>
      <c r="F2704" s="11" t="str">
        <f>TEXT(SalesDataTable[[#This Row],[Order Date]], "MMM")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11">
        <f>YEAR(SalesDataTable[[#This Row],[Order Date]])</f>
        <v>2026</v>
      </c>
      <c r="D2705" s="14" t="str">
        <f>"Q"&amp;ROUNDUP(MONTH(SalesDataTable[[#This Row],[Order Date]])/3,0)</f>
        <v>Q4</v>
      </c>
      <c r="E2705" s="11">
        <f>MONTH(SalesDataTable[[#This Row],[Order Date]])</f>
        <v>12</v>
      </c>
      <c r="F2705" s="11" t="str">
        <f>TEXT(SalesDataTable[[#This Row],[Order Date]], "MMM")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11">
        <f>YEAR(SalesDataTable[[#This Row],[Order Date]])</f>
        <v>2026</v>
      </c>
      <c r="D2706" s="14" t="str">
        <f>"Q"&amp;ROUNDUP(MONTH(SalesDataTable[[#This Row],[Order Date]])/3,0)</f>
        <v>Q4</v>
      </c>
      <c r="E2706" s="11">
        <f>MONTH(SalesDataTable[[#This Row],[Order Date]])</f>
        <v>12</v>
      </c>
      <c r="F2706" s="11" t="str">
        <f>TEXT(SalesDataTable[[#This Row],[Order Date]], "MMM")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11">
        <f>YEAR(SalesDataTable[[#This Row],[Order Date]])</f>
        <v>2026</v>
      </c>
      <c r="D2707" s="14" t="str">
        <f>"Q"&amp;ROUNDUP(MONTH(SalesDataTable[[#This Row],[Order Date]])/3,0)</f>
        <v>Q4</v>
      </c>
      <c r="E2707" s="11">
        <f>MONTH(SalesDataTable[[#This Row],[Order Date]])</f>
        <v>12</v>
      </c>
      <c r="F2707" s="11" t="str">
        <f>TEXT(SalesDataTable[[#This Row],[Order Date]], "MMM")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11">
        <f>YEAR(SalesDataTable[[#This Row],[Order Date]])</f>
        <v>2026</v>
      </c>
      <c r="D2708" s="14" t="str">
        <f>"Q"&amp;ROUNDUP(MONTH(SalesDataTable[[#This Row],[Order Date]])/3,0)</f>
        <v>Q4</v>
      </c>
      <c r="E2708" s="11">
        <f>MONTH(SalesDataTable[[#This Row],[Order Date]])</f>
        <v>12</v>
      </c>
      <c r="F2708" s="11" t="str">
        <f>TEXT(SalesDataTable[[#This Row],[Order Date]], "MMM")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Mohamed Zeeshan Ansari</cp:lastModifiedBy>
  <dcterms:created xsi:type="dcterms:W3CDTF">2026-09-07T01:30:55Z</dcterms:created>
  <dcterms:modified xsi:type="dcterms:W3CDTF">2026-10-25T16:55:24Z</dcterms:modified>
</cp:coreProperties>
</file>