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828"/>
  <workbookPr filterPrivacy="1" defaultThemeVersion="124226"/>
  <bookViews>
    <workbookView xWindow="240" yWindow="135" windowWidth="22995" windowHeight="11055"/>
  </bookViews>
  <sheets>
    <sheet name="Summary" sheetId="4" r:id="rId1"/>
    <sheet name="Checks" sheetId="1" r:id="rId2"/>
    <sheet name="Data" sheetId="2" r:id="rId3"/>
    <sheet name="Apps" sheetId="5" r:id="rId4"/>
  </sheets>
  <definedNames>
    <definedName name="_xlnm._FilterDatabase" localSheetId="1" hidden="1">Checks!$A$1:$H$110</definedName>
    <definedName name="_xlnm._FilterDatabase" localSheetId="2" hidden="1">Data!$A$1:$D$84</definedName>
  </definedNames>
  <calcPr calcId="162913"/>
</workbook>
</file>

<file path=xl/calcChain.xml><?xml version="1.0" encoding="utf-8"?>
<calcChain xmlns="http://schemas.openxmlformats.org/spreadsheetml/2006/main">
  <c r="K18" i="4" l="1"/>
  <c r="K19" i="4"/>
  <c r="K20" i="4"/>
  <c r="K21" i="4"/>
  <c r="K22" i="4"/>
  <c r="K23" i="4"/>
  <c r="K24" i="4"/>
  <c r="K25" i="4"/>
  <c r="K26" i="4"/>
  <c r="K27" i="4"/>
  <c r="K28" i="4"/>
  <c r="K29" i="4"/>
  <c r="K17" i="4"/>
  <c r="K5" i="4"/>
  <c r="K6" i="4"/>
  <c r="K7" i="4"/>
  <c r="K8" i="4"/>
  <c r="K9" i="4"/>
  <c r="K10" i="4"/>
  <c r="K11" i="4"/>
  <c r="K12" i="4"/>
  <c r="K13" i="4"/>
  <c r="K4" i="4"/>
  <c r="H18" i="4"/>
  <c r="H19" i="4"/>
  <c r="H20" i="4"/>
  <c r="H21" i="4"/>
  <c r="H22" i="4"/>
  <c r="H23" i="4"/>
  <c r="H24" i="4"/>
  <c r="H25" i="4"/>
  <c r="H26" i="4"/>
  <c r="H27" i="4"/>
  <c r="H28" i="4"/>
  <c r="H29" i="4"/>
  <c r="H30" i="4"/>
  <c r="H31" i="4"/>
  <c r="H17" i="4"/>
  <c r="O5" i="4"/>
  <c r="O6" i="4"/>
  <c r="O7" i="4"/>
  <c r="O8" i="4"/>
  <c r="O9" i="4"/>
  <c r="O10" i="4"/>
  <c r="O11" i="4"/>
  <c r="O12" i="4"/>
  <c r="O13" i="4"/>
  <c r="O14" i="4"/>
  <c r="O15" i="4"/>
  <c r="O16" i="4"/>
  <c r="O17" i="4"/>
  <c r="O18" i="4"/>
  <c r="O19" i="4"/>
  <c r="O20" i="4"/>
  <c r="O21" i="4"/>
  <c r="O22" i="4"/>
  <c r="O23" i="4"/>
  <c r="O24" i="4"/>
  <c r="O25" i="4"/>
  <c r="O4" i="4"/>
  <c r="G5" i="4"/>
  <c r="G6" i="4"/>
  <c r="G7" i="4"/>
  <c r="G8" i="4"/>
  <c r="G9" i="4"/>
  <c r="G4" i="4"/>
  <c r="K30" i="4" l="1"/>
  <c r="G10" i="4"/>
</calcChain>
</file>

<file path=xl/sharedStrings.xml><?xml version="1.0" encoding="utf-8"?>
<sst xmlns="http://schemas.openxmlformats.org/spreadsheetml/2006/main" count="1431" uniqueCount="671">
  <si>
    <t>Data Required</t>
  </si>
  <si>
    <t>Raw Source</t>
  </si>
  <si>
    <t>WMI:  Select Version from Win32_OperatingSystem where Primary=’True’</t>
  </si>
  <si>
    <t>WMI</t>
  </si>
  <si>
    <t>WMI:  Select ServicePackMajorVersion from Win32_OperatingSystem where Primary=’True’</t>
  </si>
  <si>
    <t>cpuid EAX=1 (EDX bit 6)</t>
  </si>
  <si>
    <t>cpuid</t>
  </si>
  <si>
    <t>cpuid EAX=0x80000001h (EDX bit 20)</t>
  </si>
  <si>
    <t>cpuid EAX=7 (EBX bit 7)</t>
  </si>
  <si>
    <t>cpuid EAX=7 (EBX bit 20)</t>
  </si>
  <si>
    <t>HKLM\SYSTEM\CurrentControlSet\Control\SecureBoot\State\UEFISecureBootEnabled</t>
  </si>
  <si>
    <t>Registry</t>
  </si>
  <si>
    <t>HKLM\SOFTWARE\Policies\Microsoft\Windows NT\MitigationOptions\MitigationOptions_FontBocking [sic]</t>
  </si>
  <si>
    <t xml:space="preserve">HKLM\SYSTEM\CurrentControlSet\Control\Session Manager\Kernel\MitigationOptions </t>
  </si>
  <si>
    <t>HKLM\SYSTEM\CurrentControlSet\Control\Session Manager\Memory Management\moveImages</t>
  </si>
  <si>
    <t>HKLM\SYSTEM\CurrentControlSet\Control\Session Manager\Kernel\KernelSEHOPEnabled</t>
  </si>
  <si>
    <t xml:space="preserve">select * from Win32_QuickFixEngineering  </t>
  </si>
  <si>
    <t>Script</t>
  </si>
  <si>
    <t>HKLM\SOFTWARE\Microsoft\Cryptography\WinTrust\Config\EnableCertPaddingCheck</t>
  </si>
  <si>
    <t>HKLM\SOFTWARE\Wow6432Node\Microsoft\Cryptography\WinTrust\Config\EnableCertPaddingCheck</t>
  </si>
  <si>
    <t>HKLM\SYSTEM\CurrentControlSet\Control\Session Manager\CWDIllegalInDllSearch</t>
  </si>
  <si>
    <t>HKLM\SYSTEM\CurrentControlSet\Control\Session Manager\kernel\DisableExceptionChainValidation</t>
  </si>
  <si>
    <t>HKLM\SYSTEM\CurrentControlSet\Control\Session Manager\Memory Management\EnableLowVaAccess</t>
  </si>
  <si>
    <t>Recursive search for .exes of interest</t>
  </si>
  <si>
    <t>Search</t>
  </si>
  <si>
    <t>IMAGE_FILE_HEADER</t>
  </si>
  <si>
    <t>PE Header</t>
  </si>
  <si>
    <t xml:space="preserve">HKLM\SOFTWARE\[Wow6432Node\]Microsoft\Windows NT\CurrentVersion\Image File Execution Options\[app exe nam]\executeOptions  </t>
  </si>
  <si>
    <t xml:space="preserve">HKLM\SOFTWARE\[Wow6432Node\]Microsoft\Windows NT\CurrentVersion\Image File Execution Options\[app exe nam]\MitigationOptions  </t>
  </si>
  <si>
    <t>HKLM\SOFTWARE\[Wow6432Node\]Microsoft\Windows NT\CurrentVersion\AppCompatFlags\Layers</t>
  </si>
  <si>
    <t>HKLM\SOFTWARE\[Wow6432Node\]Microsoft\Windows NT\CurrentVersion\Image File Execution Options\[app exe nam]\DisableExceptionChainValidation</t>
  </si>
  <si>
    <t>Metric</t>
  </si>
  <si>
    <t>DNS query from host for sfqpit75pjh525siewar2dtgt5.avts.mcafee.com and 4z9p5tjmcbnblehp4557z1d136.avqs.mcafee.com</t>
  </si>
  <si>
    <t>HKLM\Software\[Wow6432Node\]McAFee\DesktopProtection\Tasks\ArtermisEnabled</t>
  </si>
  <si>
    <t>HKLM\Software\[Wow6432Node\]McAFee\SystemCore\VSCore\Email Scanner\ArtermisEnabled</t>
  </si>
  <si>
    <t>HKLM\Software\[Wow6432Node\]McAFee\SystemCore\VSCore\Email Scanner\Outlook\OnDelivery\GeneralOptions\ArtermisEnabled</t>
  </si>
  <si>
    <t>HKLM\Software\[Wow6432Node\]McAFee\SystemCore\VSCore\On Access Scanner\ArtermisEnable</t>
  </si>
  <si>
    <t>HKLM\Software\[Wow6432Node\]McAFee\DesktopProtection\Tasks\ArtermisLevel</t>
  </si>
  <si>
    <t>HKLM\Software\[Wow6432Node\]McAFee\SystemCore\VSCore\Email Scanner\ArtermisLevel</t>
  </si>
  <si>
    <t>HKLM\Software\[Wow6432Node\]McAFee\SystemCore\VSCore\Email Scanner\Outlook\OnDelivery\GeneralOptions\ArtermisLevel</t>
  </si>
  <si>
    <t>HKLM\Software\[Wow6432Node\]McAFee\SystemCore\VSCore\On Access Scanner\ArtermisLevel</t>
  </si>
  <si>
    <t>HKLM\SOFTWARE\[WOW6432NODE\]MCAFEE\AVENGINE\AVDatDate</t>
  </si>
  <si>
    <t>HKLM\SOFTWARE\[WOW6432NODE\]MCAFEE\AVEngine\EngineVersionMajor</t>
  </si>
  <si>
    <t>HKLM \SOFTWARE\[WOW6432NODE\]MCAFEE\AVEngine\EngineVersionMinor</t>
  </si>
  <si>
    <t>HKLM\SOFTWARE\[WOW6432NODE\]MCAFEE\DesktopProtection\szProductVer</t>
  </si>
  <si>
    <t>HKLM\SYSTEM\CurrentControlSet\services\McShield\Start</t>
  </si>
  <si>
    <t>WMI (alternative) – select State from Win32_Service Where Name=’McShield’</t>
  </si>
  <si>
    <t>HKLM\SOFTWARE\[Wow6432Node\]McAfee\SystemCore\VSCore\On Access Scanner\McShield\Configuration\bStartDisabled</t>
  </si>
  <si>
    <t>HKLM\Software\[Wow6432Node\]McAfee\AvEngine  AND McShield service exists</t>
  </si>
  <si>
    <t>AE</t>
  </si>
  <si>
    <t>SMEP</t>
  </si>
  <si>
    <t>ID</t>
  </si>
  <si>
    <t>Category</t>
  </si>
  <si>
    <t>smep</t>
  </si>
  <si>
    <t>Remediation</t>
  </si>
  <si>
    <t>Hardware does not support SMEP</t>
  </si>
  <si>
    <t>Purchase systems that support Supervisor Mode Execution Prevention (Ivy Bridge chipset and successors) during the next acquisition cycle to harden the system against kernel exploits</t>
  </si>
  <si>
    <t>Operating system does not support SMEP</t>
  </si>
  <si>
    <t>Upgrade to Windows 8/Windows Server 2012 or later</t>
  </si>
  <si>
    <t>SMAP</t>
  </si>
  <si>
    <t>Hardware does not support SMAP</t>
  </si>
  <si>
    <t>Purchase systems that support Supervisor Mode Access Prevention (Broadwell chipset and successors) during the next acquisition cycle to harden the system against kernel exploits</t>
  </si>
  <si>
    <t>Operating system does not support SMAP</t>
  </si>
  <si>
    <t>Upgrade to Windows 8.1/Windows Server 2012 R2 or later</t>
  </si>
  <si>
    <t>BOOT</t>
  </si>
  <si>
    <t>Operating system does not support UEFI Secure Boot</t>
  </si>
  <si>
    <t>System BIOS may not support UEFI Secure Boot</t>
  </si>
  <si>
    <t>If the system has a UEFI BIOS, then change it from Legacy/Compatibility Support Mode to UEFI Mode (requires OS re-install) in BIOS Setup at boot. If the system does not have a UEFI BIOS, then purchase a system with UEFI BIOS during the next acquisition cycle and ensure it is in UEFI Mode before OS installation</t>
  </si>
  <si>
    <t>UEFI Secure Boot is not enabled</t>
  </si>
  <si>
    <t>Enable Secure Boot in BIOS Setup at boot or by using OEM supported tools</t>
  </si>
  <si>
    <t>FONT_BLOCKING</t>
  </si>
  <si>
    <t>Operating system does not support untrusted font blocking</t>
  </si>
  <si>
    <t>Upgrade to Windows 10/Windows Server 2016 or later</t>
  </si>
  <si>
    <t>Untrusted font blocking not been configured on this system</t>
  </si>
  <si>
    <t>In Group Policy go to Computer Configuration &gt; Administrative Templates &gt; System &gt; Mitigation Options and set Untrusted Font Blocking to Enabled. Then select 'Block untrusted fonts and log events' from the Mitigation Options drop down menu</t>
  </si>
  <si>
    <t>Untrusted font blocking is disabled for the OS via Group Policy</t>
  </si>
  <si>
    <t>Untrusted font blocking is disabled for the OS via system MitigationOptions registry value</t>
  </si>
  <si>
    <t>DEP</t>
  </si>
  <si>
    <t>Operating system does not support DEP</t>
  </si>
  <si>
    <t>Upgrade to Windows Vista SP2/Windows Server 2008 SP2 or later</t>
  </si>
  <si>
    <t>Processor does not support DEP</t>
  </si>
  <si>
    <t>Upgrade to a system with a newer processor that supports DEP</t>
  </si>
  <si>
    <t>DEP disabled on system</t>
  </si>
  <si>
    <t>Set boot DEP policy (in boot.ini or the BCD Store) to AlwaysOn. On Windows 8+, ensure this is not overridden by the system MitigationOptions registry value</t>
  </si>
  <si>
    <t>DEP disabled on system for 32-bit applications</t>
  </si>
  <si>
    <t>System DEP configuration too weak</t>
  </si>
  <si>
    <t>System DEP configuration too weak for 32-bit applications</t>
  </si>
  <si>
    <t>DEP disabled for app via MitigationOptions</t>
  </si>
  <si>
    <t>Delete or configure the MitigationsOptions registry value for the application under the Image File Execution Options key to enable DEP</t>
  </si>
  <si>
    <t>App not opted in for DEP</t>
  </si>
  <si>
    <t>App opted out from DEP</t>
  </si>
  <si>
    <t>ASLR</t>
  </si>
  <si>
    <t>The operating system version is too old to support ASLR</t>
  </si>
  <si>
    <t>The operating system version is too old to support mandatory ASLR</t>
  </si>
  <si>
    <t>ASLR implementation known to be weak on 32-bit operating systems prior to Windows 8</t>
  </si>
  <si>
    <t>Upgrade to 64-bit operating system, Windows 7 or later</t>
  </si>
  <si>
    <t>ASLR configuration is not defined</t>
  </si>
  <si>
    <t>On operating system versions 6.0-6.1, the MoveImages value under HKLM\System\CurrentControlSet\Session Manager\Memory Management\ should be set to 0xFFFFFFFF, so that ASLR is AlwaysOn</t>
  </si>
  <si>
    <t>ASLR configuration is weak</t>
  </si>
  <si>
    <t>ASLR is configured to be disabled</t>
  </si>
  <si>
    <t>App does not support ASLR</t>
  </si>
  <si>
    <t>Upgrade the application to a version that is built with ASLR support</t>
  </si>
  <si>
    <t>SEHOP</t>
  </si>
  <si>
    <t>Operating system too outdated to support SEHOP</t>
  </si>
  <si>
    <t>SEHOP is not enabled on this system</t>
  </si>
  <si>
    <t>On Vista SP1 through Windows 7, set the DisableExceptionChainValidation registry value under HKLM\System\CurrentControlSet\Session Manager\Kernel\ to 0</t>
  </si>
  <si>
    <t>On Windows 8+, configure the MitigationOptions value under HKLM\System\CurrentControlSet\Session Manager\Kernel\ to enable SEHOP</t>
  </si>
  <si>
    <t>Under the Image File Execution Options registry key for the application, set the DisableExceptionChainValidation registry value to 0</t>
  </si>
  <si>
    <t>SEHOP is overridden by the app</t>
  </si>
  <si>
    <t>Delete or configure the MitigationsOptions registry value for the application under the Image File Execution Options key to enable SEHOP</t>
  </si>
  <si>
    <t>KSEHOP</t>
  </si>
  <si>
    <t>Operating system too outdated to support kernel SEHOP</t>
  </si>
  <si>
    <t>Kernel SEHOP has not been configured on this system</t>
  </si>
  <si>
    <t>On Windows 8.1+ x86 only, configure the KernelSEHOPEnabled value under HKLM\System\CurrentControlSet\Session Manager\Kernel\ to 1 to enable kernel SEHOP</t>
  </si>
  <si>
    <t>Kernel SEHOP is disabled on this system</t>
  </si>
  <si>
    <t>NULL_PAGE</t>
  </si>
  <si>
    <t>Operating system too outdated to support null page mapping protection</t>
  </si>
  <si>
    <t>Upgrade to Windows 7 SP1 and ensure system is fully patched</t>
  </si>
  <si>
    <t>Able to map the null page</t>
  </si>
  <si>
    <t>Null page mapping protection patch has not been applied</t>
  </si>
  <si>
    <t>Install one of the patches that adds the EnableLowVaAccess feature to disable mapping of the null page</t>
  </si>
  <si>
    <t>Null page mapping protection has not been configured on this system</t>
  </si>
  <si>
    <t>On 32-bit Windows 7, set the EnableLowVaAccess registry value under HKLM\System\CurrentControlSet\Session Manager\Memory Management\ to 0</t>
  </si>
  <si>
    <t>CFG</t>
  </si>
  <si>
    <t>OS version does not support CFG</t>
  </si>
  <si>
    <t>Install patch KB3000850 on Windows 8.1</t>
  </si>
  <si>
    <t>Hotfix KB3000850 has not been applied</t>
  </si>
  <si>
    <t>Install patch KB3000850 on Windows 8.1/Windows Server 2012 R2</t>
  </si>
  <si>
    <t>Control Flow Guard is disabled for the OS via the CFG registry value</t>
  </si>
  <si>
    <t>Delete the EnableCFG registry value under HKLM\System\CurrentControlSet\Control\Session Manager\Memory Management\ or set its value to 1</t>
  </si>
  <si>
    <t>Control Flow Guard is disabled for the OS via system MitigationOptions registry value</t>
  </si>
  <si>
    <t>Set the MitigationOptions registry value under HKLM\System\CurrentControlSet\Control\Session Manager\Kernel\ to 0x{0:2X} to enable Control Flow Guard</t>
  </si>
  <si>
    <t>CERTPADDING</t>
  </si>
  <si>
    <t>Certificate padding patch has not been applied</t>
  </si>
  <si>
    <t>Install the certificate padding patch and follow instructions in Microsoft Security Advisory 2915720 to enable certificate padding checks</t>
  </si>
  <si>
    <t>EnableCertPaddingCheck registry value does not exist</t>
  </si>
  <si>
    <t>Follow instructions in Microsoft Security Advisory 2915720 to enable certificate padding checks</t>
  </si>
  <si>
    <t>EnableCertPaddingCheck registry value is not set to 1</t>
  </si>
  <si>
    <t>SSP</t>
  </si>
  <si>
    <t>OS version does not support Secure Search Path</t>
  </si>
  <si>
    <t>Upgrade to at least Windows XP service pack 3. For OSes prior to windows 8, apply the the secure search path patch. Follow directions in Microsoft Knowledge Base article 2265107 to set registry value CWDIllegalInDLLSearch to 2</t>
  </si>
  <si>
    <t>Secure search path patch has not been applied</t>
  </si>
  <si>
    <t>Install the secure search path patch and follow instructions in Microsoft Knowledge Base article 2264107 to set registry value CWDIllegalInDLLSearch to 2 under HKLM\System\CurrentControlSet\Session Manager\</t>
  </si>
  <si>
    <t>CWDllIlegalInDllSearch registry value does not exist</t>
  </si>
  <si>
    <t>Follow instructions in Microsoft Knowledge Base article 2264107 to set registry value CWDIllegalInDLLSearch to 2</t>
  </si>
  <si>
    <t>CWDllIlegalInDllSearch registry value is not set to 2</t>
  </si>
  <si>
    <t>AVFRS</t>
  </si>
  <si>
    <t>AV</t>
  </si>
  <si>
    <t>DAT outdated</t>
  </si>
  <si>
    <t>Update the DAT file</t>
  </si>
  <si>
    <t>DAT very outdated</t>
  </si>
  <si>
    <t>artemis server unreachable</t>
  </si>
  <si>
    <t>Investigate GTI connectivity issues</t>
  </si>
  <si>
    <t>artemis server unexpected</t>
  </si>
  <si>
    <t>Confirm GTI network configuration is correct</t>
  </si>
  <si>
    <t>artemis disabled</t>
  </si>
  <si>
    <t>Enable GTI</t>
  </si>
  <si>
    <t>Set the GTI Sensitivity Level to Medium or higher</t>
  </si>
  <si>
    <t>AV engine is outdated</t>
  </si>
  <si>
    <t>Update the AV engine to the latest supported version. See http://www.mcafee.com/us/support/support-eol-scan-engine.aspx for more information.</t>
  </si>
  <si>
    <t>VSE is outdated</t>
  </si>
  <si>
    <t>Update VirusScan Enterprise to the latest recommended version. See https://kc.mcafee.com/corporate/index?page=content&amp;id=kb51111 for more information.</t>
  </si>
  <si>
    <t>VSE is very outdated</t>
  </si>
  <si>
    <t>Update VirusScan Enterprise to the minimum recommended version. See https://kc.mcafee.com/corporate/index?page=content&amp;id=kb51111 for more information.</t>
  </si>
  <si>
    <t>VSE service is not automatically starting</t>
  </si>
  <si>
    <t>Change the VirusScan Enterprise service Startup Type to Automatic</t>
  </si>
  <si>
    <t>VSE service is not running</t>
  </si>
  <si>
    <t>Start the VirusScan Enterprise service</t>
  </si>
  <si>
    <t>VSE startup is disabled</t>
  </si>
  <si>
    <t>Enable on access scanning at system startup</t>
  </si>
  <si>
    <t>VSE is not installed</t>
  </si>
  <si>
    <t>Install VirusScan Enterprise</t>
  </si>
  <si>
    <t>AW</t>
  </si>
  <si>
    <t>SRP</t>
  </si>
  <si>
    <t>Change SRP to apply to all executables and libraries</t>
  </si>
  <si>
    <t>SRP scope</t>
  </si>
  <si>
    <t>Change SRP scope to apply to all users</t>
  </si>
  <si>
    <t>No SRP path rules</t>
  </si>
  <si>
    <t>Add SRP path rules</t>
  </si>
  <si>
    <t>AWL</t>
  </si>
  <si>
    <t>No whitelisting found</t>
  </si>
  <si>
    <t>Implement a supported whitelisting technology</t>
  </si>
  <si>
    <t>APPLOCKER</t>
  </si>
  <si>
    <t>Bad AppLocker publisher rule</t>
  </si>
  <si>
    <t>Remove the AppLocker rule named '{0}' from the '{1}' rule set</t>
  </si>
  <si>
    <t>SRP rule is not enforcing</t>
  </si>
  <si>
    <t>Configure the SRP rule to be enforced</t>
  </si>
  <si>
    <t>AppLocker blacklist rule is missing</t>
  </si>
  <si>
    <t>Add a blacklist rule for '{0}' to the Applocker rule named '{1}' in the '{2}' rule set</t>
  </si>
  <si>
    <t>AppLocker rule allows execution from user profile</t>
  </si>
  <si>
    <t>SRP whitelist rule is missing</t>
  </si>
  <si>
    <t>Add a whitelist rule for '{0}' to SRP</t>
  </si>
  <si>
    <t>SRP missing executable type</t>
  </si>
  <si>
    <t>No SRP blacklist rules</t>
  </si>
  <si>
    <t>Add all required SRP blacklist rules</t>
  </si>
  <si>
    <t>SRP blacklist rule is missing</t>
  </si>
  <si>
    <t>Add a blacklist rule for '{0}' to SRP</t>
  </si>
  <si>
    <t>AppLocker rule set is missing all blacklist rules</t>
  </si>
  <si>
    <t>Add all blacklist rules to the Applocker rule named '{0}' in the '{1}' rule set</t>
  </si>
  <si>
    <t>AppLocker rule set is not enforced</t>
  </si>
  <si>
    <t>Change the AppLocker rule set '{0}' to enforcement mode</t>
  </si>
  <si>
    <t>SRP is not whitelisting</t>
  </si>
  <si>
    <t>Configure SRP to be in whitelisting mode</t>
  </si>
  <si>
    <t>No SRP whitelist rules</t>
  </si>
  <si>
    <t>Add SRP whitelist rules</t>
  </si>
  <si>
    <t>AppLocker service is not running</t>
  </si>
  <si>
    <t>Start the Application Identity service</t>
  </si>
  <si>
    <t>AppLocker service is not automatically starting</t>
  </si>
  <si>
    <t>Change the Application Identity service Startup Type to Automatic</t>
  </si>
  <si>
    <t>AppLocker rule set is not configured</t>
  </si>
  <si>
    <t>Configure the AppLocker rule set '{0}'.</t>
  </si>
  <si>
    <t>HBSS</t>
  </si>
  <si>
    <t>HIPS</t>
  </si>
  <si>
    <t>HIPS service is not running</t>
  </si>
  <si>
    <t>Start the HIPS service</t>
  </si>
  <si>
    <t>HIPS reaction is not logging for low severity</t>
  </si>
  <si>
    <t>Change the HIPS Protection policy so low severity events are at least set to Log</t>
  </si>
  <si>
    <t>HIPS is not enabled</t>
  </si>
  <si>
    <t>Enable HIPS in HIPS policy</t>
  </si>
  <si>
    <t>HIPS is not enforcing</t>
  </si>
  <si>
    <t>Disable HIPS adaptive mode (aka audit mode)</t>
  </si>
  <si>
    <t>HIPS is outdated</t>
  </si>
  <si>
    <t>Update HIPS to the latest version</t>
  </si>
  <si>
    <t>HIPS reaction is not prevent for high severity</t>
  </si>
  <si>
    <t>Change the HIPS Protection policy so high severity events are set to Prevent</t>
  </si>
  <si>
    <t>HIPS is very outdated</t>
  </si>
  <si>
    <t>HIPS reaction is not prevent for medium severity</t>
  </si>
  <si>
    <t>Change the HIPS Protection policy so medium severity events are set to Prevent</t>
  </si>
  <si>
    <t>HIPS is not installed</t>
  </si>
  <si>
    <t>Install HIPS</t>
  </si>
  <si>
    <t>HIPS security content is outdated</t>
  </si>
  <si>
    <t>Update HIPS security content to the latest version</t>
  </si>
  <si>
    <t>HIPS service is not automatically starting</t>
  </si>
  <si>
    <t>Change the HIPS service Startup Type to Automatic</t>
  </si>
  <si>
    <t>MOS</t>
  </si>
  <si>
    <t>Upgrade to Windows 7 SP1/Windows Server 2008 R2 SP1 or later</t>
  </si>
  <si>
    <t>Unsupported operating system version</t>
  </si>
  <si>
    <t>PTH</t>
  </si>
  <si>
    <t>LOG</t>
  </si>
  <si>
    <t>Upgrade the operating system to be newer than Windows XP</t>
  </si>
  <si>
    <t>Configure logon/logoff auditing</t>
  </si>
  <si>
    <t>Configure Group Policy to audit user logon/logoff events</t>
  </si>
  <si>
    <t>CAP</t>
  </si>
  <si>
    <t>Domain Admin logon to workstation</t>
  </si>
  <si>
    <t>Do not use Domain Admin accounts on workstations</t>
  </si>
  <si>
    <t>Domain Admin logon to member server</t>
  </si>
  <si>
    <t>Do not use Domain Admin accounts on member servers</t>
  </si>
  <si>
    <t>W2W</t>
  </si>
  <si>
    <t>Workstation to workstation communication allowed</t>
  </si>
  <si>
    <t>Create firewall rule to block workstation to workstation traffic on port {0}</t>
  </si>
  <si>
    <t>Data</t>
  </si>
  <si>
    <t>Type</t>
  </si>
  <si>
    <t>osVersion</t>
  </si>
  <si>
    <t>servicePack</t>
  </si>
  <si>
    <t>productType</t>
  </si>
  <si>
    <t>NX</t>
  </si>
  <si>
    <t>smap</t>
  </si>
  <si>
    <t>firmware</t>
  </si>
  <si>
    <t>secureboot</t>
  </si>
  <si>
    <t>fontBlocking</t>
  </si>
  <si>
    <t>depPolicy</t>
  </si>
  <si>
    <t>mitigationOptions</t>
  </si>
  <si>
    <t>moveImages</t>
  </si>
  <si>
    <t>kernelsehopenabled</t>
  </si>
  <si>
    <t>hotFix</t>
  </si>
  <si>
    <t>ableToMapNullPage</t>
  </si>
  <si>
    <t>enableCertPaddingCheck</t>
  </si>
  <si>
    <t>enableCertPaddingCheck_wow64</t>
  </si>
  <si>
    <t>cwdIllegalInDllSearch</t>
  </si>
  <si>
    <t>disabledExceptionChainValidation</t>
  </si>
  <si>
    <t>enableLowVaAccess</t>
  </si>
  <si>
    <t>cfg</t>
  </si>
  <si>
    <t>WMI: select ProductType from Win32_OperatingSystem where Primary=’True’
(1=workstation, 2=DC, 3=server)</t>
  </si>
  <si>
    <t xml:space="preserve">WMI: Select Architecture from Win32_Processor where DeviceID=’CPU0’
0=x86, 6=ia64, 9=x64
We want the processor architecture, not just the OS architecture. </t>
  </si>
  <si>
    <t>HKLM\SYSTEM\CurrentControlSet\Control\Session Manager\Memory Management\EnableCfg
(Yes=1)</t>
  </si>
  <si>
    <t>HKLM\SYSTEM\CurrentControlSet\Control\SystemStartOptions  
(alternative source is GetSystemDEPPolicy API)</t>
  </si>
  <si>
    <t>IMAGE_OPTIONAL_HEADER – 
IMAGE_DLLCHARACTERISTICS_NX_COMPAT
IMAGE_DLLCHARACTERISTICS_DYNAMIC_BASE</t>
  </si>
  <si>
    <t>AVEngineMajor</t>
  </si>
  <si>
    <t>AVEngineMinor</t>
  </si>
  <si>
    <t>Registry,  WMI</t>
  </si>
  <si>
    <t>ContentCreated</t>
  </si>
  <si>
    <r>
      <t>HKLM\</t>
    </r>
    <r>
      <rPr>
        <sz val="11"/>
        <color rgb="FF000000"/>
        <rFont val="Calibri"/>
        <family val="2"/>
        <scheme val="minor"/>
      </rPr>
      <t>SOFTWARE\[WOW6432NODE\]MCAFEE\HIP\ContentCreated</t>
    </r>
  </si>
  <si>
    <t>HKLM\SOFTWARE\[WOW6432NODE\]MCAFEE\HIP\Version</t>
  </si>
  <si>
    <t>IPS_AuditModeEnabled</t>
  </si>
  <si>
    <t>HKLM\SOFTWARE\[WOW6432NODE\]MCAFEE\HIP\Config\Settings\IPS_AuditModeEnabled</t>
  </si>
  <si>
    <t>IPS_HipsEnabled</t>
  </si>
  <si>
    <t>HKLM\SOFTWARE\[WOW6432NODE\]MCAFEE\HIP\Config\Settings\IPS_HipsEnabled</t>
  </si>
  <si>
    <t>IPS_ReactionForHigh</t>
  </si>
  <si>
    <t>HKLM\SOFTWARE\[WOW6432NODE\]MCAFEE\HIP\Config\Settings\IPS_ReactionForHigh</t>
  </si>
  <si>
    <t>IPS_ReactionForMedium</t>
  </si>
  <si>
    <t>HKLM\SOFTWARE\[WOW6432NODE\]MCAFEE\HIP\Config\Settings\IPS_ReactionForMedium</t>
  </si>
  <si>
    <t>IPS_ReactionForLow</t>
  </si>
  <si>
    <t>HKLM\SOFTWARE\[WOW6432NODE\]MCAFEE\HIP\Config\Settings\IPS_ReactionForLow</t>
  </si>
  <si>
    <t>select State from Win32_Service where Name=’enterceptAgent’</t>
  </si>
  <si>
    <t>select StartMode from Win32_Service where Name=’enterceptAgent’</t>
  </si>
  <si>
    <t>HcApi.dll exists?</t>
  </si>
  <si>
    <t>file check</t>
  </si>
  <si>
    <t>HKLM\SOFTWARE\Policies\Microsoft\Windows\Safer\CodeIdentifiers\DefaultLevel</t>
  </si>
  <si>
    <t>HKCU\SOFTWARE\Policies\Microsoft\Windows\Safer\CodeIdentifiers\DefaultLevel</t>
  </si>
  <si>
    <t>PolicyScope(Machine)</t>
  </si>
  <si>
    <t>HKLM\SOFTWARE\Policies\Microsoft\Windows\Safer\CodeIdentifiers\PolicyScope</t>
  </si>
  <si>
    <t>PolicyScope(User)</t>
  </si>
  <si>
    <t>HKCU\SOFTWARE\Policies\Microsoft\Windows\Safer\CodeIdentifiers\PolicyScope</t>
  </si>
  <si>
    <t>ExecutableTypes(Machine)</t>
  </si>
  <si>
    <t>HKLM\SOFTWARE\Policies\Microsoft\Windows\Safer\CodeIdentifiers\ExecutableTypes</t>
  </si>
  <si>
    <t>ExecutableTypes(User)</t>
  </si>
  <si>
    <t>HKCU\SOFTWARE\Policies\Microsoft\Windows\Safer\CodeIdentifiers\ExecutableTypes</t>
  </si>
  <si>
    <t>TransparentEnabled(Machine)</t>
  </si>
  <si>
    <t>HKLM\SOFTWARE\Policies\Microsoft\Windows\Safer\CodeIdentifiers\TransparentEnabled</t>
  </si>
  <si>
    <t>TransparentEnabled(User)</t>
  </si>
  <si>
    <t>HKCU\SOFTWARE\Policies\Microsoft\Windows\Safer\CodeIdentifiers\TransparentEnabled</t>
  </si>
  <si>
    <t>Unrestricted</t>
  </si>
  <si>
    <t>HKLM\SOFTWARE\Policies\Microsoft\Windows\Safer\CodeIdentifiers\262144</t>
  </si>
  <si>
    <t>Unrestricted_Paths</t>
  </si>
  <si>
    <t>HKLM\SOFTWARE\Policies\Microsoft\Windows\Safer\CodeIdentifiers\262144\Paths</t>
  </si>
  <si>
    <t>Unrestricted_Paths_ItemData</t>
  </si>
  <si>
    <t>HKLM\SOFTWARE\Policies\Microsoft\Windows\Safer\CodeIdentifiers\262144\Paths\{*}\ItemData</t>
  </si>
  <si>
    <t>Disallowed</t>
  </si>
  <si>
    <t>HKLM\SOFTWARE\Policies\Microsoft\Windows\Safer\CodeIdentifiers\0</t>
  </si>
  <si>
    <t>Disallowed_Paths</t>
  </si>
  <si>
    <t>HKLM\SOFTWARE\Policies\Microsoft\Windows\Safer\CodeIdentifiers\0\Paths</t>
  </si>
  <si>
    <t>Disallowed_Paths_ItemData</t>
  </si>
  <si>
    <t>HKLM\SOFTWARE\Policies\Microsoft\Windows\Safer\CodeIdentifiers\0\Paths\{*}\ItemData</t>
  </si>
  <si>
    <t>SaferFlags</t>
  </si>
  <si>
    <t>HKLM\SOFTWARE\Policies\Microsoft\Windows\Safer\CodeIdentifiers\*\*\*\SaferFlags</t>
  </si>
  <si>
    <t>Rule</t>
  </si>
  <si>
    <t>Registry (with embedded XML)</t>
  </si>
  <si>
    <t>select StartMode from Win32_Service where Name=’AppIDSvc’</t>
  </si>
  <si>
    <t>select State from Win32_Service where Name=’AppIDSvc’</t>
  </si>
  <si>
    <t>HKLM\SOFTWARE\Policies\Microsoft\Windows\SrpV2\[Appx|Dll\Exe|Msi|Script]\EnforcementMode</t>
  </si>
  <si>
    <t xml:space="preserve">HKLM\SOFTWARE\Policies\Microsoft\Windows\SrpV2\[Appx|Dll\Exe|Msi|Script]\*\Value  </t>
  </si>
  <si>
    <t>AE, MOS</t>
  </si>
  <si>
    <t>PtH</t>
  </si>
  <si>
    <t>Security Event logs</t>
  </si>
  <si>
    <t>get-adgroup -filter * | where-object {$_.SID -like "S-*-512"} |  get-adgroupmember | format-table SamAccountName, name, distinguishedName</t>
  </si>
  <si>
    <t>Powershell</t>
  </si>
  <si>
    <t>SIEM</t>
  </si>
  <si>
    <t>RuleSetEnforcementMode</t>
  </si>
  <si>
    <r>
      <rPr>
        <sz val="7"/>
        <color theme="1"/>
        <rFont val="Times New Roman"/>
        <family val="1"/>
      </rPr>
      <t xml:space="preserve"> </t>
    </r>
    <r>
      <rPr>
        <sz val="11"/>
        <color theme="1"/>
        <rFont val="Calibri"/>
        <family val="2"/>
        <scheme val="minor"/>
      </rPr>
      <t>osVersion&lt;6.2</t>
    </r>
  </si>
  <si>
    <t>osVersion&lt;6.3</t>
  </si>
  <si>
    <t>osVersion&lt;6.2</t>
  </si>
  <si>
    <t>firmware
secureboot</t>
  </si>
  <si>
    <t>osVersion&lt;10</t>
  </si>
  <si>
    <t>fontBlocking value missing</t>
  </si>
  <si>
    <t>fontBlocking != 1</t>
  </si>
  <si>
    <r>
      <t>13</t>
    </r>
    <r>
      <rPr>
        <vertAlign val="superscript"/>
        <sz val="11"/>
        <color theme="1"/>
        <rFont val="Calibri"/>
        <family val="2"/>
        <scheme val="minor"/>
      </rPr>
      <t>th</t>
    </r>
    <r>
      <rPr>
        <sz val="11"/>
        <color theme="1"/>
        <rFont val="Calibri"/>
        <family val="2"/>
        <scheme val="minor"/>
      </rPr>
      <t xml:space="preserve"> bit (from the right) of mitigationOptions!=1</t>
    </r>
  </si>
  <si>
    <t>osVersion
servicePack
productType</t>
  </si>
  <si>
    <t>osArch!=64 AND (mitigationOptions &amp; 0x3=2 OR ((mitigationOptions &amp; 0x3=0 OR mitigationOptions is null) AND depPolicy=”AlwaysOff”))</t>
  </si>
  <si>
    <t>osArch=64 AND (mitigationOptions &amp; 0x3=2 OR ((mitigationOptions &amp; 0x3=0 OR mitigationOptions is null) AND depPolicy=”AlwaysOff”))</t>
  </si>
  <si>
    <t>depPolicy
mitigationOptions
osArch</t>
  </si>
  <si>
    <r>
      <rPr>
        <sz val="11"/>
        <color theme="1"/>
        <rFont val="Calibri"/>
        <family val="2"/>
      </rPr>
      <t>osArch!=64 AND (</t>
    </r>
    <r>
      <rPr>
        <sz val="11"/>
        <rFont val="Calibri"/>
        <family val="2"/>
      </rPr>
      <t>(</t>
    </r>
    <r>
      <rPr>
        <sz val="11"/>
        <color theme="1"/>
        <rFont val="Calibri"/>
        <family val="2"/>
      </rPr>
      <t>mit</t>
    </r>
    <r>
      <rPr>
        <sz val="11"/>
        <color theme="1"/>
        <rFont val="Calibri"/>
        <family val="2"/>
        <scheme val="minor"/>
      </rPr>
      <t>igationOptions is null OR mitigationOptions &amp; 0x3=0) AND (depPolicy=”OptIn” OR depPolicy=”OptOut”))</t>
    </r>
  </si>
  <si>
    <r>
      <rPr>
        <sz val="11"/>
        <color theme="1"/>
        <rFont val="Calibri"/>
        <family val="2"/>
      </rPr>
      <t>osArch=64 AND (</t>
    </r>
    <r>
      <rPr>
        <sz val="11"/>
        <rFont val="Calibri"/>
        <family val="2"/>
      </rPr>
      <t>(</t>
    </r>
    <r>
      <rPr>
        <sz val="11"/>
        <color theme="1"/>
        <rFont val="Calibri"/>
        <family val="2"/>
      </rPr>
      <t>mit</t>
    </r>
    <r>
      <rPr>
        <sz val="11"/>
        <color theme="1"/>
        <rFont val="Calibri"/>
        <family val="2"/>
        <scheme val="minor"/>
      </rPr>
      <t>igationOptions is null OR mitigationOptions &amp; 0x3=0) AND (depPolicy=”OptIn” OR depPolicy=”OptOut”))</t>
    </r>
  </si>
  <si>
    <t>per app</t>
  </si>
  <si>
    <t>per device</t>
  </si>
  <si>
    <t>osVersion
productType
servicePack</t>
  </si>
  <si>
    <t>osVersion&lt;6.0</t>
  </si>
  <si>
    <t>osVersion
osArch</t>
  </si>
  <si>
    <t>osVersion&lt;6.2 and osArch not 64</t>
  </si>
  <si>
    <t>osVersion
moveImages</t>
  </si>
  <si>
    <t>osVersion 
moveImages</t>
  </si>
  <si>
    <t>(moveImages=1) and osVersion&lt;6.2</t>
  </si>
  <si>
    <t>(moveImages is none) and osVersion&lt;6.2</t>
  </si>
  <si>
    <t>moveImages=0 and osVersion&lt;6.2</t>
  </si>
  <si>
    <t>osVersion
servicePack</t>
  </si>
  <si>
    <t>osVersion
disabledExceptionChainValidation</t>
  </si>
  <si>
    <t>osVersion&lt;6.2 and disabledExceptionChainValidation !=0</t>
  </si>
  <si>
    <t>osVersion
disabledExceptionChainValidation
mitigationOptions</t>
  </si>
  <si>
    <t>osVersion&gt;=6.2 and mitigationOptions is none</t>
  </si>
  <si>
    <t>osVersion&gt;=6.2 and (0x3 &amp; (mitigationOptions&gt;&gt;4))=2</t>
  </si>
  <si>
    <t>SEHOP is not present on this system</t>
  </si>
  <si>
    <t>SEHOP is not enabled on this system (Win8)</t>
  </si>
  <si>
    <t>SEHOP is not configured on this system</t>
  </si>
  <si>
    <t>osVersion&gt;=6.2 and (0x3 &amp; (mitigationOptions&gt;&gt;4))=0</t>
  </si>
  <si>
    <t>SEHOP is not supported for the app</t>
  </si>
  <si>
    <t>osVersion&lt;6.2  and (disabledExceptionChainValidation is not null and != 0x00000000)</t>
  </si>
  <si>
    <t>osVersion&gt;=6.2 and (0x3&amp;(mitigationOptions&gt;&gt;4)!=1)
Note: mitigationOptions second bit from right =1 is SEHOP always on</t>
  </si>
  <si>
    <t>osArch
kernelsehopenabled</t>
  </si>
  <si>
    <t>osArch != 64 and kernelsehopenabled != 1</t>
  </si>
  <si>
    <t>osArch != 64 and kernelsehopenabled is null</t>
  </si>
  <si>
    <t>osVersion&lt;6.1</t>
  </si>
  <si>
    <t>osVersion
ableToMapNullPage
hotfix</t>
  </si>
  <si>
    <t>osVersion
ableToMapNullPage
enableLowVaAccess
hotfix</t>
  </si>
  <si>
    <t>osVersion
hotfix</t>
  </si>
  <si>
    <t>osVersion=6.3 and hotfix!=KB3000850</t>
  </si>
  <si>
    <t>osVersion
hotfix
cfg</t>
  </si>
  <si>
    <t>(osVersion=6.3 and hotfix=KB3000850) or osVersion&gt;=10) and (cfg!=1 and cfg is not null)</t>
  </si>
  <si>
    <t>osVersion
hotfix
mitigationOptions</t>
  </si>
  <si>
    <t>(osVersion=6.3 and hotfix=KB3000850) or osVersion&gt;=10) and mitigationOptions is not null and mitigationOptions&gt;=(2^40) and (mitigationOptions &amp; (2^40) != (2^40)
Note: mitigationOptions 11th bit from right (2^40) =1 is CFG always on</t>
  </si>
  <si>
    <t>hotfix</t>
  </si>
  <si>
    <t>hotfix is null or (!= KB2893294 and != KB2919355)</t>
  </si>
  <si>
    <t>enableCertPaddingCheck
enableCertPaddingCheck_wow64
osArch</t>
  </si>
  <si>
    <t>enableCertPaddingCheck is null or (osArch=64 and enableCertPaddingCheck_wow64 is null)</t>
  </si>
  <si>
    <t>enableCertPaddingCheck !=1 or (osArch=64 and enableCertPaddingCheck_wow64 !=1)</t>
  </si>
  <si>
    <t>osVersion&lt;6.2 and (hotfix is null or no hotfixes)
Where hotfix is at least one of ['KB2859537', 'KB3045999', 'KB2264107']</t>
  </si>
  <si>
    <t>cwdIllegalInDllSearch is null</t>
  </si>
  <si>
    <t>cwdIllegalInDllSearch !=2</t>
  </si>
  <si>
    <t>(Result starts with failed)
Names do not resolve.</t>
  </si>
  <si>
    <t>DNSQuery</t>
  </si>
  <si>
    <t>Result not =127.0.4.8</t>
  </si>
  <si>
    <t>ArtermisEnabled!=1</t>
  </si>
  <si>
    <t>The GTI setting is set too low for each Artermis component (desktop protection, email scanner, OnDelivery, OnAccess)</t>
  </si>
  <si>
    <t>The GTI setting is set very low for each Artermis component (desktop protection, email scanner, OnDelivery, OnAccess)</t>
  </si>
  <si>
    <t>per component</t>
  </si>
  <si>
    <t xml:space="preserve">ArtemisLevel =1 </t>
  </si>
  <si>
    <t>ArtemisLevel =0</t>
  </si>
  <si>
    <t>EngineVersionMajor.EngineVersionMinor &lt; (Current Required Version)
(Current Required Version = 5700.0000 as of November 2015)</t>
  </si>
  <si>
    <t>If szProductVer&lt; (Current Recommended Version) then VSE_OUTDATED
(Current, as of Nov 2015, Required Version = 8.8.0.1385)</t>
  </si>
  <si>
    <t>szProductVer&lt; (Current Required Version) then VSE_VERY_OUTDATED
(Current, as of Nov 2015, Required Version = 8.8.0.1385)</t>
  </si>
  <si>
    <t>State!=Running</t>
  </si>
  <si>
    <t>Start != 2</t>
  </si>
  <si>
    <t>Installed!=true</t>
  </si>
  <si>
    <t>Disabled=1</t>
  </si>
  <si>
    <t>State does not exist and HcApi.dll does not exist</t>
  </si>
  <si>
    <t>Version&lt;minimum version
Minimum version=8.0.0.3203 as of Nov 2015</t>
  </si>
  <si>
    <t>Version&lt;recommended version
Recommended version=8.0.0.3363 as of Nov 2015</t>
  </si>
  <si>
    <t xml:space="preserve">Start!=”Auto” </t>
  </si>
  <si>
    <t xml:space="preserve">State!=”Running” </t>
  </si>
  <si>
    <t>Now-ContenCreated &gt; 37 days</t>
  </si>
  <si>
    <t>Ips_auditmodeenabled != 0</t>
  </si>
  <si>
    <t>Ips_hipsenabled != 1</t>
  </si>
  <si>
    <t>Ips_reactionforhigh !=3</t>
  </si>
  <si>
    <t>Ips_reactionformedium != 3</t>
  </si>
  <si>
    <t>Ips_reactionforlow &lt; 2</t>
  </si>
  <si>
    <t>Upgrade to Win 10</t>
  </si>
  <si>
    <t>Upgrade to Win 8+</t>
  </si>
  <si>
    <t>Upgrade to Win 8.1+</t>
  </si>
  <si>
    <t>Upgrade to Win 7 +</t>
  </si>
  <si>
    <t>Unsupported Win 7 service pack</t>
  </si>
  <si>
    <t>Unsupported operating system VISTA SP</t>
  </si>
  <si>
    <t>osVersion=6.3</t>
  </si>
  <si>
    <t>osVersion=6.2</t>
  </si>
  <si>
    <t>osVersion&lt;=5.2</t>
  </si>
  <si>
    <t>osVersion=6.1 and servicePack&lt;1</t>
  </si>
  <si>
    <t>osVersion=6.0 and servicePack&lt;2</t>
  </si>
  <si>
    <t>osVersion=6.0 and servicePack&gt;=2</t>
  </si>
  <si>
    <t xml:space="preserve">osVersion=6.1 and servicePack&gt;=1 </t>
  </si>
  <si>
    <t>Event Auditing is not available in Windows XP</t>
  </si>
  <si>
    <t>per connection</t>
  </si>
  <si>
    <t>No successful logon event (4624) in the last 3 days (or expected time frame)</t>
  </si>
  <si>
    <t>For each logon by a domain admin to a workstation.</t>
  </si>
  <si>
    <t>For each logon by a domain admin to a server (non-DC).</t>
  </si>
  <si>
    <t>Scan results - from each workstation scan each workstation on ports 135,139,445</t>
  </si>
  <si>
    <t>For each allowed connection</t>
  </si>
  <si>
    <t>DefaultLevel(Machine) != 0 and DefaultLevel(User) != 0</t>
  </si>
  <si>
    <t>PolicyScope(Machine &amp; User)</t>
  </si>
  <si>
    <t xml:space="preserve">DefaultLevel(Machine &amp; User) </t>
  </si>
  <si>
    <t>PolicyScope (Machine) != 0 and PolicyScope (User) != 0</t>
  </si>
  <si>
    <t>TransparentEnabled (Machine &amp; User)</t>
  </si>
  <si>
    <t>TransparentEnabled (Machine) =0 or TransparentEnabled (User) = 0</t>
  </si>
  <si>
    <t>TransparentEnabled (Machine) =1 or TransparentEnabled (User) = 1</t>
  </si>
  <si>
    <t>SRP binaries none</t>
  </si>
  <si>
    <t>SRP binaries exe only</t>
  </si>
  <si>
    <t>ExecutableTypes (Machine &amp; User)
Required exe types: ["ADE", "ADP", "BAS", "BAT", "CHM", "CMD", "COM", "CPL", "CRT", "EXE", "HLP", "HTA", "INF", "INS", "ISP", "LNK", "MDB", "MDE", "MSC", "MSI", "MSP", "MST", "OCX", "PCD", "PIF", "REG", "SCR", "SHS", "URL", "VB", "WSC"]</t>
  </si>
  <si>
    <t>For each required exe type not in [ExecutableTypes (Machine) or ExecutableTypes (User) ]</t>
  </si>
  <si>
    <t>per type</t>
  </si>
  <si>
    <t>per logon</t>
  </si>
  <si>
    <t>Unrestricted is null</t>
  </si>
  <si>
    <t>Unrestricted_Paths is null (no unrestricted paths rules)
Disallowed_Paths is null (no disallowed paths rules)</t>
  </si>
  <si>
    <t>per rule</t>
  </si>
  <si>
    <t>For each required whitelist path not found in Unrestricted_Paths_ItemData</t>
  </si>
  <si>
    <t>lookup</t>
  </si>
  <si>
    <t>%HKEY_LOCAL_MACHINE\SOFTWARE\Microsoft\Windows\CurrentVersion\ProgramFilesDir%
%HKEY_LOCAL_MACHINE\SOFTWARE\Microsoft\Windows\CurrentVersion\ProgramFilesDir (x86)%
%HKEY_LOCAL_MACHINE\SOFTWARE\Microsoft\Windows NT\CurrentVersion\SystemRoot%</t>
  </si>
  <si>
    <t>Unrestricted_Paths_ItemData
Required_SRP_Whitelist_paths</t>
  </si>
  <si>
    <t>Required_SRP_Whitelist_paths</t>
  </si>
  <si>
    <t>per path</t>
  </si>
  <si>
    <t>Disallowed is null</t>
  </si>
  <si>
    <t>For each required blacklist path not found in Disallowed_Paths_ItemData</t>
  </si>
  <si>
    <t>%HKEY_LOCAL_MACHINE\SOFTWARE\Microsoft\Windows NT\CurrentVersion\SystemRoot%\Debug 
%HKEY_LOCAL_MACHINE\SOFTWARE\Microsoft\Windows NT\CurrentVersion\SystemRoot%\PCHEALTH\ERRORREP
%HKEY_LOCAL_MACHINE\SOFTWARE\Microsoft\Windows NT\CurrentVersion\SystemRoot%\Registration
%HKEY_LOCAL_MACHINE\SOFTWARE\Microsoft\Windows NT\CurrentVersion\SystemRoot%\System32\catroot2
%HKEY_LOCAL_MACHINE\SOFTWARE\Microsoft\Windows NT\CurrentVersion\SystemRoot%\System32\com\dmp
%HKEY_LOCAL_MACHINE\SOFTWARE\Microsoft\Windows NT\CurrentVersion\SystemRoot%\System32\FxsTmp
%HKEY_LOCAL_MACHINE\SOFTWARE\Microsoft\Windows NT\CurrentVersion\SystemRoot%\System32\spool\drivers\color
%HKEY_LOCAL_MACHINE\SOFTWARE\Microsoft\Windows NT\CurrentVersion\SystemRoot%\System32\spool\PRINTERS
%HKEY_LOCAL_MACHINE\SOFTWARE\Microsoft\Windows NT\CurrentVersion\SystemRoot%\System32\spool\SERVERS
%HKEY_LOCAL_MACHINE\SOFTWARE\Microsoft\Windows NT\CurrentVersion\SystemRoot%\System32\Tasks
%HKEY_LOCAL_MACHINE\SOFTWARE\Microsoft\Windows NT\CurrentVersion\SystemRoot%\SysWOW64\com\dmp
%HKEY_LOCAL_MACHINE\SOFTWARE\Microsoft\Windows NT\CurrentVersion\SystemRoot%\SysWOW64\FxsTmp
%HKEY_LOCAL_MACHINE\SOFTWARE\Microsoft\Windows NT\CurrentVersion\SystemRoot%\SysWOW64\Tasks
%HKEY_LOCAL_MACHINE\SOFTWARE\Microsoft\Windows NT\CurrentVersion\SystemRoot%\Tasks
%HKEY_LOCAL_MACHINE\SOFTWARE\Microsoft\Windows NT\CurrentVersion\SystemRoot%\Temp
%HKEY_LOCAL_MACHINE\SOFTWARE\Microsoft\Windows NT\CurrentVersion\SystemRoot%\tracing</t>
  </si>
  <si>
    <t>Disallowed_Paths_ItemData
Required_SRP_Blacklist_Paths</t>
  </si>
  <si>
    <t>Required_SRP_Blacklist_Paths</t>
  </si>
  <si>
    <t>For any rule (regardless of what it is) where (SaferFlags &amp; 0x1000 or SaferFlags &amp; 0x20000) != 0
(0x1000 is audit, 0x20000 is inert)</t>
  </si>
  <si>
    <t>Service!=”Running”</t>
  </si>
  <si>
    <t xml:space="preserve">Start!=2 </t>
  </si>
  <si>
    <t>EnforcementMode does not exist
(Applied for each AppLocker Rule set  - dll, script, exe, appx, msi)</t>
  </si>
  <si>
    <t>EnforcementMode!=1
(Applied for each AppLocker Rule set  - dll, script, exe, appx, msi)</t>
  </si>
  <si>
    <t>Rule (Action, Type, UserOrGroupSid, Conditions (FilePublishersCondition[@PublisherName]))</t>
  </si>
  <si>
    <t>(Type=FilePublisherRule and Action=Allow and UserOrGroupSid=(“Everyone” or “Users”) and Condition/FilePublisherCondition[@PublisherName=”*”]
(“Everyone”=S-1-1-0, “Users”=S-1-5-32-545)</t>
  </si>
  <si>
    <t>Rule (Action, Type, UserOrGroupSid, Path, Exceptions (ExceptionPath))
Required_AL_Blacklist_Paths</t>
  </si>
  <si>
    <t>Required_AL_Blacklist_Paths</t>
  </si>
  <si>
    <t>%SYSTEM32%\catroot2\*
%SYSTEM32%\com\dmp\*
%SYSTEM32%\FxsTmp\*
%SYSTEM32%\spool\drivers\color\*
%SYSTEM32%\spool\printers\*
%SYSTEM32%\spool\servers\*
%SYSTEM32%\Tasks\*
%WINDIR%\Debug\*
%WINDIR%\PCHEALTH\ERRORREP\*
%WINDIR%\Registration\*
%WINDIR%\SysWOW64\com\dmp\*
%WINDIR%\SysWOW64\FxsTmp\*
"%WINDIR%\SysWOW64\Tasks\*
%WINDIR%\Tasks\*
%WINDIR%\Temp\*
%WINDIR%\tracing\*</t>
  </si>
  <si>
    <t>(Type=FilePathRule and Action=Allow and UserOrGroupSid=(“Everyone” or “Users”) and Path=”%WINDIR%\*”) check each ExceptionPath against required Blacklist paths.  Any missing are penalties.
(Applied for each AppLocker Rule set  - dll, script, exe, msi)</t>
  </si>
  <si>
    <t>per rule-path</t>
  </si>
  <si>
    <t>Rules exist where (Type=FilePathRule and Action=Allow and UserOrGroupSid=(Everyone or Users) and Path=”%WINDIR%\*”) but do not include any exceptions for the required blacklist paths.</t>
  </si>
  <si>
    <t>per rule set</t>
  </si>
  <si>
    <t>For each rule where (Type=FilePathRule and Action=Allow and UserOrGroupSid=(“Everyone” or “Users”) and Path=”%OSDRIVE%\Users\*”</t>
  </si>
  <si>
    <t>SRP, APPLOCKER results</t>
  </si>
  <si>
    <t>McShield_State</t>
  </si>
  <si>
    <t>McShield_Disabled</t>
  </si>
  <si>
    <t>McShield_Start</t>
  </si>
  <si>
    <t>app_path</t>
  </si>
  <si>
    <t>app_bits</t>
  </si>
  <si>
    <t>app_dllcharacteristics</t>
  </si>
  <si>
    <t>app_executeOptions</t>
  </si>
  <si>
    <t>app_mitigationOptions</t>
  </si>
  <si>
    <t>app_appCompat</t>
  </si>
  <si>
    <t>app_disabledExceptionChainValidation</t>
  </si>
  <si>
    <t>Artemis_EmailScanner_Enabled</t>
  </si>
  <si>
    <t>Artemis_DesktopProtection_Enabled</t>
  </si>
  <si>
    <t>Artemis_Outlook_Enabled</t>
  </si>
  <si>
    <t>Artemis_OnAccessScanner_Enabled</t>
  </si>
  <si>
    <t>Artemis_DesktopProtection_Level</t>
  </si>
  <si>
    <t>Artemis_EmailScanner_Level</t>
  </si>
  <si>
    <t>Artemis_Outlook_Level</t>
  </si>
  <si>
    <t>Artemis_OnAccessScanner_Level</t>
  </si>
  <si>
    <t>DAT_Date</t>
  </si>
  <si>
    <t>McAfeeVSE_Version_Product</t>
  </si>
  <si>
    <t>McAfeeVSE_Installed</t>
  </si>
  <si>
    <t>enterceptAgent_State</t>
  </si>
  <si>
    <t>HIP_Version</t>
  </si>
  <si>
    <t>enterceptAgent_Start</t>
  </si>
  <si>
    <t>HcApi_FileExist</t>
  </si>
  <si>
    <t>mitigationOptions
app_path
app_bits
app_mitigationOptions</t>
  </si>
  <si>
    <t>depPolicy
mitigationOptions
app_path
app_bits
app_appCompat
app_mitigationOptions</t>
  </si>
  <si>
    <t>osVersion
app_path
app_dllcharacteristics</t>
  </si>
  <si>
    <t>osVersion
app_path
app_disabledExceptionChainValidation</t>
  </si>
  <si>
    <t>osVersion
app_path
app_mitigationOptions</t>
  </si>
  <si>
    <t>depPolicy
mitigationOptions
app_path
app_bits
app_dllcharacteristics
app_executeOptions
app_mitigationOptions</t>
  </si>
  <si>
    <t>AppLocker_ServiceState</t>
  </si>
  <si>
    <t>AppLocker_ServiceStart</t>
  </si>
  <si>
    <t>enterceptAgent_State
HcApi_FileExist</t>
  </si>
  <si>
    <t>DefaultLevel(Machine)</t>
  </si>
  <si>
    <t>DefaultLevel(User)</t>
  </si>
  <si>
    <t>now-AVDatDate&gt;7</t>
  </si>
  <si>
    <t>now-AVDatDate&gt;2 and &lt;=7</t>
  </si>
  <si>
    <t>Artemis_[DesktopProtection,EmailScanner,Outlook,OnAccessScanner]_Enabled</t>
  </si>
  <si>
    <t>Artemis_[DesktopProtection,EmailScanner,Outlook,OnAccessScanner]_Level</t>
  </si>
  <si>
    <t>smep != true</t>
  </si>
  <si>
    <t xml:space="preserve">smap != true </t>
  </si>
  <si>
    <t>NX!=”true” and (PAE!=”true” OR osArch!=64)</t>
  </si>
  <si>
    <t>WinAPI</t>
  </si>
  <si>
    <t>GetFirmwareEnvironmentVariable API w/ dummy name, guid (GetLastError)</t>
  </si>
  <si>
    <t>firmware=ERROR_INVALID_FUNCTION</t>
  </si>
  <si>
    <t>firmware=ERROR_NOACCESS and secureboot=”no”</t>
  </si>
  <si>
    <t>osVersion&lt;6.2 and (app_dllcharacteristics &amp; 0x0040=0)</t>
  </si>
  <si>
    <t>both SRP and APPLOCKER rules fail (at least one of the AppLocker, SRP sets of checks must be run; if unsure of which is being used then run both and drop the one that fails more checks; if both fail all checks then this one check can be used to say neither is implemented)</t>
  </si>
  <si>
    <t>(mitigationOptions&amp;4&gt;&gt;2 !=1) AND app_bits!=64  AND 0x3 &amp; app_mitigationOptions =2</t>
  </si>
  <si>
    <t>(mitigationOptions&amp;4&gt;&gt;2 !=1) AND app_bits!=64 AND (mitigationOptions &amp; 0x3 = 0 OR app_mitigationOptions &amp; 0x3 = 0) AND  depPolicy=”OptIn” AND (appdll_characteristics &amp; 0x0100 = 0) AND executeOptions!=0</t>
  </si>
  <si>
    <t>(mitigationOptions&amp;4&gt;&gt;2 !=1) AND app_bits!=64 AND (mitigationOptions &amp; 0x3 = 0 OR app_mitigationOptions &amp; 0x3 = 0) AND depPolicy=”OptOut” AND (appCompat=”DISABLENXHIDEUI” OR appCompat=”DISABLENXSHOWUI”)</t>
  </si>
  <si>
    <t>map the null page</t>
  </si>
  <si>
    <t>ableToMapNullPage=true</t>
  </si>
  <si>
    <t>ableToMapNullPage=true  and OSVersion=6.1 and hotfix and (enableLowVaAccess != 0 or enableLowVaAccess is null)
where hotfix is at least one of ['KB3035131', 'KB3045999', 'KB3000483', 'KB3031432', 'KB3023266', 'KB2839229', 'KB2859537', 'KB2872339', 'KB2829361', 'KB3033395', 'KB2813170']
** This requires regular maintenance as hotfixes are superseded.</t>
  </si>
  <si>
    <t>ableToMapNullPage=true  and OSVersion=6.1 and no hotfixes
where hotfix is at least one of ['KB3035131', 'KB3045999', 'KB3000483', 'KB3031432', 'KB3023266', 'KB2839229', 'KB2859537', 'KB2872339', 'KB2829361', 'KB3033395', 'KB2813170']
** This requires regular maintenance as hotfixes are superseded.</t>
  </si>
  <si>
    <t>PAE</t>
  </si>
  <si>
    <t>osArch</t>
  </si>
  <si>
    <t>List of domain admins</t>
  </si>
  <si>
    <t>AVEngineMajor
AVEngineMinor</t>
  </si>
  <si>
    <t>PAE
NX
osArch</t>
  </si>
  <si>
    <t>Windows Security Event logs showing logon events (4624).</t>
  </si>
  <si>
    <t>osVersion&lt;5.1 OR
(osVersion=5.1 and ServicePack&lt;2 and osRole is not server) OR
(osVersion=5.2 and ServicePack&lt;2 and osRole is not server) OR
(osVersion=5.2 and ServicePack&lt;1 and osRole is server)</t>
  </si>
  <si>
    <t>osVersion&lt;5.1 OR
(osVersion=5.1 and servicePack&lt;2 and productType is not server) OR 
(osVersion=5.2 and servicePack&lt;2 and productType is not server) OR 
(osVersion=5.2 and servicePack&lt;1 and productType is server)</t>
  </si>
  <si>
    <t>osVersion&lt;6.0 OR
(osVersion=6.0 and ServicePack=0)</t>
  </si>
  <si>
    <t>osVersion&lt;5.1 OR
(osVersion=5.1 and ServicePack&lt;3)</t>
  </si>
  <si>
    <t>Check Scope</t>
  </si>
  <si>
    <t>Check (check results=True =&gt;rule condition exists)</t>
  </si>
  <si>
    <t>Rule Condition</t>
  </si>
  <si>
    <t>AE, PtH</t>
  </si>
  <si>
    <t>List of domain admins
productType
Windows Security Event logs showing logon events (4624).</t>
  </si>
  <si>
    <t>Scan results - from each workstation (productType) scan each workstation on ports 135,139,445</t>
  </si>
  <si>
    <t>Check Count</t>
  </si>
  <si>
    <t>Total</t>
  </si>
  <si>
    <t>Data Item Count</t>
  </si>
  <si>
    <t>Add an executable type of '{0}' to the SRP Designated File Types list ({0} are the missing types).</t>
  </si>
  <si>
    <t>Anti-Exploitation</t>
  </si>
  <si>
    <t>Application Whitelisting</t>
  </si>
  <si>
    <t>Host-Based Security System</t>
  </si>
  <si>
    <t>Modern Operating System</t>
  </si>
  <si>
    <t>Pass the Hash</t>
  </si>
  <si>
    <t>Supervisor Mode Execution Prevention</t>
  </si>
  <si>
    <t>Supervisor Mode Access Prevention</t>
  </si>
  <si>
    <t>Secure Boot</t>
  </si>
  <si>
    <t>Font Blocking</t>
  </si>
  <si>
    <t>Data Execution Prevention</t>
  </si>
  <si>
    <t>Address Space Layout Randomization</t>
  </si>
  <si>
    <t>Structured Exception Handling Overwrite Protection</t>
  </si>
  <si>
    <t>Kernel Structed Exception Handling Overwrite Protection</t>
  </si>
  <si>
    <t xml:space="preserve">Kernel Null Page </t>
  </si>
  <si>
    <t>Control Flow Guard</t>
  </si>
  <si>
    <t>Certificate Padding</t>
  </si>
  <si>
    <t>Secure Search Path</t>
  </si>
  <si>
    <t>Anti-Virus File Reputation Services</t>
  </si>
  <si>
    <t>Anit-Virus</t>
  </si>
  <si>
    <t>Software Restriction Policies</t>
  </si>
  <si>
    <t>AppLocker</t>
  </si>
  <si>
    <t>Host Instrusion Prevention System</t>
  </si>
  <si>
    <t>Logging</t>
  </si>
  <si>
    <t>Control Admin Privileges</t>
  </si>
  <si>
    <t>Workstation to Workstation Communications</t>
  </si>
  <si>
    <t>Abbreviation</t>
  </si>
  <si>
    <t>Definition</t>
  </si>
  <si>
    <t>App</t>
  </si>
  <si>
    <t>Browsers</t>
  </si>
  <si>
    <t>Misc</t>
  </si>
  <si>
    <t>Media viewers/players</t>
  </si>
  <si>
    <t>Document viewers/editors</t>
  </si>
  <si>
    <t>Communication</t>
  </si>
  <si>
    <t>Archive</t>
  </si>
  <si>
    <t>WinRAR</t>
  </si>
  <si>
    <t xml:space="preserve"> winrar.exe</t>
  </si>
  <si>
    <t xml:space="preserve"> rar.exe</t>
  </si>
  <si>
    <t xml:space="preserve"> unrar.exe</t>
  </si>
  <si>
    <t>WinZip</t>
  </si>
  <si>
    <t xml:space="preserve"> winzip32.exe</t>
  </si>
  <si>
    <t xml:space="preserve"> winzip64.exe</t>
  </si>
  <si>
    <t>7-Zip</t>
  </si>
  <si>
    <t xml:space="preserve"> 7z.exe</t>
  </si>
  <si>
    <t xml:space="preserve"> 7zG.exe</t>
  </si>
  <si>
    <t xml:space="preserve"> 7zFM.exe</t>
  </si>
  <si>
    <t>Internet Explorer</t>
  </si>
  <si>
    <t xml:space="preserve"> iexplore.exe</t>
  </si>
  <si>
    <t>Google</t>
  </si>
  <si>
    <t xml:space="preserve"> chrome.exe</t>
  </si>
  <si>
    <t>Mozilla Firefox</t>
  </si>
  <si>
    <t xml:space="preserve"> firefox.exe</t>
  </si>
  <si>
    <t xml:space="preserve"> plugin-container.exe</t>
  </si>
  <si>
    <t>Mozilla Thunderbird</t>
  </si>
  <si>
    <t xml:space="preserve"> thunderbird.exe</t>
  </si>
  <si>
    <t>Opera</t>
  </si>
  <si>
    <t xml:space="preserve"> opera.exe</t>
  </si>
  <si>
    <t>Safari</t>
  </si>
  <si>
    <t xml:space="preserve"> Safari.exe</t>
  </si>
  <si>
    <t>Skype</t>
  </si>
  <si>
    <t xml:space="preserve"> Skype.exe</t>
  </si>
  <si>
    <t>Microsoft Lync</t>
  </si>
  <si>
    <t xml:space="preserve"> communicator.exe</t>
  </si>
  <si>
    <t>Windows Live</t>
  </si>
  <si>
    <t xml:space="preserve"> wlmail.exe</t>
  </si>
  <si>
    <t>Microsoft Office</t>
  </si>
  <si>
    <t xml:space="preserve"> OUTLOOK.EXE</t>
  </si>
  <si>
    <t xml:space="preserve"> LYNC.EXE</t>
  </si>
  <si>
    <t xml:space="preserve"> googletalk.exe</t>
  </si>
  <si>
    <t>mIRC</t>
  </si>
  <si>
    <t xml:space="preserve"> mirc.exe</t>
  </si>
  <si>
    <t>Pidgin</t>
  </si>
  <si>
    <t xml:space="preserve"> pidgin.exe</t>
  </si>
  <si>
    <t xml:space="preserve"> WindowsLiveWriter.exe</t>
  </si>
  <si>
    <t xml:space="preserve"> WINWORD.EXE</t>
  </si>
  <si>
    <t xml:space="preserve"> EXCEL.EXE</t>
  </si>
  <si>
    <t xml:space="preserve"> POWERPNT.EXE</t>
  </si>
  <si>
    <t xml:space="preserve"> MSPUB.EXE</t>
  </si>
  <si>
    <t xml:space="preserve"> INFOPATH.EXE</t>
  </si>
  <si>
    <t xml:space="preserve"> VISIO.EXE</t>
  </si>
  <si>
    <t xml:space="preserve"> PPTVIEW.EXE</t>
  </si>
  <si>
    <t>Adobe</t>
  </si>
  <si>
    <t xml:space="preserve"> AcroRd32.exe</t>
  </si>
  <si>
    <t xml:space="preserve"> Acrobat.exe</t>
  </si>
  <si>
    <t>Foxit Reader</t>
  </si>
  <si>
    <t xml:space="preserve"> Foxit Reader.exe</t>
  </si>
  <si>
    <t>Windows Media Player</t>
  </si>
  <si>
    <t xml:space="preserve"> wmplayer.exe</t>
  </si>
  <si>
    <t xml:space="preserve"> WLXPhotoGallery.exe</t>
  </si>
  <si>
    <t xml:space="preserve"> OIS.EXE</t>
  </si>
  <si>
    <t xml:space="preserve"> Photoshop.exe</t>
  </si>
  <si>
    <t>Winamp</t>
  </si>
  <si>
    <t xml:space="preserve"> winamp.exe</t>
  </si>
  <si>
    <t>VideoLAN</t>
  </si>
  <si>
    <t xml:space="preserve"> vlc.exe</t>
  </si>
  <si>
    <t>Real</t>
  </si>
  <si>
    <t xml:space="preserve"> realconverter.exe</t>
  </si>
  <si>
    <t xml:space="preserve"> realplay.exe</t>
  </si>
  <si>
    <t>QuickTime</t>
  </si>
  <si>
    <t xml:space="preserve"> QuickTimePlayer.exe</t>
  </si>
  <si>
    <t>iTunes</t>
  </si>
  <si>
    <t xml:space="preserve"> iTunes.exe</t>
  </si>
  <si>
    <t>SkyDrive</t>
  </si>
  <si>
    <t xml:space="preserve"> SkyDrive.exe</t>
  </si>
  <si>
    <t xml:space="preserve"> MSACCESS.EXE</t>
  </si>
  <si>
    <t>Java</t>
  </si>
  <si>
    <t xml:space="preserve"> java.exe</t>
  </si>
  <si>
    <t xml:space="preserve"> javaw.exe</t>
  </si>
  <si>
    <t xml:space="preserve"> javaws.exe</t>
  </si>
  <si>
    <t>Exe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</si>
</sst>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1"/>
      <color rgb="FF000000"/>
      <name val="Calibri"/>
      <family val="2"/>
      <scheme val="minor"/>
    </font>
    <font>
      <sz val="7"/>
      <color theme="1"/>
      <name val="Times New Roman"/>
      <family val="1"/>
    </font>
    <font>
      <vertAlign val="superscript"/>
      <sz val="11"/>
      <color theme="1"/>
      <name val="Calibri"/>
      <family val="2"/>
      <scheme val="minor"/>
    </font>
    <font>
      <sz val="11"/>
      <color theme="1"/>
      <name val="Calibri"/>
      <family val="2"/>
    </font>
    <font>
      <sz val="11"/>
      <name val="Calibri"/>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28">
    <xf numFmtId="0" fontId="0" fillId="0" borderId="0" xfId="0"/>
    <xf numFmtId="0" fontId="0" fillId="0" borderId="0" xfId="0"/>
    <xf numFmtId="0" fontId="1" fillId="0" borderId="0" xfId="0" applyFont="1"/>
    <xf numFmtId="0" fontId="0" fillId="0" borderId="0" xfId="0" applyAlignment="1">
      <alignment wrapText="1"/>
    </xf>
    <xf numFmtId="0" fontId="0" fillId="0" borderId="0" xfId="0" applyFill="1" applyBorder="1" applyAlignment="1">
      <alignment vertical="center" wrapText="1"/>
    </xf>
    <xf numFmtId="0" fontId="2" fillId="0" borderId="0" xfId="0" applyFont="1" applyFill="1" applyBorder="1" applyAlignment="1">
      <alignment vertical="center" wrapText="1"/>
    </xf>
    <xf numFmtId="0" fontId="0" fillId="0" borderId="0" xfId="0" applyAlignment="1">
      <alignment vertical="center" wrapText="1"/>
    </xf>
    <xf numFmtId="0" fontId="0" fillId="0" borderId="0" xfId="0" applyBorder="1"/>
    <xf numFmtId="0" fontId="2" fillId="0" borderId="0" xfId="0" applyFont="1" applyBorder="1" applyAlignment="1">
      <alignment vertical="center" wrapText="1"/>
    </xf>
    <xf numFmtId="0" fontId="0" fillId="0" borderId="0" xfId="0" applyBorder="1" applyAlignment="1">
      <alignment vertical="center" wrapText="1"/>
    </xf>
    <xf numFmtId="0" fontId="1" fillId="0" borderId="0" xfId="0" applyFont="1" applyBorder="1"/>
    <xf numFmtId="0" fontId="1" fillId="0" borderId="1" xfId="0" applyFont="1" applyBorder="1"/>
    <xf numFmtId="0" fontId="1" fillId="0" borderId="1" xfId="0" applyFont="1" applyFill="1" applyBorder="1"/>
    <xf numFmtId="0" fontId="0" fillId="0" borderId="1" xfId="0" applyBorder="1" applyAlignment="1">
      <alignment vertical="center" wrapText="1"/>
    </xf>
    <xf numFmtId="0" fontId="0" fillId="0" borderId="1" xfId="0" applyBorder="1"/>
    <xf numFmtId="0" fontId="1" fillId="0" borderId="0" xfId="0" applyFont="1" applyFill="1" applyBorder="1" applyAlignment="1">
      <alignment vertical="center" wrapText="1"/>
    </xf>
    <xf numFmtId="0" fontId="0" fillId="0" borderId="0" xfId="0" applyAlignment="1">
      <alignment vertical="center"/>
    </xf>
    <xf numFmtId="0" fontId="0" fillId="0" borderId="0" xfId="0" applyBorder="1" applyAlignment="1">
      <alignment vertical="center"/>
    </xf>
    <xf numFmtId="0" fontId="2" fillId="0" borderId="0" xfId="0" applyFont="1" applyBorder="1" applyAlignment="1">
      <alignment vertical="center"/>
    </xf>
    <xf numFmtId="0" fontId="0" fillId="0" borderId="0" xfId="0"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2" fillId="0" borderId="0" xfId="0" applyFont="1" applyBorder="1" applyAlignment="1">
      <alignment wrapText="1"/>
    </xf>
    <xf numFmtId="0" fontId="0" fillId="0" borderId="0" xfId="0" applyBorder="1" applyAlignment="1">
      <alignment wrapText="1"/>
    </xf>
    <xf numFmtId="0" fontId="0" fillId="0" borderId="0" xfId="0" applyBorder="1" applyAlignment="1" applyProtection="1">
      <alignment wrapText="1"/>
      <protection locked="0"/>
    </xf>
    <xf numFmtId="0" fontId="1" fillId="0" borderId="1" xfId="0" applyFont="1" applyBorder="1" applyAlignment="1">
      <alignment wrapText="1"/>
    </xf>
    <xf numFmtId="0" fontId="0" fillId="0" borderId="0" xfId="0" applyFill="1" applyBorder="1"/>
    <xf numFmtId="0" fontId="0" fillId="0" borderId="0" xfId="0" applyFont="1" applyFill="1" applyBorder="1"/>
  </cellXfs>
  <cellStyles count="1">
    <cellStyle name="Normal" xfId="0" builtinId="0"/>
  </cellStyles>
  <dxfs count="34">
    <dxf>
      <font>
        <b val="0"/>
        <i val="0"/>
        <strike val="0"/>
        <condense val="0"/>
        <extend val="0"/>
        <outline val="0"/>
        <shadow val="0"/>
        <u val="none"/>
        <vertAlign val="baseline"/>
        <sz val="11"/>
        <color rgb="FF000000"/>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scheme val="minor"/>
      </font>
      <alignment horizontal="general" vertical="center" textRotation="0" wrapText="1" indent="0" justifyLastLine="0" shrinkToFit="0" readingOrder="0"/>
    </dxf>
    <dxf>
      <border diagonalUp="0" diagonalDown="0">
        <left style="medium">
          <color indexed="64"/>
        </left>
        <right style="medium">
          <color indexed="64"/>
        </right>
        <top style="medium">
          <color indexed="64"/>
        </top>
        <bottom style="medium">
          <color indexed="64"/>
        </bottom>
      </border>
    </dxf>
    <dxf>
      <border outline="0">
        <bottom style="thin">
          <color indexed="64"/>
        </bottom>
      </border>
    </dxf>
    <dxf>
      <font>
        <b/>
        <i val="0"/>
        <strike val="0"/>
        <condense val="0"/>
        <extend val="0"/>
        <outline val="0"/>
        <shadow val="0"/>
        <u val="none"/>
        <vertAlign val="baseline"/>
        <sz val="11"/>
        <color theme="1"/>
        <name val="Calibri"/>
        <scheme val="minor"/>
      </font>
    </dxf>
    <dxf>
      <alignment horizontal="general"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border outline="0">
        <left style="medium">
          <color indexed="64"/>
        </left>
        <right style="medium">
          <color indexed="64"/>
        </right>
        <top style="medium">
          <color indexed="64"/>
        </top>
        <bottom style="medium">
          <color indexed="64"/>
        </bottom>
      </border>
    </dxf>
    <dxf>
      <border outline="0">
        <bottom style="thin">
          <color indexed="64"/>
        </bottom>
      </border>
    </dxf>
    <dxf>
      <border outline="0">
        <left style="medium">
          <color indexed="64"/>
        </left>
        <right style="medium">
          <color indexed="64"/>
        </right>
        <top style="medium">
          <color indexed="64"/>
        </top>
        <bottom style="medium">
          <color indexed="64"/>
        </bottom>
      </border>
    </dxf>
    <dxf>
      <border outline="0">
        <bottom style="thin">
          <color indexed="64"/>
        </bottom>
      </border>
    </dxf>
    <dxf>
      <border outline="0">
        <left style="medium">
          <color indexed="64"/>
        </left>
        <right style="medium">
          <color indexed="64"/>
        </right>
        <top style="medium">
          <color indexed="64"/>
        </top>
        <bottom style="medium">
          <color indexed="64"/>
        </bottom>
      </border>
    </dxf>
    <dxf>
      <border outline="0">
        <bottom style="thin">
          <color indexed="64"/>
        </bottom>
      </border>
    </dxf>
    <dxf>
      <font>
        <b/>
        <i val="0"/>
        <strike val="0"/>
        <condense val="0"/>
        <extend val="0"/>
        <outline val="0"/>
        <shadow val="0"/>
        <u val="none"/>
        <vertAlign val="baseline"/>
        <sz val="11"/>
        <color theme="1"/>
        <name val="Calibri"/>
        <scheme val="minor"/>
      </font>
    </dxf>
    <dxf>
      <border outline="0">
        <left style="medium">
          <color indexed="64"/>
        </left>
        <right style="medium">
          <color indexed="64"/>
        </right>
        <top style="medium">
          <color indexed="64"/>
        </top>
        <bottom style="medium">
          <color indexed="64"/>
        </bottom>
      </border>
    </dxf>
    <dxf>
      <border outline="0">
        <bottom style="thin">
          <color indexed="64"/>
        </bottom>
      </border>
    </dxf>
    <dxf>
      <font>
        <b/>
        <i val="0"/>
        <strike val="0"/>
        <condense val="0"/>
        <extend val="0"/>
        <outline val="0"/>
        <shadow val="0"/>
        <u val="none"/>
        <vertAlign val="baseline"/>
        <sz val="11"/>
        <color theme="1"/>
        <name val="Calibri"/>
        <scheme val="minor"/>
      </font>
    </dxf>
    <dxf>
      <border outline="0">
        <left style="medium">
          <color indexed="64"/>
        </left>
        <right style="medium">
          <color indexed="64"/>
        </right>
        <top style="medium">
          <color indexed="64"/>
        </top>
        <bottom style="medium">
          <color indexed="64"/>
        </bottom>
      </border>
    </dxf>
    <dxf>
      <border outline="0">
        <bottom style="thin">
          <color indexed="64"/>
        </bottom>
      </border>
    </dxf>
    <dxf>
      <font>
        <b/>
        <i val="0"/>
        <strike val="0"/>
        <condense val="0"/>
        <extend val="0"/>
        <outline val="0"/>
        <shadow val="0"/>
        <u val="none"/>
        <vertAlign val="baseline"/>
        <sz val="11"/>
        <color theme="1"/>
        <name val="Calibri"/>
        <scheme val="minor"/>
      </font>
    </dxf>
    <dxf>
      <border outline="0">
        <left style="medium">
          <color indexed="64"/>
        </left>
        <right style="medium">
          <color indexed="64"/>
        </right>
        <top style="medium">
          <color indexed="64"/>
        </top>
        <bottom style="medium">
          <color indexed="64"/>
        </bottom>
      </border>
    </dxf>
    <dxf>
      <border outline="0">
        <bottom style="thin">
          <color indexed="64"/>
        </bottom>
      </border>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266700</xdr:colOff>
      <xdr:row>0</xdr:row>
      <xdr:rowOff>152400</xdr:rowOff>
    </xdr:from>
    <xdr:to>
      <xdr:col>4</xdr:col>
      <xdr:colOff>228600</xdr:colOff>
      <xdr:row>14</xdr:row>
      <xdr:rowOff>123825</xdr:rowOff>
    </xdr:to>
    <xdr:sp macro="" textlink="">
      <xdr:nvSpPr>
        <xdr:cNvPr id="2" name="TextBox 1"/>
        <xdr:cNvSpPr txBox="1"/>
      </xdr:nvSpPr>
      <xdr:spPr>
        <a:xfrm>
          <a:off x="266700" y="152400"/>
          <a:ext cx="5762625" cy="2638425"/>
        </a:xfrm>
        <a:prstGeom prst="rect">
          <a:avLst/>
        </a:prstGeom>
        <a:solidFill>
          <a:schemeClr val="lt1"/>
        </a:solidFill>
        <a:ln w="3492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Mitigation Implemenation Checking</a:t>
          </a:r>
          <a:r>
            <a:rPr lang="en-US" sz="1800" b="1" baseline="0"/>
            <a:t> Logic</a:t>
          </a:r>
        </a:p>
        <a:p>
          <a:endParaRPr lang="en-US" sz="1100" baseline="0"/>
        </a:p>
        <a:p>
          <a:r>
            <a:rPr lang="en-US" sz="1100" baseline="0"/>
            <a:t>Worksheets:</a:t>
          </a:r>
        </a:p>
        <a:p>
          <a:r>
            <a:rPr lang="en-US" sz="1100" b="1" baseline="0"/>
            <a:t>Checks </a:t>
          </a:r>
          <a:r>
            <a:rPr lang="en-US" sz="1100" baseline="0"/>
            <a:t>- Lists rule conditions for each metric.  Rule conditions are indications that a metric has not been fully implemented.  Rule condition states are determined by collecting the prescribed data and applying the check logic to that data.  If the check returns true then the rule condition is present.  </a:t>
          </a:r>
        </a:p>
        <a:p>
          <a:endParaRPr lang="en-US" sz="1100" baseline="0"/>
        </a:p>
        <a:p>
          <a:r>
            <a:rPr lang="en-US" sz="1100" b="1" baseline="0"/>
            <a:t>Data</a:t>
          </a:r>
          <a:r>
            <a:rPr lang="en-US" sz="1100" baseline="0"/>
            <a:t> - Lists each data object that must be collected and the metric that uses it.</a:t>
          </a:r>
        </a:p>
        <a:p>
          <a:endParaRPr lang="en-US" sz="1100"/>
        </a:p>
        <a:p>
          <a:r>
            <a:rPr lang="en-US" sz="1100" b="1"/>
            <a:t>Summary</a:t>
          </a:r>
          <a:r>
            <a:rPr lang="en-US" sz="1100" baseline="0"/>
            <a:t> - This worksheet provides simple counts  for the number of included checks or data items for the given conditions.</a:t>
          </a:r>
        </a:p>
        <a:p>
          <a:endParaRPr lang="en-US" sz="1100"/>
        </a:p>
        <a:p>
          <a:r>
            <a:rPr lang="en-US" sz="1100" b="1"/>
            <a:t>Apps</a:t>
          </a:r>
          <a:r>
            <a:rPr lang="en-US" sz="1100"/>
            <a:t> - This worksheet lists the apps that should be checked</a:t>
          </a:r>
          <a:r>
            <a:rPr lang="en-US" sz="1100" baseline="0"/>
            <a:t> when the check scope is per app.</a:t>
          </a:r>
          <a:endParaRPr lang="en-US" sz="1100"/>
        </a:p>
      </xdr:txBody>
    </xdr:sp>
    <xdr:clientData/>
  </xdr:twoCellAnchor>
</xdr:wsDr>
</file>

<file path=xl/tables/table1.xml><?xml version="1.0" encoding="utf-8"?>
<table xmlns="http://schemas.openxmlformats.org/spreadsheetml/2006/main" id="3" name="Table3" displayName="Table3" ref="F3:G10" totalsRowShown="0" headerRowDxfId="33" headerRowBorderDxfId="32" tableBorderDxfId="31">
  <tableColumns count="2">
    <tableColumn id="1" name="Metric"/>
    <tableColumn id="2" name="Check Count"/>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M3:O25" totalsRowShown="0" headerRowDxfId="30" headerRowBorderDxfId="29" tableBorderDxfId="28">
  <tableColumns count="3">
    <tableColumn id="1" name="Metric"/>
    <tableColumn id="2" name="Category"/>
    <tableColumn id="3" name="Check Count">
      <calculatedColumnFormula>COUNTIFS(Checks!A:A,Summary!M4,Checks!C:C,Summary!N4)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5" name="Table5" displayName="Table5" ref="F16:H31" totalsRowShown="0" headerRowDxfId="27" headerRowBorderDxfId="26" tableBorderDxfId="25">
  <tableColumns count="3">
    <tableColumn id="1" name="Metric"/>
    <tableColumn id="2" name="Check Scope"/>
    <tableColumn id="3" name="Check Count">
      <calculatedColumnFormula>COUNTIFS(Checks!A:A,Summary!F17,Checks!F:F,Summary!G17)</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6" name="Table6" displayName="Table6" ref="J3:K13" totalsRowShown="0" headerRowDxfId="24" headerRowBorderDxfId="23" tableBorderDxfId="22">
  <tableColumns count="2">
    <tableColumn id="1" name="Check Scope"/>
    <tableColumn id="2" name="Check Count">
      <calculatedColumnFormula>COUNTIF(Checks!F:F,Summary!J4)</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7" name="Table7" displayName="Table7" ref="J16:K30" totalsRowShown="0" headerRowBorderDxfId="21" tableBorderDxfId="20">
  <tableColumns count="2">
    <tableColumn id="1" name="Type"/>
    <tableColumn id="2" name="Data Item Count"/>
  </tableColumns>
  <tableStyleInfo name="TableStyleMedium2" showFirstColumn="0" showLastColumn="0" showRowStripes="1" showColumnStripes="0"/>
</table>
</file>

<file path=xl/tables/table6.xml><?xml version="1.0" encoding="utf-8"?>
<table xmlns="http://schemas.openxmlformats.org/spreadsheetml/2006/main" id="9" name="Table9" displayName="Table9" ref="B16:C42" totalsRowShown="0" headerRowBorderDxfId="19" tableBorderDxfId="18">
  <tableColumns count="2">
    <tableColumn id="1" name="Abbreviation" dataDxfId="17"/>
    <tableColumn id="2" name="Definition"/>
  </tableColumns>
  <tableStyleInfo name="TableStyleMedium2" showFirstColumn="0" showLastColumn="0" showRowStripes="1" showColumnStripes="0"/>
</table>
</file>

<file path=xl/tables/table7.xml><?xml version="1.0" encoding="utf-8"?>
<table xmlns="http://schemas.openxmlformats.org/spreadsheetml/2006/main" id="1" name="Table1" displayName="Table1" ref="A1:H110" totalsRowShown="0" headerRowDxfId="16" dataDxfId="15" tableBorderDxfId="14">
  <autoFilter ref="A1:H110"/>
  <tableColumns count="8">
    <tableColumn id="1" name="Metric" dataDxfId="13"/>
    <tableColumn id="2" name="ID" dataDxfId="12"/>
    <tableColumn id="3" name="Category" dataDxfId="11"/>
    <tableColumn id="4" name="Rule Condition" dataDxfId="10"/>
    <tableColumn id="5" name="Data Required" dataDxfId="9"/>
    <tableColumn id="6" name="Check Scope" dataDxfId="8"/>
    <tableColumn id="7" name="Check (check results=True =&gt;rule condition exists)" dataDxfId="7"/>
    <tableColumn id="8" name="Remediation" dataDxfId="6"/>
  </tableColumns>
  <tableStyleInfo name="TableStyleMedium2" showFirstColumn="0" showLastColumn="0" showRowStripes="1" showColumnStripes="0"/>
</table>
</file>

<file path=xl/tables/table8.xml><?xml version="1.0" encoding="utf-8"?>
<table xmlns="http://schemas.openxmlformats.org/spreadsheetml/2006/main" id="2" name="Table2" displayName="Table2" ref="A1:D84" totalsRowShown="0" headerRowDxfId="5" headerRowBorderDxfId="4" tableBorderDxfId="3">
  <autoFilter ref="A1:D84"/>
  <tableColumns count="4">
    <tableColumn id="1" name="Metric"/>
    <tableColumn id="2" name="Data" dataDxfId="2"/>
    <tableColumn id="3" name="Type" dataDxfId="1"/>
    <tableColumn id="4" name="Raw Sour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25"/>
  <sheetViews>
    <sheetView tabSelected="1" workbookViewId="0">
      <selection activeCell="Q28" sqref="Q28"/>
    </sheetView>
  </sheetViews>
  <sheetFormatPr defaultRowHeight="15" x14ac:dyDescent="0.25"/>
  <cols>
    <col min="2" max="2" width="16" style="1" bestFit="1" customWidth="1"/>
    <col min="3" max="3" width="52.7109375" bestFit="1" customWidth="1"/>
    <col min="6" max="6" width="6.85546875" style="1" bestFit="1" customWidth="1"/>
    <col min="7" max="7" width="14.7109375" style="1" bestFit="1" customWidth="1"/>
    <col min="8" max="8" width="12" bestFit="1" customWidth="1"/>
    <col min="10" max="10" width="14.7109375" style="1" bestFit="1" customWidth="1"/>
    <col min="11" max="11" width="15.42578125" bestFit="1" customWidth="1"/>
    <col min="13" max="13" width="15.7109375" style="1" bestFit="1" customWidth="1"/>
    <col min="14" max="14" width="17.42578125" customWidth="1"/>
    <col min="15" max="15" width="12" bestFit="1" customWidth="1"/>
  </cols>
  <sheetData>
    <row r="1" spans="2:15" s="1" customFormat="1" x14ac:dyDescent="0.25"/>
    <row r="2" spans="2:15" s="1" customFormat="1" x14ac:dyDescent="0.25"/>
    <row r="3" spans="2:15" x14ac:dyDescent="0.25">
      <c r="F3" s="11" t="s">
        <v>31</v>
      </c>
      <c r="G3" s="11" t="s">
        <v>558</v>
      </c>
      <c r="H3" s="1"/>
      <c r="J3" s="11" t="s">
        <v>552</v>
      </c>
      <c r="K3" s="11" t="s">
        <v>558</v>
      </c>
      <c r="L3" s="1"/>
      <c r="M3" s="11" t="s">
        <v>31</v>
      </c>
      <c r="N3" s="11" t="s">
        <v>52</v>
      </c>
      <c r="O3" s="11" t="s">
        <v>558</v>
      </c>
    </row>
    <row r="4" spans="2:15" x14ac:dyDescent="0.25">
      <c r="F4" s="7" t="s">
        <v>49</v>
      </c>
      <c r="G4" s="7">
        <f>COUNTIF(Checks!A:A,Summary!F4)</f>
        <v>52</v>
      </c>
      <c r="H4" s="1"/>
      <c r="J4" s="7" t="s">
        <v>353</v>
      </c>
      <c r="K4" s="7">
        <f>COUNTIF(Checks!F:F,Summary!J4)</f>
        <v>87</v>
      </c>
      <c r="L4" s="1"/>
      <c r="M4" s="7" t="s">
        <v>49</v>
      </c>
      <c r="N4" s="7" t="s">
        <v>50</v>
      </c>
      <c r="O4" s="7">
        <f>COUNTIFS(Checks!A:A,Summary!M4,Checks!C:C,Summary!N4)</f>
        <v>2</v>
      </c>
    </row>
    <row r="5" spans="2:15" x14ac:dyDescent="0.25">
      <c r="F5" s="7" t="s">
        <v>146</v>
      </c>
      <c r="G5" s="7">
        <f>COUNTIF(Checks!A:A,Summary!F5)</f>
        <v>14</v>
      </c>
      <c r="H5" s="1"/>
      <c r="J5" s="7" t="s">
        <v>352</v>
      </c>
      <c r="K5" s="7">
        <f>COUNTIF(Checks!F:F,Summary!J5)</f>
        <v>6</v>
      </c>
      <c r="L5" s="1"/>
      <c r="M5" s="7" t="s">
        <v>49</v>
      </c>
      <c r="N5" s="7" t="s">
        <v>59</v>
      </c>
      <c r="O5" s="7">
        <f>COUNTIFS(Checks!A:A,Summary!M5,Checks!C:C,Summary!N5)</f>
        <v>2</v>
      </c>
    </row>
    <row r="6" spans="2:15" x14ac:dyDescent="0.25">
      <c r="F6" s="7" t="s">
        <v>172</v>
      </c>
      <c r="G6" s="7">
        <f>COUNTIF(Checks!A:A,Summary!F6)</f>
        <v>20</v>
      </c>
      <c r="H6" s="1"/>
      <c r="J6" s="7" t="s">
        <v>402</v>
      </c>
      <c r="K6" s="7">
        <f>COUNTIF(Checks!F:F,Summary!J6)</f>
        <v>3</v>
      </c>
      <c r="L6" s="1"/>
      <c r="M6" s="7" t="s">
        <v>49</v>
      </c>
      <c r="N6" s="7" t="s">
        <v>64</v>
      </c>
      <c r="O6" s="7">
        <f>COUNTIFS(Checks!A:A,Summary!M6,Checks!C:C,Summary!N6)</f>
        <v>3</v>
      </c>
    </row>
    <row r="7" spans="2:15" x14ac:dyDescent="0.25">
      <c r="F7" s="7" t="s">
        <v>211</v>
      </c>
      <c r="G7" s="7">
        <f>COUNTIF(Checks!A:A,Summary!F7)</f>
        <v>11</v>
      </c>
      <c r="H7" s="1"/>
      <c r="J7" s="7" t="s">
        <v>454</v>
      </c>
      <c r="K7" s="7">
        <f>COUNTIF(Checks!F:F,Summary!J7)</f>
        <v>1</v>
      </c>
      <c r="L7" s="1"/>
      <c r="M7" s="7" t="s">
        <v>49</v>
      </c>
      <c r="N7" s="7" t="s">
        <v>70</v>
      </c>
      <c r="O7" s="7">
        <f>COUNTIFS(Checks!A:A,Summary!M7,Checks!C:C,Summary!N7)</f>
        <v>4</v>
      </c>
    </row>
    <row r="8" spans="2:15" x14ac:dyDescent="0.25">
      <c r="F8" s="7" t="s">
        <v>234</v>
      </c>
      <c r="G8" s="7">
        <f>COUNTIF(Checks!A:A,Summary!F8)</f>
        <v>7</v>
      </c>
      <c r="H8" s="1"/>
      <c r="J8" s="7" t="s">
        <v>464</v>
      </c>
      <c r="K8" s="7">
        <f>COUNTIF(Checks!F:F,Summary!J8)</f>
        <v>2</v>
      </c>
      <c r="L8" s="1"/>
      <c r="M8" s="7" t="s">
        <v>49</v>
      </c>
      <c r="N8" s="7" t="s">
        <v>77</v>
      </c>
      <c r="O8" s="7">
        <f>COUNTIFS(Checks!A:A,Summary!M8,Checks!C:C,Summary!N8)</f>
        <v>9</v>
      </c>
    </row>
    <row r="9" spans="2:15" x14ac:dyDescent="0.25">
      <c r="F9" s="14" t="s">
        <v>237</v>
      </c>
      <c r="G9" s="14">
        <f>COUNTIF(Checks!A:A,Summary!F9)</f>
        <v>5</v>
      </c>
      <c r="H9" s="1"/>
      <c r="J9" s="7" t="s">
        <v>458</v>
      </c>
      <c r="K9" s="7">
        <f>COUNTIF(Checks!F:F,Summary!J9)</f>
        <v>5</v>
      </c>
      <c r="L9" s="1"/>
      <c r="M9" s="7" t="s">
        <v>49</v>
      </c>
      <c r="N9" s="7" t="s">
        <v>91</v>
      </c>
      <c r="O9" s="7">
        <f>COUNTIFS(Checks!A:A,Summary!M9,Checks!C:C,Summary!N9)</f>
        <v>7</v>
      </c>
    </row>
    <row r="10" spans="2:15" x14ac:dyDescent="0.25">
      <c r="F10" s="10" t="s">
        <v>559</v>
      </c>
      <c r="G10" s="7">
        <f>SUM(G4:G9)</f>
        <v>109</v>
      </c>
      <c r="H10" s="1"/>
      <c r="J10" s="7" t="s">
        <v>481</v>
      </c>
      <c r="K10" s="7">
        <f>COUNTIF(Checks!F:F,Summary!J10)</f>
        <v>1</v>
      </c>
      <c r="L10" s="1"/>
      <c r="M10" s="7" t="s">
        <v>49</v>
      </c>
      <c r="N10" s="7" t="s">
        <v>102</v>
      </c>
      <c r="O10" s="7">
        <f>COUNTIFS(Checks!A:A,Summary!M10,Checks!C:C,Summary!N10)</f>
        <v>7</v>
      </c>
    </row>
    <row r="11" spans="2:15" x14ac:dyDescent="0.25">
      <c r="B11"/>
      <c r="H11" s="1"/>
      <c r="J11" s="7" t="s">
        <v>483</v>
      </c>
      <c r="K11" s="7">
        <f>COUNTIF(Checks!F:F,Summary!J11)</f>
        <v>1</v>
      </c>
      <c r="L11" s="1"/>
      <c r="M11" s="7" t="s">
        <v>49</v>
      </c>
      <c r="N11" s="7" t="s">
        <v>110</v>
      </c>
      <c r="O11" s="7">
        <f>COUNTIFS(Checks!A:A,Summary!M11,Checks!C:C,Summary!N11)</f>
        <v>3</v>
      </c>
    </row>
    <row r="12" spans="2:15" x14ac:dyDescent="0.25">
      <c r="B12"/>
      <c r="H12" s="1"/>
      <c r="J12" s="7" t="s">
        <v>455</v>
      </c>
      <c r="K12" s="7">
        <f>COUNTIF(Checks!F:F,Summary!J12)</f>
        <v>2</v>
      </c>
      <c r="L12" s="1"/>
      <c r="M12" s="7" t="s">
        <v>49</v>
      </c>
      <c r="N12" s="7" t="s">
        <v>115</v>
      </c>
      <c r="O12" s="7">
        <f>COUNTIFS(Checks!A:A,Summary!M12,Checks!C:C,Summary!N12)</f>
        <v>4</v>
      </c>
    </row>
    <row r="13" spans="2:15" x14ac:dyDescent="0.25">
      <c r="B13"/>
      <c r="H13" s="1"/>
      <c r="J13" s="7" t="s">
        <v>437</v>
      </c>
      <c r="K13" s="7">
        <f>COUNTIF(Checks!F:F,Summary!J13)</f>
        <v>1</v>
      </c>
      <c r="L13" s="1"/>
      <c r="M13" s="7" t="s">
        <v>49</v>
      </c>
      <c r="N13" s="7" t="s">
        <v>123</v>
      </c>
      <c r="O13" s="7">
        <f>COUNTIFS(Checks!A:A,Summary!M13,Checks!C:C,Summary!N13)</f>
        <v>4</v>
      </c>
    </row>
    <row r="14" spans="2:15" x14ac:dyDescent="0.25">
      <c r="B14"/>
      <c r="H14" s="1"/>
      <c r="I14" s="1"/>
      <c r="K14" s="1"/>
      <c r="L14" s="1"/>
      <c r="M14" s="7" t="s">
        <v>49</v>
      </c>
      <c r="N14" s="7" t="s">
        <v>132</v>
      </c>
      <c r="O14" s="7">
        <f>COUNTIFS(Checks!A:A,Summary!M14,Checks!C:C,Summary!N14)</f>
        <v>3</v>
      </c>
    </row>
    <row r="15" spans="2:15" x14ac:dyDescent="0.25">
      <c r="B15"/>
      <c r="H15" s="1"/>
      <c r="I15" s="1"/>
      <c r="K15" s="1"/>
      <c r="L15" s="1"/>
      <c r="M15" s="7" t="s">
        <v>49</v>
      </c>
      <c r="N15" s="7" t="s">
        <v>138</v>
      </c>
      <c r="O15" s="7">
        <f>COUNTIFS(Checks!A:A,Summary!M15,Checks!C:C,Summary!N15)</f>
        <v>4</v>
      </c>
    </row>
    <row r="16" spans="2:15" x14ac:dyDescent="0.25">
      <c r="B16" s="11" t="s">
        <v>587</v>
      </c>
      <c r="C16" s="14" t="s">
        <v>588</v>
      </c>
      <c r="F16" s="11" t="s">
        <v>31</v>
      </c>
      <c r="G16" s="11" t="s">
        <v>552</v>
      </c>
      <c r="H16" s="11" t="s">
        <v>558</v>
      </c>
      <c r="J16" s="11" t="s">
        <v>251</v>
      </c>
      <c r="K16" s="12" t="s">
        <v>560</v>
      </c>
      <c r="M16" s="7" t="s">
        <v>146</v>
      </c>
      <c r="N16" s="7" t="s">
        <v>146</v>
      </c>
      <c r="O16" s="7">
        <f>COUNTIFS(Checks!A:A,Summary!M16,Checks!C:C,Summary!N16)</f>
        <v>5</v>
      </c>
    </row>
    <row r="17" spans="2:15" x14ac:dyDescent="0.25">
      <c r="B17" s="27" t="s">
        <v>49</v>
      </c>
      <c r="C17" s="7" t="s">
        <v>562</v>
      </c>
      <c r="F17" s="7" t="s">
        <v>49</v>
      </c>
      <c r="G17" s="7" t="s">
        <v>353</v>
      </c>
      <c r="H17" s="7">
        <f>COUNTIFS(Checks!A:A,Summary!F17,Checks!F:F,Summary!G17)</f>
        <v>46</v>
      </c>
      <c r="J17" s="9" t="s">
        <v>3</v>
      </c>
      <c r="K17" s="7">
        <f>COUNTIF(Data!C:C,Summary!J17)</f>
        <v>10</v>
      </c>
      <c r="M17" s="7" t="s">
        <v>146</v>
      </c>
      <c r="N17" s="7" t="s">
        <v>147</v>
      </c>
      <c r="O17" s="7">
        <f>COUNTIFS(Checks!A:A,Summary!M17,Checks!C:C,Summary!N17)</f>
        <v>9</v>
      </c>
    </row>
    <row r="18" spans="2:15" x14ac:dyDescent="0.25">
      <c r="B18" s="27" t="s">
        <v>146</v>
      </c>
      <c r="C18" s="7" t="s">
        <v>579</v>
      </c>
      <c r="F18" s="7" t="s">
        <v>49</v>
      </c>
      <c r="G18" s="7" t="s">
        <v>352</v>
      </c>
      <c r="H18" s="7">
        <f>COUNTIFS(Checks!A:A,Summary!F18,Checks!F:F,Summary!G18)</f>
        <v>6</v>
      </c>
      <c r="J18" s="9" t="s">
        <v>6</v>
      </c>
      <c r="K18" s="7">
        <f>COUNTIF(Data!C:C,Summary!J18)</f>
        <v>4</v>
      </c>
      <c r="M18" s="7" t="s">
        <v>172</v>
      </c>
      <c r="N18" s="7" t="s">
        <v>179</v>
      </c>
      <c r="O18" s="7">
        <f>COUNTIFS(Checks!A:A,Summary!M18,Checks!C:C,Summary!N18)</f>
        <v>1</v>
      </c>
    </row>
    <row r="19" spans="2:15" x14ac:dyDescent="0.25">
      <c r="B19" s="27" t="s">
        <v>172</v>
      </c>
      <c r="C19" s="7" t="s">
        <v>563</v>
      </c>
      <c r="F19" s="7" t="s">
        <v>146</v>
      </c>
      <c r="G19" s="7" t="s">
        <v>353</v>
      </c>
      <c r="H19" s="7">
        <f>COUNTIFS(Checks!A:A,Summary!F19,Checks!F:F,Summary!G19)</f>
        <v>11</v>
      </c>
      <c r="J19" s="9" t="s">
        <v>529</v>
      </c>
      <c r="K19" s="7">
        <f>COUNTIF(Data!C:C,Summary!J19)</f>
        <v>1</v>
      </c>
      <c r="M19" s="7" t="s">
        <v>172</v>
      </c>
      <c r="N19" s="7" t="s">
        <v>173</v>
      </c>
      <c r="O19" s="7">
        <f>COUNTIFS(Checks!A:A,Summary!M19,Checks!C:C,Summary!N19)</f>
        <v>11</v>
      </c>
    </row>
    <row r="20" spans="2:15" x14ac:dyDescent="0.25">
      <c r="B20" s="27" t="s">
        <v>211</v>
      </c>
      <c r="C20" s="7" t="s">
        <v>564</v>
      </c>
      <c r="F20" s="7" t="s">
        <v>146</v>
      </c>
      <c r="G20" s="7" t="s">
        <v>402</v>
      </c>
      <c r="H20" s="7">
        <f>COUNTIFS(Checks!A:A,Summary!F20,Checks!F:F,Summary!G20)</f>
        <v>3</v>
      </c>
      <c r="J20" s="9" t="s">
        <v>11</v>
      </c>
      <c r="K20" s="7">
        <f>COUNTIF(Data!C:C,Summary!J20)</f>
        <v>53</v>
      </c>
      <c r="M20" s="7" t="s">
        <v>172</v>
      </c>
      <c r="N20" s="7" t="s">
        <v>182</v>
      </c>
      <c r="O20" s="7">
        <f>COUNTIFS(Checks!A:A,Summary!M20,Checks!C:C,Summary!N20)</f>
        <v>8</v>
      </c>
    </row>
    <row r="21" spans="2:15" x14ac:dyDescent="0.25">
      <c r="B21" s="27" t="s">
        <v>234</v>
      </c>
      <c r="C21" s="7" t="s">
        <v>565</v>
      </c>
      <c r="F21" s="7" t="s">
        <v>172</v>
      </c>
      <c r="G21" s="7" t="s">
        <v>353</v>
      </c>
      <c r="H21" s="7">
        <f>COUNTIFS(Checks!A:A,Summary!F21,Checks!F:F,Summary!G21)</f>
        <v>10</v>
      </c>
      <c r="J21" s="9" t="s">
        <v>17</v>
      </c>
      <c r="K21" s="7">
        <f>COUNTIF(Data!C:C,Summary!J21)</f>
        <v>3</v>
      </c>
      <c r="M21" s="7" t="s">
        <v>211</v>
      </c>
      <c r="N21" s="7" t="s">
        <v>212</v>
      </c>
      <c r="O21" s="7">
        <f>COUNTIFS(Checks!A:A,Summary!M21,Checks!C:C,Summary!N21)</f>
        <v>11</v>
      </c>
    </row>
    <row r="22" spans="2:15" x14ac:dyDescent="0.25">
      <c r="B22" s="27" t="s">
        <v>237</v>
      </c>
      <c r="C22" s="7" t="s">
        <v>566</v>
      </c>
      <c r="F22" s="7" t="s">
        <v>172</v>
      </c>
      <c r="G22" s="7" t="s">
        <v>454</v>
      </c>
      <c r="H22" s="7">
        <f>COUNTIFS(Checks!A:A,Summary!F22,Checks!F:F,Summary!G22)</f>
        <v>1</v>
      </c>
      <c r="J22" s="9" t="s">
        <v>24</v>
      </c>
      <c r="K22" s="7">
        <f>COUNTIF(Data!C:C,Summary!J22)</f>
        <v>1</v>
      </c>
      <c r="M22" s="7" t="s">
        <v>234</v>
      </c>
      <c r="N22" s="7" t="s">
        <v>234</v>
      </c>
      <c r="O22" s="7">
        <f>COUNTIFS(Checks!A:A,Summary!M22,Checks!C:C,Summary!N22)</f>
        <v>7</v>
      </c>
    </row>
    <row r="23" spans="2:15" x14ac:dyDescent="0.25">
      <c r="B23" s="27" t="s">
        <v>50</v>
      </c>
      <c r="C23" s="7" t="s">
        <v>567</v>
      </c>
      <c r="F23" s="7" t="s">
        <v>172</v>
      </c>
      <c r="G23" s="7" t="s">
        <v>464</v>
      </c>
      <c r="H23" s="7">
        <f>COUNTIFS(Checks!A:A,Summary!F23,Checks!F:F,Summary!G23)</f>
        <v>2</v>
      </c>
      <c r="J23" s="9" t="s">
        <v>26</v>
      </c>
      <c r="K23" s="7">
        <f>COUNTIF(Data!C:C,Summary!J23)</f>
        <v>2</v>
      </c>
      <c r="M23" s="7" t="s">
        <v>237</v>
      </c>
      <c r="N23" s="7" t="s">
        <v>238</v>
      </c>
      <c r="O23" s="7">
        <f>COUNTIFS(Checks!A:A,Summary!M23,Checks!C:C,Summary!N23)</f>
        <v>2</v>
      </c>
    </row>
    <row r="24" spans="2:15" x14ac:dyDescent="0.25">
      <c r="B24" s="27" t="s">
        <v>59</v>
      </c>
      <c r="C24" s="7" t="s">
        <v>568</v>
      </c>
      <c r="F24" s="7" t="s">
        <v>172</v>
      </c>
      <c r="G24" s="7" t="s">
        <v>458</v>
      </c>
      <c r="H24" s="7">
        <f>COUNTIFS(Checks!A:A,Summary!F24,Checks!F:F,Summary!G24)</f>
        <v>5</v>
      </c>
      <c r="J24" s="9" t="s">
        <v>279</v>
      </c>
      <c r="K24" s="7">
        <f>COUNTIF(Data!C:C,Summary!J24)</f>
        <v>1</v>
      </c>
      <c r="M24" s="7" t="s">
        <v>237</v>
      </c>
      <c r="N24" s="7" t="s">
        <v>242</v>
      </c>
      <c r="O24" s="7">
        <f>COUNTIFS(Checks!A:A,Summary!M24,Checks!C:C,Summary!N24)</f>
        <v>2</v>
      </c>
    </row>
    <row r="25" spans="2:15" ht="45" x14ac:dyDescent="0.25">
      <c r="B25" s="27" t="s">
        <v>64</v>
      </c>
      <c r="C25" s="7" t="s">
        <v>569</v>
      </c>
      <c r="F25" s="7" t="s">
        <v>172</v>
      </c>
      <c r="G25" s="7" t="s">
        <v>481</v>
      </c>
      <c r="H25" s="7">
        <f>COUNTIFS(Checks!A:A,Summary!F25,Checks!F:F,Summary!G25)</f>
        <v>1</v>
      </c>
      <c r="J25" s="9" t="s">
        <v>326</v>
      </c>
      <c r="K25" s="7">
        <f>COUNTIF(Data!C:C,Summary!J25)</f>
        <v>1</v>
      </c>
      <c r="M25" s="7" t="s">
        <v>237</v>
      </c>
      <c r="N25" s="7" t="s">
        <v>247</v>
      </c>
      <c r="O25" s="7">
        <f>COUNTIFS(Checks!A:A,Summary!M25,Checks!C:C,Summary!N25)</f>
        <v>1</v>
      </c>
    </row>
    <row r="26" spans="2:15" x14ac:dyDescent="0.25">
      <c r="B26" s="27" t="s">
        <v>70</v>
      </c>
      <c r="C26" s="7" t="s">
        <v>570</v>
      </c>
      <c r="F26" s="7" t="s">
        <v>172</v>
      </c>
      <c r="G26" s="7" t="s">
        <v>483</v>
      </c>
      <c r="H26" s="7">
        <f>COUNTIFS(Checks!A:A,Summary!F26,Checks!F:F,Summary!G26)</f>
        <v>1</v>
      </c>
      <c r="J26" s="4" t="s">
        <v>460</v>
      </c>
      <c r="K26" s="7">
        <f>COUNTIF(Data!C:C,Summary!J26)</f>
        <v>3</v>
      </c>
    </row>
    <row r="27" spans="2:15" x14ac:dyDescent="0.25">
      <c r="B27" s="27" t="s">
        <v>77</v>
      </c>
      <c r="C27" s="7" t="s">
        <v>571</v>
      </c>
      <c r="F27" s="7" t="s">
        <v>211</v>
      </c>
      <c r="G27" s="7" t="s">
        <v>353</v>
      </c>
      <c r="H27" s="7">
        <f>COUNTIFS(Checks!A:A,Summary!F27,Checks!F:F,Summary!G27)</f>
        <v>11</v>
      </c>
      <c r="J27" s="4" t="s">
        <v>296</v>
      </c>
      <c r="K27" s="7">
        <f>COUNTIF(Data!C:C,Summary!J27)</f>
        <v>1</v>
      </c>
    </row>
    <row r="28" spans="2:15" x14ac:dyDescent="0.25">
      <c r="B28" s="27" t="s">
        <v>91</v>
      </c>
      <c r="C28" s="7" t="s">
        <v>572</v>
      </c>
      <c r="F28" s="7" t="s">
        <v>234</v>
      </c>
      <c r="G28" s="7" t="s">
        <v>353</v>
      </c>
      <c r="H28" s="7">
        <f>COUNTIFS(Checks!A:A,Summary!F28,Checks!F:F,Summary!G28)</f>
        <v>7</v>
      </c>
      <c r="J28" s="9" t="s">
        <v>335</v>
      </c>
      <c r="K28" s="7">
        <f>COUNTIF(Data!C:C,Summary!J28)</f>
        <v>1</v>
      </c>
    </row>
    <row r="29" spans="2:15" x14ac:dyDescent="0.25">
      <c r="B29" s="27" t="s">
        <v>102</v>
      </c>
      <c r="C29" s="7" t="s">
        <v>573</v>
      </c>
      <c r="F29" s="7" t="s">
        <v>237</v>
      </c>
      <c r="G29" s="7" t="s">
        <v>353</v>
      </c>
      <c r="H29" s="7">
        <f>COUNTIFS(Checks!A:A,Summary!F29,Checks!F:F,Summary!G29)</f>
        <v>2</v>
      </c>
      <c r="J29" s="13" t="s">
        <v>336</v>
      </c>
      <c r="K29" s="14">
        <f>COUNTIF(Data!C:C,Summary!J29)</f>
        <v>2</v>
      </c>
    </row>
    <row r="30" spans="2:15" x14ac:dyDescent="0.25">
      <c r="B30" s="27" t="s">
        <v>110</v>
      </c>
      <c r="C30" s="7" t="s">
        <v>574</v>
      </c>
      <c r="F30" s="7" t="s">
        <v>237</v>
      </c>
      <c r="G30" s="7" t="s">
        <v>455</v>
      </c>
      <c r="H30" s="7">
        <f>COUNTIFS(Checks!A:A,Summary!F30,Checks!F:F,Summary!G30)</f>
        <v>2</v>
      </c>
      <c r="J30" s="15" t="s">
        <v>559</v>
      </c>
      <c r="K30" s="7">
        <f>SUM(K17:K29)</f>
        <v>83</v>
      </c>
    </row>
    <row r="31" spans="2:15" x14ac:dyDescent="0.25">
      <c r="B31" s="27" t="s">
        <v>115</v>
      </c>
      <c r="C31" s="7" t="s">
        <v>575</v>
      </c>
      <c r="F31" s="7" t="s">
        <v>237</v>
      </c>
      <c r="G31" s="7" t="s">
        <v>437</v>
      </c>
      <c r="H31" s="7">
        <f>COUNTIFS(Checks!A:A,Summary!F31,Checks!F:F,Summary!G31)</f>
        <v>1</v>
      </c>
      <c r="J31"/>
      <c r="M31"/>
    </row>
    <row r="32" spans="2:15" x14ac:dyDescent="0.25">
      <c r="B32" s="27" t="s">
        <v>123</v>
      </c>
      <c r="C32" s="7" t="s">
        <v>576</v>
      </c>
      <c r="F32"/>
      <c r="G32"/>
      <c r="J32"/>
      <c r="M32"/>
    </row>
    <row r="33" spans="2:13" x14ac:dyDescent="0.25">
      <c r="B33" s="27" t="s">
        <v>132</v>
      </c>
      <c r="C33" s="7" t="s">
        <v>577</v>
      </c>
      <c r="F33"/>
      <c r="G33"/>
      <c r="J33"/>
      <c r="M33"/>
    </row>
    <row r="34" spans="2:13" x14ac:dyDescent="0.25">
      <c r="B34" s="27" t="s">
        <v>138</v>
      </c>
      <c r="C34" s="7" t="s">
        <v>578</v>
      </c>
      <c r="F34"/>
      <c r="G34"/>
      <c r="J34"/>
      <c r="M34"/>
    </row>
    <row r="35" spans="2:13" x14ac:dyDescent="0.25">
      <c r="B35" s="27" t="s">
        <v>147</v>
      </c>
      <c r="C35" s="7" t="s">
        <v>580</v>
      </c>
      <c r="F35"/>
      <c r="G35"/>
      <c r="J35"/>
      <c r="M35"/>
    </row>
    <row r="36" spans="2:13" x14ac:dyDescent="0.25">
      <c r="B36" s="27" t="s">
        <v>179</v>
      </c>
      <c r="C36" s="7" t="s">
        <v>563</v>
      </c>
      <c r="F36"/>
      <c r="G36"/>
      <c r="J36"/>
      <c r="M36"/>
    </row>
    <row r="37" spans="2:13" x14ac:dyDescent="0.25">
      <c r="B37" s="27" t="s">
        <v>173</v>
      </c>
      <c r="C37" s="7" t="s">
        <v>581</v>
      </c>
      <c r="F37"/>
      <c r="G37"/>
      <c r="J37"/>
      <c r="M37"/>
    </row>
    <row r="38" spans="2:13" x14ac:dyDescent="0.25">
      <c r="B38" s="27" t="s">
        <v>182</v>
      </c>
      <c r="C38" s="7" t="s">
        <v>582</v>
      </c>
      <c r="F38"/>
      <c r="G38"/>
      <c r="J38"/>
      <c r="M38"/>
    </row>
    <row r="39" spans="2:13" x14ac:dyDescent="0.25">
      <c r="B39" s="27" t="s">
        <v>212</v>
      </c>
      <c r="C39" s="7" t="s">
        <v>583</v>
      </c>
      <c r="F39"/>
      <c r="G39"/>
      <c r="J39"/>
      <c r="M39"/>
    </row>
    <row r="40" spans="2:13" x14ac:dyDescent="0.25">
      <c r="B40" s="27" t="s">
        <v>238</v>
      </c>
      <c r="C40" s="7" t="s">
        <v>584</v>
      </c>
      <c r="F40"/>
      <c r="G40"/>
      <c r="J40"/>
      <c r="M40"/>
    </row>
    <row r="41" spans="2:13" x14ac:dyDescent="0.25">
      <c r="B41" s="27" t="s">
        <v>242</v>
      </c>
      <c r="C41" s="7" t="s">
        <v>585</v>
      </c>
      <c r="F41"/>
      <c r="G41"/>
      <c r="J41"/>
      <c r="M41"/>
    </row>
    <row r="42" spans="2:13" x14ac:dyDescent="0.25">
      <c r="B42" s="27" t="s">
        <v>247</v>
      </c>
      <c r="C42" s="7" t="s">
        <v>586</v>
      </c>
      <c r="F42"/>
      <c r="G42"/>
      <c r="J42"/>
      <c r="M42"/>
    </row>
    <row r="43" spans="2:13" x14ac:dyDescent="0.25">
      <c r="B43"/>
      <c r="F43"/>
      <c r="G43"/>
      <c r="J43"/>
      <c r="M43"/>
    </row>
    <row r="44" spans="2:13" x14ac:dyDescent="0.25">
      <c r="B44"/>
      <c r="F44"/>
      <c r="G44"/>
      <c r="J44"/>
      <c r="M44"/>
    </row>
    <row r="45" spans="2:13" x14ac:dyDescent="0.25">
      <c r="B45"/>
      <c r="F45"/>
      <c r="G45"/>
      <c r="J45"/>
      <c r="M45"/>
    </row>
    <row r="46" spans="2:13" x14ac:dyDescent="0.25">
      <c r="B46"/>
      <c r="F46"/>
      <c r="G46"/>
      <c r="J46"/>
      <c r="M46"/>
    </row>
    <row r="47" spans="2:13" x14ac:dyDescent="0.25">
      <c r="B47"/>
      <c r="F47"/>
      <c r="G47"/>
      <c r="J47"/>
      <c r="M47"/>
    </row>
    <row r="48" spans="2:13" x14ac:dyDescent="0.25">
      <c r="B48"/>
      <c r="F48"/>
      <c r="G48"/>
      <c r="J48"/>
      <c r="M48"/>
    </row>
    <row r="49" spans="2:13" x14ac:dyDescent="0.25">
      <c r="B49"/>
      <c r="F49"/>
      <c r="G49"/>
      <c r="J49"/>
      <c r="M49"/>
    </row>
    <row r="50" spans="2:13" x14ac:dyDescent="0.25">
      <c r="B50"/>
      <c r="F50"/>
      <c r="G50"/>
      <c r="J50"/>
      <c r="M50"/>
    </row>
    <row r="51" spans="2:13" x14ac:dyDescent="0.25">
      <c r="B51"/>
      <c r="F51"/>
      <c r="G51"/>
      <c r="J51"/>
      <c r="M51"/>
    </row>
    <row r="52" spans="2:13" x14ac:dyDescent="0.25">
      <c r="B52"/>
      <c r="F52"/>
      <c r="G52"/>
      <c r="J52"/>
      <c r="M52"/>
    </row>
    <row r="53" spans="2:13" x14ac:dyDescent="0.25">
      <c r="B53"/>
      <c r="F53"/>
      <c r="G53"/>
      <c r="J53"/>
      <c r="M53"/>
    </row>
    <row r="54" spans="2:13" x14ac:dyDescent="0.25">
      <c r="B54"/>
      <c r="F54"/>
      <c r="G54"/>
      <c r="J54"/>
      <c r="M54"/>
    </row>
    <row r="55" spans="2:13" x14ac:dyDescent="0.25">
      <c r="B55"/>
      <c r="F55"/>
      <c r="G55"/>
      <c r="J55"/>
      <c r="M55"/>
    </row>
    <row r="56" spans="2:13" x14ac:dyDescent="0.25">
      <c r="B56"/>
      <c r="F56"/>
      <c r="G56"/>
      <c r="J56"/>
      <c r="M56"/>
    </row>
    <row r="57" spans="2:13" x14ac:dyDescent="0.25">
      <c r="B57"/>
      <c r="F57"/>
      <c r="G57"/>
      <c r="J57"/>
      <c r="M57"/>
    </row>
    <row r="58" spans="2:13" x14ac:dyDescent="0.25">
      <c r="B58"/>
      <c r="F58"/>
      <c r="G58"/>
      <c r="J58"/>
      <c r="M58"/>
    </row>
    <row r="59" spans="2:13" x14ac:dyDescent="0.25">
      <c r="B59"/>
      <c r="F59"/>
      <c r="G59"/>
      <c r="J59"/>
      <c r="M59"/>
    </row>
    <row r="60" spans="2:13" x14ac:dyDescent="0.25">
      <c r="B60"/>
      <c r="F60"/>
      <c r="G60"/>
      <c r="J60"/>
      <c r="M60"/>
    </row>
    <row r="61" spans="2:13" x14ac:dyDescent="0.25">
      <c r="B61"/>
      <c r="F61"/>
      <c r="G61"/>
      <c r="J61"/>
      <c r="M61"/>
    </row>
    <row r="62" spans="2:13" x14ac:dyDescent="0.25">
      <c r="B62"/>
      <c r="F62"/>
      <c r="G62"/>
      <c r="J62"/>
      <c r="M62"/>
    </row>
    <row r="63" spans="2:13" x14ac:dyDescent="0.25">
      <c r="B63"/>
      <c r="F63"/>
      <c r="G63"/>
      <c r="J63"/>
      <c r="M63"/>
    </row>
    <row r="64" spans="2:13" x14ac:dyDescent="0.25">
      <c r="B64"/>
      <c r="F64"/>
      <c r="G64"/>
      <c r="J64"/>
      <c r="M64"/>
    </row>
    <row r="65" spans="2:13" x14ac:dyDescent="0.25">
      <c r="B65"/>
      <c r="F65"/>
      <c r="G65"/>
      <c r="J65"/>
      <c r="M65"/>
    </row>
    <row r="66" spans="2:13" x14ac:dyDescent="0.25">
      <c r="B66"/>
      <c r="F66"/>
      <c r="G66"/>
      <c r="J66"/>
      <c r="M66"/>
    </row>
    <row r="67" spans="2:13" x14ac:dyDescent="0.25">
      <c r="B67"/>
      <c r="F67"/>
      <c r="G67"/>
      <c r="J67"/>
      <c r="M67"/>
    </row>
    <row r="68" spans="2:13" x14ac:dyDescent="0.25">
      <c r="B68"/>
      <c r="F68"/>
      <c r="G68"/>
      <c r="J68"/>
      <c r="M68"/>
    </row>
    <row r="69" spans="2:13" x14ac:dyDescent="0.25">
      <c r="B69"/>
      <c r="F69"/>
      <c r="G69"/>
      <c r="J69"/>
      <c r="M69"/>
    </row>
    <row r="70" spans="2:13" x14ac:dyDescent="0.25">
      <c r="B70"/>
      <c r="F70"/>
      <c r="G70"/>
      <c r="J70"/>
      <c r="M70"/>
    </row>
    <row r="71" spans="2:13" x14ac:dyDescent="0.25">
      <c r="B71"/>
      <c r="F71"/>
      <c r="G71"/>
      <c r="J71"/>
      <c r="M71"/>
    </row>
    <row r="72" spans="2:13" x14ac:dyDescent="0.25">
      <c r="B72"/>
      <c r="F72"/>
      <c r="G72"/>
      <c r="J72"/>
      <c r="M72"/>
    </row>
    <row r="73" spans="2:13" x14ac:dyDescent="0.25">
      <c r="B73"/>
      <c r="F73"/>
      <c r="G73"/>
      <c r="J73"/>
      <c r="M73"/>
    </row>
    <row r="74" spans="2:13" x14ac:dyDescent="0.25">
      <c r="B74"/>
      <c r="F74"/>
      <c r="G74"/>
      <c r="J74"/>
      <c r="M74"/>
    </row>
    <row r="75" spans="2:13" x14ac:dyDescent="0.25">
      <c r="B75"/>
      <c r="F75"/>
      <c r="G75"/>
      <c r="J75"/>
      <c r="M75"/>
    </row>
    <row r="76" spans="2:13" x14ac:dyDescent="0.25">
      <c r="B76"/>
      <c r="F76"/>
      <c r="G76"/>
      <c r="J76"/>
      <c r="M76"/>
    </row>
    <row r="77" spans="2:13" x14ac:dyDescent="0.25">
      <c r="B77"/>
      <c r="F77"/>
      <c r="G77"/>
      <c r="J77"/>
      <c r="M77"/>
    </row>
    <row r="78" spans="2:13" x14ac:dyDescent="0.25">
      <c r="B78"/>
      <c r="F78"/>
      <c r="G78"/>
      <c r="J78"/>
      <c r="M78"/>
    </row>
    <row r="79" spans="2:13" x14ac:dyDescent="0.25">
      <c r="B79"/>
      <c r="F79"/>
      <c r="G79"/>
      <c r="J79"/>
      <c r="M79"/>
    </row>
    <row r="80" spans="2:13" x14ac:dyDescent="0.25">
      <c r="B80"/>
      <c r="F80"/>
      <c r="G80"/>
      <c r="J80"/>
      <c r="M80"/>
    </row>
    <row r="81" spans="2:13" x14ac:dyDescent="0.25">
      <c r="B81"/>
      <c r="F81"/>
      <c r="G81"/>
      <c r="J81"/>
      <c r="M81"/>
    </row>
    <row r="82" spans="2:13" x14ac:dyDescent="0.25">
      <c r="B82"/>
      <c r="F82"/>
      <c r="G82"/>
      <c r="J82"/>
      <c r="M82"/>
    </row>
    <row r="83" spans="2:13" x14ac:dyDescent="0.25">
      <c r="B83"/>
      <c r="F83"/>
      <c r="G83"/>
      <c r="J83"/>
      <c r="M83"/>
    </row>
    <row r="84" spans="2:13" x14ac:dyDescent="0.25">
      <c r="B84"/>
      <c r="F84"/>
      <c r="G84"/>
      <c r="J84"/>
      <c r="M84"/>
    </row>
    <row r="85" spans="2:13" x14ac:dyDescent="0.25">
      <c r="B85"/>
      <c r="F85"/>
      <c r="G85"/>
      <c r="J85"/>
      <c r="M85"/>
    </row>
    <row r="86" spans="2:13" x14ac:dyDescent="0.25">
      <c r="B86"/>
      <c r="F86"/>
      <c r="G86"/>
      <c r="J86"/>
      <c r="M86"/>
    </row>
    <row r="87" spans="2:13" x14ac:dyDescent="0.25">
      <c r="B87"/>
      <c r="F87"/>
      <c r="G87"/>
      <c r="J87"/>
      <c r="M87"/>
    </row>
    <row r="88" spans="2:13" x14ac:dyDescent="0.25">
      <c r="B88"/>
      <c r="F88"/>
      <c r="G88"/>
      <c r="J88"/>
      <c r="M88"/>
    </row>
    <row r="89" spans="2:13" x14ac:dyDescent="0.25">
      <c r="B89"/>
      <c r="F89"/>
      <c r="G89"/>
      <c r="J89"/>
      <c r="M89"/>
    </row>
    <row r="90" spans="2:13" x14ac:dyDescent="0.25">
      <c r="B90"/>
      <c r="F90"/>
      <c r="G90"/>
      <c r="J90"/>
      <c r="M90"/>
    </row>
    <row r="91" spans="2:13" x14ac:dyDescent="0.25">
      <c r="B91"/>
      <c r="F91"/>
      <c r="G91"/>
      <c r="J91"/>
      <c r="M91"/>
    </row>
    <row r="92" spans="2:13" x14ac:dyDescent="0.25">
      <c r="B92"/>
      <c r="F92"/>
      <c r="G92"/>
      <c r="J92"/>
      <c r="M92"/>
    </row>
    <row r="93" spans="2:13" x14ac:dyDescent="0.25">
      <c r="B93"/>
      <c r="F93"/>
      <c r="G93"/>
      <c r="J93"/>
      <c r="M93"/>
    </row>
    <row r="94" spans="2:13" x14ac:dyDescent="0.25">
      <c r="B94"/>
      <c r="F94"/>
      <c r="G94"/>
      <c r="J94"/>
      <c r="M94"/>
    </row>
    <row r="95" spans="2:13" x14ac:dyDescent="0.25">
      <c r="B95"/>
      <c r="F95"/>
      <c r="G95"/>
      <c r="J95"/>
      <c r="M95"/>
    </row>
    <row r="96" spans="2:13" x14ac:dyDescent="0.25">
      <c r="B96"/>
      <c r="F96"/>
      <c r="G96"/>
      <c r="J96"/>
      <c r="M96"/>
    </row>
    <row r="97" spans="2:13" x14ac:dyDescent="0.25">
      <c r="B97"/>
      <c r="F97"/>
      <c r="G97"/>
      <c r="J97"/>
      <c r="M97"/>
    </row>
    <row r="98" spans="2:13" x14ac:dyDescent="0.25">
      <c r="B98"/>
      <c r="F98"/>
      <c r="G98"/>
      <c r="J98"/>
      <c r="M98"/>
    </row>
    <row r="99" spans="2:13" x14ac:dyDescent="0.25">
      <c r="B99"/>
      <c r="F99"/>
      <c r="G99"/>
      <c r="J99"/>
      <c r="M99"/>
    </row>
    <row r="100" spans="2:13" x14ac:dyDescent="0.25">
      <c r="B100"/>
      <c r="F100"/>
      <c r="G100"/>
      <c r="J100"/>
      <c r="M100"/>
    </row>
    <row r="101" spans="2:13" x14ac:dyDescent="0.25">
      <c r="B101"/>
      <c r="F101"/>
      <c r="G101"/>
      <c r="J101"/>
      <c r="M101"/>
    </row>
    <row r="102" spans="2:13" x14ac:dyDescent="0.25">
      <c r="B102"/>
      <c r="F102"/>
      <c r="G102"/>
      <c r="J102"/>
      <c r="M102"/>
    </row>
    <row r="103" spans="2:13" x14ac:dyDescent="0.25">
      <c r="B103"/>
      <c r="F103"/>
      <c r="G103"/>
      <c r="J103"/>
      <c r="M103"/>
    </row>
    <row r="104" spans="2:13" x14ac:dyDescent="0.25">
      <c r="B104"/>
      <c r="F104"/>
      <c r="G104"/>
      <c r="J104"/>
      <c r="M104"/>
    </row>
    <row r="105" spans="2:13" x14ac:dyDescent="0.25">
      <c r="B105"/>
      <c r="F105"/>
      <c r="G105"/>
      <c r="J105"/>
      <c r="M105"/>
    </row>
    <row r="106" spans="2:13" x14ac:dyDescent="0.25">
      <c r="B106"/>
      <c r="F106"/>
      <c r="G106"/>
      <c r="J106"/>
      <c r="M106"/>
    </row>
    <row r="107" spans="2:13" x14ac:dyDescent="0.25">
      <c r="B107"/>
      <c r="F107"/>
      <c r="G107"/>
      <c r="J107"/>
      <c r="M107"/>
    </row>
    <row r="108" spans="2:13" x14ac:dyDescent="0.25">
      <c r="B108"/>
      <c r="F108"/>
      <c r="G108"/>
      <c r="J108"/>
      <c r="M108"/>
    </row>
    <row r="109" spans="2:13" x14ac:dyDescent="0.25">
      <c r="B109"/>
      <c r="F109"/>
      <c r="G109"/>
      <c r="J109"/>
      <c r="M109"/>
    </row>
    <row r="110" spans="2:13" x14ac:dyDescent="0.25">
      <c r="F110"/>
      <c r="G110"/>
      <c r="J110"/>
      <c r="M110"/>
    </row>
    <row r="111" spans="2:13" x14ac:dyDescent="0.25">
      <c r="F111"/>
      <c r="G111"/>
      <c r="J111"/>
      <c r="M111"/>
    </row>
    <row r="112" spans="2:13" x14ac:dyDescent="0.25">
      <c r="F112"/>
      <c r="G112"/>
      <c r="J112"/>
      <c r="M112"/>
    </row>
    <row r="113" spans="6:13" x14ac:dyDescent="0.25">
      <c r="F113"/>
      <c r="G113"/>
      <c r="J113"/>
      <c r="M113"/>
    </row>
    <row r="114" spans="6:13" x14ac:dyDescent="0.25">
      <c r="F114"/>
      <c r="G114"/>
      <c r="J114"/>
      <c r="M114"/>
    </row>
    <row r="115" spans="6:13" x14ac:dyDescent="0.25">
      <c r="F115"/>
      <c r="G115"/>
      <c r="J115"/>
      <c r="M115"/>
    </row>
    <row r="116" spans="6:13" x14ac:dyDescent="0.25">
      <c r="F116"/>
      <c r="G116"/>
      <c r="J116"/>
      <c r="M116"/>
    </row>
    <row r="117" spans="6:13" x14ac:dyDescent="0.25">
      <c r="F117"/>
      <c r="G117"/>
      <c r="J117"/>
      <c r="M117"/>
    </row>
    <row r="118" spans="6:13" x14ac:dyDescent="0.25">
      <c r="F118"/>
      <c r="G118"/>
      <c r="J118"/>
      <c r="M118"/>
    </row>
    <row r="119" spans="6:13" x14ac:dyDescent="0.25">
      <c r="F119"/>
      <c r="G119"/>
      <c r="J119"/>
      <c r="M119"/>
    </row>
    <row r="120" spans="6:13" x14ac:dyDescent="0.25">
      <c r="F120"/>
      <c r="G120"/>
      <c r="J120"/>
      <c r="M120"/>
    </row>
    <row r="121" spans="6:13" x14ac:dyDescent="0.25">
      <c r="F121"/>
      <c r="G121"/>
      <c r="J121"/>
      <c r="M121"/>
    </row>
    <row r="122" spans="6:13" x14ac:dyDescent="0.25">
      <c r="F122"/>
      <c r="G122"/>
      <c r="J122"/>
      <c r="M122"/>
    </row>
    <row r="123" spans="6:13" x14ac:dyDescent="0.25">
      <c r="F123"/>
      <c r="G123"/>
      <c r="J123"/>
      <c r="M123"/>
    </row>
    <row r="124" spans="6:13" x14ac:dyDescent="0.25">
      <c r="F124"/>
      <c r="G124"/>
      <c r="J124"/>
      <c r="M124"/>
    </row>
    <row r="125" spans="6:13" x14ac:dyDescent="0.25">
      <c r="F125"/>
      <c r="G125"/>
      <c r="J125"/>
      <c r="M125"/>
    </row>
  </sheetData>
  <pageMargins left="0.7" right="0.7" top="0.75" bottom="0.75" header="0.3" footer="0.3"/>
  <pageSetup orientation="portrait" verticalDpi="597" r:id="rId1"/>
  <drawing r:id="rId2"/>
  <tableParts count="6">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0"/>
  <sheetViews>
    <sheetView workbookViewId="0">
      <pane ySplit="1" topLeftCell="A23" activePane="bottomLeft" state="frozen"/>
      <selection pane="bottomLeft" activeCell="F28" sqref="F28"/>
    </sheetView>
  </sheetViews>
  <sheetFormatPr defaultRowHeight="15" x14ac:dyDescent="0.25"/>
  <cols>
    <col min="1" max="1" width="9" style="16" customWidth="1"/>
    <col min="2" max="2" width="5" style="16" customWidth="1"/>
    <col min="3" max="3" width="16" style="16" bestFit="1" customWidth="1"/>
    <col min="4" max="4" width="52.140625" style="6" customWidth="1"/>
    <col min="5" max="5" width="39.28515625" style="16" bestFit="1" customWidth="1"/>
    <col min="6" max="6" width="14.7109375" style="16" bestFit="1" customWidth="1"/>
    <col min="7" max="7" width="66" style="6" customWidth="1"/>
    <col min="8" max="8" width="59.42578125" style="6" customWidth="1"/>
  </cols>
  <sheetData>
    <row r="1" spans="1:8" s="2" customFormat="1" x14ac:dyDescent="0.25">
      <c r="A1" s="20" t="s">
        <v>31</v>
      </c>
      <c r="B1" s="20" t="s">
        <v>51</v>
      </c>
      <c r="C1" s="20" t="s">
        <v>52</v>
      </c>
      <c r="D1" s="21" t="s">
        <v>554</v>
      </c>
      <c r="E1" s="20" t="s">
        <v>0</v>
      </c>
      <c r="F1" s="20" t="s">
        <v>552</v>
      </c>
      <c r="G1" s="21" t="s">
        <v>553</v>
      </c>
      <c r="H1" s="21" t="s">
        <v>54</v>
      </c>
    </row>
    <row r="2" spans="1:8" ht="45" x14ac:dyDescent="0.25">
      <c r="A2" s="17" t="s">
        <v>49</v>
      </c>
      <c r="B2" s="17">
        <v>1</v>
      </c>
      <c r="C2" s="17" t="s">
        <v>50</v>
      </c>
      <c r="D2" s="9" t="s">
        <v>55</v>
      </c>
      <c r="E2" s="17" t="s">
        <v>53</v>
      </c>
      <c r="F2" s="17" t="s">
        <v>353</v>
      </c>
      <c r="G2" s="4" t="s">
        <v>526</v>
      </c>
      <c r="H2" s="9" t="s">
        <v>56</v>
      </c>
    </row>
    <row r="3" spans="1:8" x14ac:dyDescent="0.25">
      <c r="A3" s="17" t="s">
        <v>49</v>
      </c>
      <c r="B3" s="17">
        <v>2</v>
      </c>
      <c r="C3" s="17" t="s">
        <v>50</v>
      </c>
      <c r="D3" s="9" t="s">
        <v>57</v>
      </c>
      <c r="E3" s="17" t="s">
        <v>252</v>
      </c>
      <c r="F3" s="17" t="s">
        <v>353</v>
      </c>
      <c r="G3" s="4" t="s">
        <v>340</v>
      </c>
      <c r="H3" s="9" t="s">
        <v>58</v>
      </c>
    </row>
    <row r="4" spans="1:8" ht="45" x14ac:dyDescent="0.25">
      <c r="A4" s="17" t="s">
        <v>49</v>
      </c>
      <c r="B4" s="17">
        <v>3</v>
      </c>
      <c r="C4" s="17" t="s">
        <v>59</v>
      </c>
      <c r="D4" s="9" t="s">
        <v>60</v>
      </c>
      <c r="E4" s="17" t="s">
        <v>256</v>
      </c>
      <c r="F4" s="17" t="s">
        <v>353</v>
      </c>
      <c r="G4" s="4" t="s">
        <v>527</v>
      </c>
      <c r="H4" s="9" t="s">
        <v>61</v>
      </c>
    </row>
    <row r="5" spans="1:8" x14ac:dyDescent="0.25">
      <c r="A5" s="17" t="s">
        <v>49</v>
      </c>
      <c r="B5" s="17">
        <v>4</v>
      </c>
      <c r="C5" s="17" t="s">
        <v>59</v>
      </c>
      <c r="D5" s="9" t="s">
        <v>62</v>
      </c>
      <c r="E5" s="17" t="s">
        <v>252</v>
      </c>
      <c r="F5" s="17" t="s">
        <v>353</v>
      </c>
      <c r="G5" s="9" t="s">
        <v>339</v>
      </c>
      <c r="H5" s="9" t="s">
        <v>63</v>
      </c>
    </row>
    <row r="6" spans="1:8" x14ac:dyDescent="0.25">
      <c r="A6" s="17" t="s">
        <v>49</v>
      </c>
      <c r="B6" s="17">
        <v>5</v>
      </c>
      <c r="C6" s="17" t="s">
        <v>64</v>
      </c>
      <c r="D6" s="9" t="s">
        <v>65</v>
      </c>
      <c r="E6" s="17" t="s">
        <v>252</v>
      </c>
      <c r="F6" s="17" t="s">
        <v>353</v>
      </c>
      <c r="G6" s="9" t="s">
        <v>338</v>
      </c>
      <c r="H6" s="9" t="s">
        <v>58</v>
      </c>
    </row>
    <row r="7" spans="1:8" ht="90" x14ac:dyDescent="0.25">
      <c r="A7" s="17" t="s">
        <v>49</v>
      </c>
      <c r="B7" s="17">
        <v>6</v>
      </c>
      <c r="C7" s="17" t="s">
        <v>64</v>
      </c>
      <c r="D7" s="9" t="s">
        <v>66</v>
      </c>
      <c r="E7" s="17" t="s">
        <v>257</v>
      </c>
      <c r="F7" s="17" t="s">
        <v>353</v>
      </c>
      <c r="G7" s="4" t="s">
        <v>531</v>
      </c>
      <c r="H7" s="9" t="s">
        <v>67</v>
      </c>
    </row>
    <row r="8" spans="1:8" ht="30" x14ac:dyDescent="0.25">
      <c r="A8" s="17" t="s">
        <v>49</v>
      </c>
      <c r="B8" s="17">
        <v>7</v>
      </c>
      <c r="C8" s="17" t="s">
        <v>64</v>
      </c>
      <c r="D8" s="9" t="s">
        <v>68</v>
      </c>
      <c r="E8" s="9" t="s">
        <v>341</v>
      </c>
      <c r="F8" s="17" t="s">
        <v>353</v>
      </c>
      <c r="G8" s="4" t="s">
        <v>532</v>
      </c>
      <c r="H8" s="9" t="s">
        <v>69</v>
      </c>
    </row>
    <row r="9" spans="1:8" ht="30" x14ac:dyDescent="0.25">
      <c r="A9" s="17" t="s">
        <v>49</v>
      </c>
      <c r="B9" s="17">
        <v>8</v>
      </c>
      <c r="C9" s="17" t="s">
        <v>70</v>
      </c>
      <c r="D9" s="9" t="s">
        <v>71</v>
      </c>
      <c r="E9" s="17" t="s">
        <v>252</v>
      </c>
      <c r="F9" s="17" t="s">
        <v>353</v>
      </c>
      <c r="G9" s="9" t="s">
        <v>342</v>
      </c>
      <c r="H9" s="9" t="s">
        <v>72</v>
      </c>
    </row>
    <row r="10" spans="1:8" ht="60" x14ac:dyDescent="0.25">
      <c r="A10" s="17" t="s">
        <v>49</v>
      </c>
      <c r="B10" s="17">
        <v>9</v>
      </c>
      <c r="C10" s="17" t="s">
        <v>70</v>
      </c>
      <c r="D10" s="9" t="s">
        <v>73</v>
      </c>
      <c r="E10" s="17" t="s">
        <v>259</v>
      </c>
      <c r="F10" s="17" t="s">
        <v>353</v>
      </c>
      <c r="G10" s="9" t="s">
        <v>343</v>
      </c>
      <c r="H10" s="9" t="s">
        <v>74</v>
      </c>
    </row>
    <row r="11" spans="1:8" ht="60" x14ac:dyDescent="0.25">
      <c r="A11" s="17" t="s">
        <v>49</v>
      </c>
      <c r="B11" s="17">
        <v>10</v>
      </c>
      <c r="C11" s="17" t="s">
        <v>70</v>
      </c>
      <c r="D11" s="9" t="s">
        <v>75</v>
      </c>
      <c r="E11" s="17" t="s">
        <v>259</v>
      </c>
      <c r="F11" s="17" t="s">
        <v>353</v>
      </c>
      <c r="G11" s="9" t="s">
        <v>344</v>
      </c>
      <c r="H11" s="9" t="s">
        <v>74</v>
      </c>
    </row>
    <row r="12" spans="1:8" ht="60" x14ac:dyDescent="0.25">
      <c r="A12" s="17" t="s">
        <v>49</v>
      </c>
      <c r="B12" s="17">
        <v>11</v>
      </c>
      <c r="C12" s="17" t="s">
        <v>70</v>
      </c>
      <c r="D12" s="9" t="s">
        <v>76</v>
      </c>
      <c r="E12" s="17" t="s">
        <v>261</v>
      </c>
      <c r="F12" s="17" t="s">
        <v>353</v>
      </c>
      <c r="G12" s="9" t="s">
        <v>345</v>
      </c>
      <c r="H12" s="9" t="s">
        <v>74</v>
      </c>
    </row>
    <row r="13" spans="1:8" ht="60" x14ac:dyDescent="0.25">
      <c r="A13" s="17" t="s">
        <v>49</v>
      </c>
      <c r="B13" s="17">
        <v>12</v>
      </c>
      <c r="C13" s="17" t="s">
        <v>77</v>
      </c>
      <c r="D13" s="9" t="s">
        <v>78</v>
      </c>
      <c r="E13" s="9" t="s">
        <v>346</v>
      </c>
      <c r="F13" s="17" t="s">
        <v>353</v>
      </c>
      <c r="G13" s="4" t="s">
        <v>548</v>
      </c>
      <c r="H13" s="9" t="s">
        <v>79</v>
      </c>
    </row>
    <row r="14" spans="1:8" ht="45" x14ac:dyDescent="0.25">
      <c r="A14" s="17" t="s">
        <v>49</v>
      </c>
      <c r="B14" s="17">
        <v>13</v>
      </c>
      <c r="C14" s="17" t="s">
        <v>77</v>
      </c>
      <c r="D14" s="9" t="s">
        <v>80</v>
      </c>
      <c r="E14" s="9" t="s">
        <v>546</v>
      </c>
      <c r="F14" s="17" t="s">
        <v>353</v>
      </c>
      <c r="G14" s="4" t="s">
        <v>528</v>
      </c>
      <c r="H14" s="9" t="s">
        <v>81</v>
      </c>
    </row>
    <row r="15" spans="1:8" ht="45" x14ac:dyDescent="0.25">
      <c r="A15" s="17" t="s">
        <v>49</v>
      </c>
      <c r="B15" s="17">
        <v>14</v>
      </c>
      <c r="C15" s="17" t="s">
        <v>77</v>
      </c>
      <c r="D15" s="9" t="s">
        <v>82</v>
      </c>
      <c r="E15" s="9" t="s">
        <v>349</v>
      </c>
      <c r="F15" s="17" t="s">
        <v>353</v>
      </c>
      <c r="G15" s="9" t="s">
        <v>347</v>
      </c>
      <c r="H15" s="9" t="s">
        <v>83</v>
      </c>
    </row>
    <row r="16" spans="1:8" ht="45" x14ac:dyDescent="0.25">
      <c r="A16" s="17" t="s">
        <v>49</v>
      </c>
      <c r="B16" s="17">
        <v>15</v>
      </c>
      <c r="C16" s="17" t="s">
        <v>77</v>
      </c>
      <c r="D16" s="9" t="s">
        <v>84</v>
      </c>
      <c r="E16" s="9" t="s">
        <v>349</v>
      </c>
      <c r="F16" s="17" t="s">
        <v>353</v>
      </c>
      <c r="G16" s="9" t="s">
        <v>348</v>
      </c>
      <c r="H16" s="9" t="s">
        <v>83</v>
      </c>
    </row>
    <row r="17" spans="1:8" ht="45" x14ac:dyDescent="0.25">
      <c r="A17" s="17" t="s">
        <v>49</v>
      </c>
      <c r="B17" s="17">
        <v>16</v>
      </c>
      <c r="C17" s="17" t="s">
        <v>77</v>
      </c>
      <c r="D17" s="9" t="s">
        <v>85</v>
      </c>
      <c r="E17" s="9" t="s">
        <v>349</v>
      </c>
      <c r="F17" s="17" t="s">
        <v>353</v>
      </c>
      <c r="G17" s="9" t="s">
        <v>350</v>
      </c>
      <c r="H17" s="9" t="s">
        <v>83</v>
      </c>
    </row>
    <row r="18" spans="1:8" ht="45" x14ac:dyDescent="0.25">
      <c r="A18" s="17" t="s">
        <v>49</v>
      </c>
      <c r="B18" s="17">
        <v>17</v>
      </c>
      <c r="C18" s="17" t="s">
        <v>77</v>
      </c>
      <c r="D18" s="9" t="s">
        <v>86</v>
      </c>
      <c r="E18" s="9" t="s">
        <v>349</v>
      </c>
      <c r="F18" s="17" t="s">
        <v>353</v>
      </c>
      <c r="G18" s="9" t="s">
        <v>351</v>
      </c>
      <c r="H18" s="9" t="s">
        <v>83</v>
      </c>
    </row>
    <row r="19" spans="1:8" ht="60" x14ac:dyDescent="0.25">
      <c r="A19" s="17" t="s">
        <v>49</v>
      </c>
      <c r="B19" s="17">
        <v>18</v>
      </c>
      <c r="C19" s="17" t="s">
        <v>77</v>
      </c>
      <c r="D19" s="9" t="s">
        <v>87</v>
      </c>
      <c r="E19" s="9" t="s">
        <v>511</v>
      </c>
      <c r="F19" s="17" t="s">
        <v>352</v>
      </c>
      <c r="G19" s="9" t="s">
        <v>535</v>
      </c>
      <c r="H19" s="9" t="s">
        <v>88</v>
      </c>
    </row>
    <row r="20" spans="1:8" ht="105" x14ac:dyDescent="0.25">
      <c r="A20" s="17" t="s">
        <v>49</v>
      </c>
      <c r="B20" s="17">
        <v>19</v>
      </c>
      <c r="C20" s="17" t="s">
        <v>77</v>
      </c>
      <c r="D20" s="9" t="s">
        <v>89</v>
      </c>
      <c r="E20" s="9" t="s">
        <v>516</v>
      </c>
      <c r="F20" s="17" t="s">
        <v>352</v>
      </c>
      <c r="G20" s="9" t="s">
        <v>536</v>
      </c>
      <c r="H20" s="9" t="s">
        <v>83</v>
      </c>
    </row>
    <row r="21" spans="1:8" ht="90" x14ac:dyDescent="0.25">
      <c r="A21" s="17" t="s">
        <v>49</v>
      </c>
      <c r="B21" s="17">
        <v>20</v>
      </c>
      <c r="C21" s="17" t="s">
        <v>77</v>
      </c>
      <c r="D21" s="9" t="s">
        <v>90</v>
      </c>
      <c r="E21" s="9" t="s">
        <v>512</v>
      </c>
      <c r="F21" s="17" t="s">
        <v>352</v>
      </c>
      <c r="G21" s="4" t="s">
        <v>537</v>
      </c>
      <c r="H21" s="9" t="s">
        <v>83</v>
      </c>
    </row>
    <row r="22" spans="1:8" ht="60" x14ac:dyDescent="0.25">
      <c r="A22" s="17" t="s">
        <v>49</v>
      </c>
      <c r="B22" s="17">
        <v>21</v>
      </c>
      <c r="C22" s="17" t="s">
        <v>91</v>
      </c>
      <c r="D22" s="9" t="s">
        <v>92</v>
      </c>
      <c r="E22" s="9" t="s">
        <v>354</v>
      </c>
      <c r="F22" s="17" t="s">
        <v>353</v>
      </c>
      <c r="G22" s="4" t="s">
        <v>549</v>
      </c>
      <c r="H22" s="9" t="s">
        <v>79</v>
      </c>
    </row>
    <row r="23" spans="1:8" ht="30" x14ac:dyDescent="0.25">
      <c r="A23" s="17" t="s">
        <v>49</v>
      </c>
      <c r="B23" s="17">
        <v>22</v>
      </c>
      <c r="C23" s="17" t="s">
        <v>91</v>
      </c>
      <c r="D23" s="9" t="s">
        <v>93</v>
      </c>
      <c r="E23" s="9" t="s">
        <v>252</v>
      </c>
      <c r="F23" s="17" t="s">
        <v>353</v>
      </c>
      <c r="G23" s="9" t="s">
        <v>355</v>
      </c>
      <c r="H23" s="9" t="s">
        <v>58</v>
      </c>
    </row>
    <row r="24" spans="1:8" ht="30" x14ac:dyDescent="0.25">
      <c r="A24" s="17" t="s">
        <v>49</v>
      </c>
      <c r="B24" s="17">
        <v>23</v>
      </c>
      <c r="C24" s="17" t="s">
        <v>91</v>
      </c>
      <c r="D24" s="9" t="s">
        <v>94</v>
      </c>
      <c r="E24" s="9" t="s">
        <v>356</v>
      </c>
      <c r="F24" s="17" t="s">
        <v>353</v>
      </c>
      <c r="G24" s="9" t="s">
        <v>357</v>
      </c>
      <c r="H24" s="9" t="s">
        <v>95</v>
      </c>
    </row>
    <row r="25" spans="1:8" ht="60" x14ac:dyDescent="0.25">
      <c r="A25" s="17" t="s">
        <v>49</v>
      </c>
      <c r="B25" s="17">
        <v>24</v>
      </c>
      <c r="C25" s="17" t="s">
        <v>91</v>
      </c>
      <c r="D25" s="9" t="s">
        <v>96</v>
      </c>
      <c r="E25" s="9" t="s">
        <v>358</v>
      </c>
      <c r="F25" s="17" t="s">
        <v>353</v>
      </c>
      <c r="G25" s="9" t="s">
        <v>361</v>
      </c>
      <c r="H25" s="9" t="s">
        <v>97</v>
      </c>
    </row>
    <row r="26" spans="1:8" ht="60" x14ac:dyDescent="0.25">
      <c r="A26" s="17" t="s">
        <v>49</v>
      </c>
      <c r="B26" s="17">
        <v>25</v>
      </c>
      <c r="C26" s="17" t="s">
        <v>91</v>
      </c>
      <c r="D26" s="9" t="s">
        <v>98</v>
      </c>
      <c r="E26" s="9" t="s">
        <v>359</v>
      </c>
      <c r="F26" s="17" t="s">
        <v>353</v>
      </c>
      <c r="G26" s="9" t="s">
        <v>360</v>
      </c>
      <c r="H26" s="9" t="s">
        <v>97</v>
      </c>
    </row>
    <row r="27" spans="1:8" ht="60" x14ac:dyDescent="0.25">
      <c r="A27" s="17" t="s">
        <v>49</v>
      </c>
      <c r="B27" s="17">
        <v>26</v>
      </c>
      <c r="C27" s="17" t="s">
        <v>91</v>
      </c>
      <c r="D27" s="9" t="s">
        <v>99</v>
      </c>
      <c r="E27" s="9" t="s">
        <v>358</v>
      </c>
      <c r="F27" s="17" t="s">
        <v>353</v>
      </c>
      <c r="G27" s="9" t="s">
        <v>362</v>
      </c>
      <c r="H27" s="9" t="s">
        <v>97</v>
      </c>
    </row>
    <row r="28" spans="1:8" ht="45" x14ac:dyDescent="0.25">
      <c r="A28" s="17" t="s">
        <v>49</v>
      </c>
      <c r="B28" s="17">
        <v>27</v>
      </c>
      <c r="C28" s="17" t="s">
        <v>91</v>
      </c>
      <c r="D28" s="9" t="s">
        <v>100</v>
      </c>
      <c r="E28" s="9" t="s">
        <v>513</v>
      </c>
      <c r="F28" s="17" t="s">
        <v>352</v>
      </c>
      <c r="G28" s="4" t="s">
        <v>533</v>
      </c>
      <c r="H28" s="9" t="s">
        <v>101</v>
      </c>
    </row>
    <row r="29" spans="1:8" ht="30" x14ac:dyDescent="0.25">
      <c r="A29" s="17" t="s">
        <v>49</v>
      </c>
      <c r="B29" s="17">
        <v>28</v>
      </c>
      <c r="C29" s="17" t="s">
        <v>102</v>
      </c>
      <c r="D29" s="9" t="s">
        <v>103</v>
      </c>
      <c r="E29" s="9" t="s">
        <v>363</v>
      </c>
      <c r="F29" s="17" t="s">
        <v>353</v>
      </c>
      <c r="G29" s="4" t="s">
        <v>550</v>
      </c>
      <c r="H29" s="9" t="s">
        <v>79</v>
      </c>
    </row>
    <row r="30" spans="1:8" ht="45" x14ac:dyDescent="0.25">
      <c r="A30" s="17" t="s">
        <v>49</v>
      </c>
      <c r="B30" s="17">
        <v>29</v>
      </c>
      <c r="C30" s="17" t="s">
        <v>102</v>
      </c>
      <c r="D30" s="9" t="s">
        <v>104</v>
      </c>
      <c r="E30" s="9" t="s">
        <v>364</v>
      </c>
      <c r="F30" s="17" t="s">
        <v>353</v>
      </c>
      <c r="G30" s="9" t="s">
        <v>365</v>
      </c>
      <c r="H30" s="9" t="s">
        <v>105</v>
      </c>
    </row>
    <row r="31" spans="1:8" ht="45" x14ac:dyDescent="0.25">
      <c r="A31" s="17" t="s">
        <v>49</v>
      </c>
      <c r="B31" s="17">
        <v>30</v>
      </c>
      <c r="C31" s="17" t="s">
        <v>102</v>
      </c>
      <c r="D31" s="9" t="s">
        <v>369</v>
      </c>
      <c r="E31" s="9" t="s">
        <v>366</v>
      </c>
      <c r="F31" s="17" t="s">
        <v>353</v>
      </c>
      <c r="G31" s="9" t="s">
        <v>367</v>
      </c>
      <c r="H31" s="9" t="s">
        <v>106</v>
      </c>
    </row>
    <row r="32" spans="1:8" ht="45" x14ac:dyDescent="0.25">
      <c r="A32" s="17" t="s">
        <v>49</v>
      </c>
      <c r="B32" s="17">
        <v>31</v>
      </c>
      <c r="C32" s="17" t="s">
        <v>102</v>
      </c>
      <c r="D32" s="9" t="s">
        <v>370</v>
      </c>
      <c r="E32" s="9" t="s">
        <v>366</v>
      </c>
      <c r="F32" s="17" t="s">
        <v>353</v>
      </c>
      <c r="G32" s="9" t="s">
        <v>368</v>
      </c>
      <c r="H32" s="9" t="s">
        <v>106</v>
      </c>
    </row>
    <row r="33" spans="1:8" ht="45" x14ac:dyDescent="0.25">
      <c r="A33" s="17" t="s">
        <v>49</v>
      </c>
      <c r="B33" s="17">
        <v>32</v>
      </c>
      <c r="C33" s="17" t="s">
        <v>102</v>
      </c>
      <c r="D33" s="9" t="s">
        <v>371</v>
      </c>
      <c r="E33" s="9" t="s">
        <v>366</v>
      </c>
      <c r="F33" s="17" t="s">
        <v>353</v>
      </c>
      <c r="G33" s="9" t="s">
        <v>372</v>
      </c>
      <c r="H33" s="9" t="s">
        <v>106</v>
      </c>
    </row>
    <row r="34" spans="1:8" ht="45" x14ac:dyDescent="0.25">
      <c r="A34" s="17" t="s">
        <v>49</v>
      </c>
      <c r="B34" s="17">
        <v>33</v>
      </c>
      <c r="C34" s="17" t="s">
        <v>102</v>
      </c>
      <c r="D34" s="9" t="s">
        <v>373</v>
      </c>
      <c r="E34" s="9" t="s">
        <v>514</v>
      </c>
      <c r="F34" s="17" t="s">
        <v>352</v>
      </c>
      <c r="G34" s="9" t="s">
        <v>374</v>
      </c>
      <c r="H34" s="9" t="s">
        <v>107</v>
      </c>
    </row>
    <row r="35" spans="1:8" ht="45" x14ac:dyDescent="0.25">
      <c r="A35" s="17" t="s">
        <v>49</v>
      </c>
      <c r="B35" s="17">
        <v>34</v>
      </c>
      <c r="C35" s="17" t="s">
        <v>102</v>
      </c>
      <c r="D35" s="9" t="s">
        <v>108</v>
      </c>
      <c r="E35" s="9" t="s">
        <v>515</v>
      </c>
      <c r="F35" s="17" t="s">
        <v>352</v>
      </c>
      <c r="G35" s="9" t="s">
        <v>375</v>
      </c>
      <c r="H35" s="9" t="s">
        <v>109</v>
      </c>
    </row>
    <row r="36" spans="1:8" x14ac:dyDescent="0.25">
      <c r="A36" s="17" t="s">
        <v>49</v>
      </c>
      <c r="B36" s="17">
        <v>35</v>
      </c>
      <c r="C36" s="17" t="s">
        <v>110</v>
      </c>
      <c r="D36" s="9" t="s">
        <v>111</v>
      </c>
      <c r="E36" s="9" t="s">
        <v>252</v>
      </c>
      <c r="F36" s="17" t="s">
        <v>353</v>
      </c>
      <c r="G36" s="9" t="s">
        <v>339</v>
      </c>
      <c r="H36" s="9" t="s">
        <v>63</v>
      </c>
    </row>
    <row r="37" spans="1:8" ht="45" x14ac:dyDescent="0.25">
      <c r="A37" s="17" t="s">
        <v>49</v>
      </c>
      <c r="B37" s="17">
        <v>36</v>
      </c>
      <c r="C37" s="17" t="s">
        <v>110</v>
      </c>
      <c r="D37" s="9" t="s">
        <v>112</v>
      </c>
      <c r="E37" s="9" t="s">
        <v>376</v>
      </c>
      <c r="F37" s="17" t="s">
        <v>353</v>
      </c>
      <c r="G37" s="9" t="s">
        <v>378</v>
      </c>
      <c r="H37" s="9" t="s">
        <v>113</v>
      </c>
    </row>
    <row r="38" spans="1:8" ht="45" x14ac:dyDescent="0.25">
      <c r="A38" s="17" t="s">
        <v>49</v>
      </c>
      <c r="B38" s="17">
        <v>37</v>
      </c>
      <c r="C38" s="17" t="s">
        <v>110</v>
      </c>
      <c r="D38" s="9" t="s">
        <v>114</v>
      </c>
      <c r="E38" s="9" t="s">
        <v>376</v>
      </c>
      <c r="F38" s="17" t="s">
        <v>353</v>
      </c>
      <c r="G38" s="9" t="s">
        <v>377</v>
      </c>
      <c r="H38" s="9" t="s">
        <v>113</v>
      </c>
    </row>
    <row r="39" spans="1:8" ht="30" x14ac:dyDescent="0.25">
      <c r="A39" s="17" t="s">
        <v>49</v>
      </c>
      <c r="B39" s="17">
        <v>38</v>
      </c>
      <c r="C39" s="17" t="s">
        <v>115</v>
      </c>
      <c r="D39" s="9" t="s">
        <v>116</v>
      </c>
      <c r="E39" s="9" t="s">
        <v>252</v>
      </c>
      <c r="F39" s="17" t="s">
        <v>353</v>
      </c>
      <c r="G39" s="9" t="s">
        <v>379</v>
      </c>
      <c r="H39" s="9" t="s">
        <v>117</v>
      </c>
    </row>
    <row r="40" spans="1:8" ht="75" x14ac:dyDescent="0.25">
      <c r="A40" s="17" t="s">
        <v>49</v>
      </c>
      <c r="B40" s="17">
        <v>40</v>
      </c>
      <c r="C40" s="17" t="s">
        <v>115</v>
      </c>
      <c r="D40" s="9" t="s">
        <v>119</v>
      </c>
      <c r="E40" s="9" t="s">
        <v>380</v>
      </c>
      <c r="F40" s="17" t="s">
        <v>353</v>
      </c>
      <c r="G40" s="9" t="s">
        <v>541</v>
      </c>
      <c r="H40" s="9" t="s">
        <v>120</v>
      </c>
    </row>
    <row r="41" spans="1:8" ht="90" x14ac:dyDescent="0.25">
      <c r="A41" s="17" t="s">
        <v>49</v>
      </c>
      <c r="B41" s="17">
        <v>41</v>
      </c>
      <c r="C41" s="17" t="s">
        <v>115</v>
      </c>
      <c r="D41" s="9" t="s">
        <v>121</v>
      </c>
      <c r="E41" s="9" t="s">
        <v>381</v>
      </c>
      <c r="F41" s="17" t="s">
        <v>353</v>
      </c>
      <c r="G41" s="9" t="s">
        <v>540</v>
      </c>
      <c r="H41" s="9" t="s">
        <v>122</v>
      </c>
    </row>
    <row r="42" spans="1:8" x14ac:dyDescent="0.25">
      <c r="A42" s="17" t="s">
        <v>49</v>
      </c>
      <c r="B42" s="17">
        <v>39</v>
      </c>
      <c r="C42" s="17" t="s">
        <v>115</v>
      </c>
      <c r="D42" s="9" t="s">
        <v>118</v>
      </c>
      <c r="E42" s="17" t="s">
        <v>265</v>
      </c>
      <c r="F42" s="17" t="s">
        <v>353</v>
      </c>
      <c r="G42" s="4" t="s">
        <v>539</v>
      </c>
      <c r="H42" s="9" t="s">
        <v>117</v>
      </c>
    </row>
    <row r="43" spans="1:8" x14ac:dyDescent="0.25">
      <c r="A43" s="17" t="s">
        <v>49</v>
      </c>
      <c r="B43" s="17">
        <v>43</v>
      </c>
      <c r="C43" s="17" t="s">
        <v>123</v>
      </c>
      <c r="D43" s="9" t="s">
        <v>124</v>
      </c>
      <c r="E43" s="18" t="s">
        <v>252</v>
      </c>
      <c r="F43" s="17" t="s">
        <v>353</v>
      </c>
      <c r="G43" s="9" t="s">
        <v>339</v>
      </c>
      <c r="H43" s="9" t="s">
        <v>125</v>
      </c>
    </row>
    <row r="44" spans="1:8" ht="30" x14ac:dyDescent="0.25">
      <c r="A44" s="17" t="s">
        <v>49</v>
      </c>
      <c r="B44" s="17">
        <v>44</v>
      </c>
      <c r="C44" s="17" t="s">
        <v>123</v>
      </c>
      <c r="D44" s="9" t="s">
        <v>126</v>
      </c>
      <c r="E44" s="9" t="s">
        <v>382</v>
      </c>
      <c r="F44" s="17" t="s">
        <v>353</v>
      </c>
      <c r="G44" s="9" t="s">
        <v>383</v>
      </c>
      <c r="H44" s="9" t="s">
        <v>127</v>
      </c>
    </row>
    <row r="45" spans="1:8" ht="45" x14ac:dyDescent="0.25">
      <c r="A45" s="17" t="s">
        <v>49</v>
      </c>
      <c r="B45" s="17">
        <v>45</v>
      </c>
      <c r="C45" s="17" t="s">
        <v>123</v>
      </c>
      <c r="D45" s="9" t="s">
        <v>128</v>
      </c>
      <c r="E45" s="9" t="s">
        <v>384</v>
      </c>
      <c r="F45" s="17" t="s">
        <v>353</v>
      </c>
      <c r="G45" s="9" t="s">
        <v>385</v>
      </c>
      <c r="H45" s="9" t="s">
        <v>129</v>
      </c>
    </row>
    <row r="46" spans="1:8" ht="60" x14ac:dyDescent="0.25">
      <c r="A46" s="17" t="s">
        <v>49</v>
      </c>
      <c r="B46" s="17">
        <v>46</v>
      </c>
      <c r="C46" s="17" t="s">
        <v>123</v>
      </c>
      <c r="D46" s="9" t="s">
        <v>130</v>
      </c>
      <c r="E46" s="9" t="s">
        <v>386</v>
      </c>
      <c r="F46" s="17" t="s">
        <v>353</v>
      </c>
      <c r="G46" s="9" t="s">
        <v>387</v>
      </c>
      <c r="H46" s="9" t="s">
        <v>131</v>
      </c>
    </row>
    <row r="47" spans="1:8" ht="45" x14ac:dyDescent="0.25">
      <c r="A47" s="17" t="s">
        <v>49</v>
      </c>
      <c r="B47" s="17">
        <v>47</v>
      </c>
      <c r="C47" s="17" t="s">
        <v>132</v>
      </c>
      <c r="D47" s="9" t="s">
        <v>133</v>
      </c>
      <c r="E47" s="9" t="s">
        <v>388</v>
      </c>
      <c r="F47" s="17" t="s">
        <v>353</v>
      </c>
      <c r="G47" s="9" t="s">
        <v>389</v>
      </c>
      <c r="H47" s="9" t="s">
        <v>134</v>
      </c>
    </row>
    <row r="48" spans="1:8" ht="45" x14ac:dyDescent="0.25">
      <c r="A48" s="17" t="s">
        <v>49</v>
      </c>
      <c r="B48" s="17">
        <v>48</v>
      </c>
      <c r="C48" s="17" t="s">
        <v>132</v>
      </c>
      <c r="D48" s="9" t="s">
        <v>135</v>
      </c>
      <c r="E48" s="9" t="s">
        <v>390</v>
      </c>
      <c r="F48" s="17" t="s">
        <v>353</v>
      </c>
      <c r="G48" s="9" t="s">
        <v>391</v>
      </c>
      <c r="H48" s="9" t="s">
        <v>136</v>
      </c>
    </row>
    <row r="49" spans="1:8" ht="45" x14ac:dyDescent="0.25">
      <c r="A49" s="17" t="s">
        <v>49</v>
      </c>
      <c r="B49" s="17">
        <v>49</v>
      </c>
      <c r="C49" s="17" t="s">
        <v>132</v>
      </c>
      <c r="D49" s="9" t="s">
        <v>137</v>
      </c>
      <c r="E49" s="9" t="s">
        <v>390</v>
      </c>
      <c r="F49" s="17" t="s">
        <v>353</v>
      </c>
      <c r="G49" s="9" t="s">
        <v>392</v>
      </c>
      <c r="H49" s="9" t="s">
        <v>136</v>
      </c>
    </row>
    <row r="50" spans="1:8" ht="60" x14ac:dyDescent="0.25">
      <c r="A50" s="17" t="s">
        <v>49</v>
      </c>
      <c r="B50" s="17">
        <v>50</v>
      </c>
      <c r="C50" s="17" t="s">
        <v>138</v>
      </c>
      <c r="D50" s="9" t="s">
        <v>139</v>
      </c>
      <c r="E50" s="9" t="s">
        <v>363</v>
      </c>
      <c r="F50" s="17" t="s">
        <v>353</v>
      </c>
      <c r="G50" s="4" t="s">
        <v>551</v>
      </c>
      <c r="H50" s="9" t="s">
        <v>140</v>
      </c>
    </row>
    <row r="51" spans="1:8" ht="60" x14ac:dyDescent="0.25">
      <c r="A51" s="17" t="s">
        <v>49</v>
      </c>
      <c r="B51" s="17">
        <v>51</v>
      </c>
      <c r="C51" s="17" t="s">
        <v>138</v>
      </c>
      <c r="D51" s="9" t="s">
        <v>141</v>
      </c>
      <c r="E51" s="9" t="s">
        <v>382</v>
      </c>
      <c r="F51" s="17" t="s">
        <v>353</v>
      </c>
      <c r="G51" s="9" t="s">
        <v>393</v>
      </c>
      <c r="H51" s="9" t="s">
        <v>142</v>
      </c>
    </row>
    <row r="52" spans="1:8" ht="30" x14ac:dyDescent="0.25">
      <c r="A52" s="17" t="s">
        <v>49</v>
      </c>
      <c r="B52" s="17">
        <v>52</v>
      </c>
      <c r="C52" s="17" t="s">
        <v>138</v>
      </c>
      <c r="D52" s="9" t="s">
        <v>143</v>
      </c>
      <c r="E52" s="9" t="s">
        <v>268</v>
      </c>
      <c r="F52" s="17" t="s">
        <v>353</v>
      </c>
      <c r="G52" s="9" t="s">
        <v>394</v>
      </c>
      <c r="H52" s="9" t="s">
        <v>144</v>
      </c>
    </row>
    <row r="53" spans="1:8" ht="30" x14ac:dyDescent="0.25">
      <c r="A53" s="17" t="s">
        <v>49</v>
      </c>
      <c r="B53" s="17">
        <v>53</v>
      </c>
      <c r="C53" s="17" t="s">
        <v>138</v>
      </c>
      <c r="D53" s="9" t="s">
        <v>145</v>
      </c>
      <c r="E53" s="9" t="s">
        <v>268</v>
      </c>
      <c r="F53" s="17" t="s">
        <v>353</v>
      </c>
      <c r="G53" s="9" t="s">
        <v>395</v>
      </c>
      <c r="H53" s="9" t="s">
        <v>144</v>
      </c>
    </row>
    <row r="54" spans="1:8" ht="30" x14ac:dyDescent="0.25">
      <c r="A54" s="17" t="s">
        <v>146</v>
      </c>
      <c r="B54" s="17">
        <v>1</v>
      </c>
      <c r="C54" s="17" t="s">
        <v>146</v>
      </c>
      <c r="D54" s="4" t="s">
        <v>151</v>
      </c>
      <c r="E54" s="9" t="s">
        <v>397</v>
      </c>
      <c r="F54" s="17" t="s">
        <v>353</v>
      </c>
      <c r="G54" s="9" t="s">
        <v>396</v>
      </c>
      <c r="H54" s="9" t="s">
        <v>152</v>
      </c>
    </row>
    <row r="55" spans="1:8" x14ac:dyDescent="0.25">
      <c r="A55" s="17" t="s">
        <v>146</v>
      </c>
      <c r="B55" s="17">
        <v>2</v>
      </c>
      <c r="C55" s="17" t="s">
        <v>146</v>
      </c>
      <c r="D55" s="4" t="s">
        <v>153</v>
      </c>
      <c r="E55" s="9" t="s">
        <v>397</v>
      </c>
      <c r="F55" s="17" t="s">
        <v>353</v>
      </c>
      <c r="G55" s="9" t="s">
        <v>398</v>
      </c>
      <c r="H55" s="9" t="s">
        <v>154</v>
      </c>
    </row>
    <row r="56" spans="1:8" ht="30" x14ac:dyDescent="0.25">
      <c r="A56" s="17" t="s">
        <v>146</v>
      </c>
      <c r="B56" s="17">
        <v>3</v>
      </c>
      <c r="C56" s="17" t="s">
        <v>146</v>
      </c>
      <c r="D56" s="9" t="s">
        <v>155</v>
      </c>
      <c r="E56" s="9" t="s">
        <v>524</v>
      </c>
      <c r="F56" s="17" t="s">
        <v>402</v>
      </c>
      <c r="G56" s="9" t="s">
        <v>399</v>
      </c>
      <c r="H56" s="9" t="s">
        <v>156</v>
      </c>
    </row>
    <row r="57" spans="1:8" ht="45" x14ac:dyDescent="0.25">
      <c r="A57" s="17" t="s">
        <v>146</v>
      </c>
      <c r="B57" s="17">
        <v>4</v>
      </c>
      <c r="C57" s="17" t="s">
        <v>146</v>
      </c>
      <c r="D57" s="9" t="s">
        <v>400</v>
      </c>
      <c r="E57" s="9" t="s">
        <v>525</v>
      </c>
      <c r="F57" s="17" t="s">
        <v>402</v>
      </c>
      <c r="G57" s="9" t="s">
        <v>403</v>
      </c>
      <c r="H57" s="9" t="s">
        <v>157</v>
      </c>
    </row>
    <row r="58" spans="1:8" ht="45" x14ac:dyDescent="0.25">
      <c r="A58" s="17" t="s">
        <v>146</v>
      </c>
      <c r="B58" s="17">
        <v>5</v>
      </c>
      <c r="C58" s="17" t="s">
        <v>146</v>
      </c>
      <c r="D58" s="9" t="s">
        <v>401</v>
      </c>
      <c r="E58" s="9" t="s">
        <v>525</v>
      </c>
      <c r="F58" s="17" t="s">
        <v>402</v>
      </c>
      <c r="G58" s="9" t="s">
        <v>404</v>
      </c>
      <c r="H58" s="9" t="s">
        <v>157</v>
      </c>
    </row>
    <row r="59" spans="1:8" ht="45" x14ac:dyDescent="0.25">
      <c r="A59" s="17" t="s">
        <v>146</v>
      </c>
      <c r="B59" s="17">
        <v>6</v>
      </c>
      <c r="C59" s="17" t="s">
        <v>147</v>
      </c>
      <c r="D59" s="9" t="s">
        <v>158</v>
      </c>
      <c r="E59" s="9" t="s">
        <v>545</v>
      </c>
      <c r="F59" s="17" t="s">
        <v>353</v>
      </c>
      <c r="G59" s="9" t="s">
        <v>405</v>
      </c>
      <c r="H59" s="9" t="s">
        <v>159</v>
      </c>
    </row>
    <row r="60" spans="1:8" x14ac:dyDescent="0.25">
      <c r="A60" s="17" t="s">
        <v>146</v>
      </c>
      <c r="B60" s="17">
        <v>8</v>
      </c>
      <c r="C60" s="17" t="s">
        <v>147</v>
      </c>
      <c r="D60" s="9" t="s">
        <v>148</v>
      </c>
      <c r="E60" s="19" t="s">
        <v>504</v>
      </c>
      <c r="F60" s="17" t="s">
        <v>353</v>
      </c>
      <c r="G60" s="4" t="s">
        <v>523</v>
      </c>
      <c r="H60" s="9" t="s">
        <v>149</v>
      </c>
    </row>
    <row r="61" spans="1:8" x14ac:dyDescent="0.25">
      <c r="A61" s="17" t="s">
        <v>146</v>
      </c>
      <c r="B61" s="17">
        <v>9</v>
      </c>
      <c r="C61" s="17" t="s">
        <v>147</v>
      </c>
      <c r="D61" s="9" t="s">
        <v>150</v>
      </c>
      <c r="E61" s="19" t="s">
        <v>504</v>
      </c>
      <c r="F61" s="17" t="s">
        <v>353</v>
      </c>
      <c r="G61" s="4" t="s">
        <v>522</v>
      </c>
      <c r="H61" s="9" t="s">
        <v>149</v>
      </c>
    </row>
    <row r="62" spans="1:8" x14ac:dyDescent="0.25">
      <c r="A62" s="17" t="s">
        <v>146</v>
      </c>
      <c r="B62" s="17">
        <v>10</v>
      </c>
      <c r="C62" s="17" t="s">
        <v>147</v>
      </c>
      <c r="D62" s="4" t="s">
        <v>170</v>
      </c>
      <c r="E62" s="9" t="s">
        <v>506</v>
      </c>
      <c r="F62" s="17" t="s">
        <v>353</v>
      </c>
      <c r="G62" s="4" t="s">
        <v>410</v>
      </c>
      <c r="H62" s="9" t="s">
        <v>171</v>
      </c>
    </row>
    <row r="63" spans="1:8" x14ac:dyDescent="0.25">
      <c r="A63" s="17" t="s">
        <v>146</v>
      </c>
      <c r="B63" s="17">
        <v>11</v>
      </c>
      <c r="C63" s="17" t="s">
        <v>147</v>
      </c>
      <c r="D63" s="9" t="s">
        <v>166</v>
      </c>
      <c r="E63" s="9" t="s">
        <v>486</v>
      </c>
      <c r="F63" s="17" t="s">
        <v>353</v>
      </c>
      <c r="G63" s="9" t="s">
        <v>408</v>
      </c>
      <c r="H63" s="9" t="s">
        <v>167</v>
      </c>
    </row>
    <row r="64" spans="1:8" x14ac:dyDescent="0.25">
      <c r="A64" s="17" t="s">
        <v>146</v>
      </c>
      <c r="B64" s="17">
        <v>12</v>
      </c>
      <c r="C64" s="17" t="s">
        <v>147</v>
      </c>
      <c r="D64" s="9" t="s">
        <v>168</v>
      </c>
      <c r="E64" s="9" t="s">
        <v>487</v>
      </c>
      <c r="F64" s="17" t="s">
        <v>353</v>
      </c>
      <c r="G64" s="9" t="s">
        <v>411</v>
      </c>
      <c r="H64" s="9" t="s">
        <v>169</v>
      </c>
    </row>
    <row r="65" spans="1:8" ht="30" x14ac:dyDescent="0.25">
      <c r="A65" s="17" t="s">
        <v>146</v>
      </c>
      <c r="B65" s="17">
        <v>13</v>
      </c>
      <c r="C65" s="17" t="s">
        <v>147</v>
      </c>
      <c r="D65" s="9" t="s">
        <v>164</v>
      </c>
      <c r="E65" s="9" t="s">
        <v>488</v>
      </c>
      <c r="F65" s="17" t="s">
        <v>353</v>
      </c>
      <c r="G65" s="9" t="s">
        <v>409</v>
      </c>
      <c r="H65" s="9" t="s">
        <v>165</v>
      </c>
    </row>
    <row r="66" spans="1:8" ht="60" x14ac:dyDescent="0.25">
      <c r="A66" s="17" t="s">
        <v>146</v>
      </c>
      <c r="B66" s="17">
        <v>14</v>
      </c>
      <c r="C66" s="17" t="s">
        <v>147</v>
      </c>
      <c r="D66" s="9" t="s">
        <v>160</v>
      </c>
      <c r="E66" s="9" t="s">
        <v>505</v>
      </c>
      <c r="F66" s="17" t="s">
        <v>353</v>
      </c>
      <c r="G66" s="9" t="s">
        <v>406</v>
      </c>
      <c r="H66" s="9" t="s">
        <v>161</v>
      </c>
    </row>
    <row r="67" spans="1:8" ht="60" x14ac:dyDescent="0.25">
      <c r="A67" s="17" t="s">
        <v>146</v>
      </c>
      <c r="B67" s="17">
        <v>15</v>
      </c>
      <c r="C67" s="17" t="s">
        <v>147</v>
      </c>
      <c r="D67" s="9" t="s">
        <v>162</v>
      </c>
      <c r="E67" s="9" t="s">
        <v>505</v>
      </c>
      <c r="F67" s="17" t="s">
        <v>353</v>
      </c>
      <c r="G67" s="9" t="s">
        <v>407</v>
      </c>
      <c r="H67" s="9" t="s">
        <v>163</v>
      </c>
    </row>
    <row r="68" spans="1:8" ht="60" x14ac:dyDescent="0.25">
      <c r="A68" s="17" t="s">
        <v>172</v>
      </c>
      <c r="B68" s="17">
        <v>1</v>
      </c>
      <c r="C68" s="17" t="s">
        <v>179</v>
      </c>
      <c r="D68" s="9" t="s">
        <v>180</v>
      </c>
      <c r="E68" s="9" t="s">
        <v>485</v>
      </c>
      <c r="F68" s="17" t="s">
        <v>353</v>
      </c>
      <c r="G68" s="9" t="s">
        <v>534</v>
      </c>
      <c r="H68" s="9" t="s">
        <v>181</v>
      </c>
    </row>
    <row r="69" spans="1:8" x14ac:dyDescent="0.25">
      <c r="A69" s="17" t="s">
        <v>172</v>
      </c>
      <c r="B69" s="17">
        <v>2</v>
      </c>
      <c r="C69" s="17" t="s">
        <v>173</v>
      </c>
      <c r="D69" s="9" t="s">
        <v>201</v>
      </c>
      <c r="E69" s="9" t="s">
        <v>445</v>
      </c>
      <c r="F69" s="17" t="s">
        <v>353</v>
      </c>
      <c r="G69" s="9" t="s">
        <v>443</v>
      </c>
      <c r="H69" s="9" t="s">
        <v>202</v>
      </c>
    </row>
    <row r="70" spans="1:8" x14ac:dyDescent="0.25">
      <c r="A70" s="17" t="s">
        <v>172</v>
      </c>
      <c r="B70" s="17">
        <v>3</v>
      </c>
      <c r="C70" s="17" t="s">
        <v>173</v>
      </c>
      <c r="D70" s="9" t="s">
        <v>175</v>
      </c>
      <c r="E70" s="9" t="s">
        <v>444</v>
      </c>
      <c r="F70" s="17" t="s">
        <v>353</v>
      </c>
      <c r="G70" s="9" t="s">
        <v>446</v>
      </c>
      <c r="H70" s="9" t="s">
        <v>176</v>
      </c>
    </row>
    <row r="71" spans="1:8" x14ac:dyDescent="0.25">
      <c r="A71" s="17" t="s">
        <v>172</v>
      </c>
      <c r="B71" s="17">
        <v>4</v>
      </c>
      <c r="C71" s="17" t="s">
        <v>173</v>
      </c>
      <c r="D71" s="9" t="s">
        <v>450</v>
      </c>
      <c r="E71" s="9" t="s">
        <v>447</v>
      </c>
      <c r="F71" s="17" t="s">
        <v>353</v>
      </c>
      <c r="G71" s="9" t="s">
        <v>448</v>
      </c>
      <c r="H71" s="9" t="s">
        <v>174</v>
      </c>
    </row>
    <row r="72" spans="1:8" x14ac:dyDescent="0.25">
      <c r="A72" s="17" t="s">
        <v>172</v>
      </c>
      <c r="B72" s="17">
        <v>5</v>
      </c>
      <c r="C72" s="17" t="s">
        <v>173</v>
      </c>
      <c r="D72" s="9" t="s">
        <v>451</v>
      </c>
      <c r="E72" s="9" t="s">
        <v>447</v>
      </c>
      <c r="F72" s="17" t="s">
        <v>353</v>
      </c>
      <c r="G72" s="9" t="s">
        <v>449</v>
      </c>
      <c r="H72" s="9" t="s">
        <v>174</v>
      </c>
    </row>
    <row r="73" spans="1:8" ht="105" x14ac:dyDescent="0.25">
      <c r="A73" s="17" t="s">
        <v>172</v>
      </c>
      <c r="B73" s="17">
        <v>6</v>
      </c>
      <c r="C73" s="17" t="s">
        <v>173</v>
      </c>
      <c r="D73" s="9" t="s">
        <v>192</v>
      </c>
      <c r="E73" s="9" t="s">
        <v>452</v>
      </c>
      <c r="F73" s="17" t="s">
        <v>454</v>
      </c>
      <c r="G73" s="9" t="s">
        <v>453</v>
      </c>
      <c r="H73" s="9" t="s">
        <v>561</v>
      </c>
    </row>
    <row r="74" spans="1:8" x14ac:dyDescent="0.25">
      <c r="A74" s="17" t="s">
        <v>172</v>
      </c>
      <c r="B74" s="17">
        <v>7</v>
      </c>
      <c r="C74" s="17" t="s">
        <v>173</v>
      </c>
      <c r="D74" s="9" t="s">
        <v>203</v>
      </c>
      <c r="E74" s="17" t="s">
        <v>311</v>
      </c>
      <c r="F74" s="17" t="s">
        <v>353</v>
      </c>
      <c r="G74" s="9" t="s">
        <v>456</v>
      </c>
      <c r="H74" s="9" t="s">
        <v>204</v>
      </c>
    </row>
    <row r="75" spans="1:8" ht="30" x14ac:dyDescent="0.25">
      <c r="A75" s="17" t="s">
        <v>172</v>
      </c>
      <c r="B75" s="17">
        <v>8</v>
      </c>
      <c r="C75" s="17" t="s">
        <v>173</v>
      </c>
      <c r="D75" s="9" t="s">
        <v>177</v>
      </c>
      <c r="E75" s="9" t="s">
        <v>313</v>
      </c>
      <c r="F75" s="17" t="s">
        <v>353</v>
      </c>
      <c r="G75" s="9" t="s">
        <v>457</v>
      </c>
      <c r="H75" s="9" t="s">
        <v>178</v>
      </c>
    </row>
    <row r="76" spans="1:8" ht="30" x14ac:dyDescent="0.25">
      <c r="A76" s="17" t="s">
        <v>172</v>
      </c>
      <c r="B76" s="17">
        <v>9</v>
      </c>
      <c r="C76" s="17" t="s">
        <v>173</v>
      </c>
      <c r="D76" s="9" t="s">
        <v>190</v>
      </c>
      <c r="E76" s="9" t="s">
        <v>462</v>
      </c>
      <c r="F76" s="17" t="s">
        <v>464</v>
      </c>
      <c r="G76" s="9" t="s">
        <v>459</v>
      </c>
      <c r="H76" s="9" t="s">
        <v>191</v>
      </c>
    </row>
    <row r="77" spans="1:8" x14ac:dyDescent="0.25">
      <c r="A77" s="17" t="s">
        <v>172</v>
      </c>
      <c r="B77" s="17">
        <v>10</v>
      </c>
      <c r="C77" s="17" t="s">
        <v>173</v>
      </c>
      <c r="D77" s="9" t="s">
        <v>193</v>
      </c>
      <c r="E77" s="17" t="s">
        <v>317</v>
      </c>
      <c r="F77" s="17" t="s">
        <v>353</v>
      </c>
      <c r="G77" s="9" t="s">
        <v>465</v>
      </c>
      <c r="H77" s="9" t="s">
        <v>194</v>
      </c>
    </row>
    <row r="78" spans="1:8" ht="30" x14ac:dyDescent="0.25">
      <c r="A78" s="17" t="s">
        <v>172</v>
      </c>
      <c r="B78" s="17">
        <v>11</v>
      </c>
      <c r="C78" s="17" t="s">
        <v>173</v>
      </c>
      <c r="D78" s="9" t="s">
        <v>195</v>
      </c>
      <c r="E78" s="9" t="s">
        <v>468</v>
      </c>
      <c r="F78" s="17" t="s">
        <v>464</v>
      </c>
      <c r="G78" s="9" t="s">
        <v>466</v>
      </c>
      <c r="H78" s="9" t="s">
        <v>196</v>
      </c>
    </row>
    <row r="79" spans="1:8" ht="45" x14ac:dyDescent="0.25">
      <c r="A79" s="17" t="s">
        <v>172</v>
      </c>
      <c r="B79" s="17">
        <v>12</v>
      </c>
      <c r="C79" s="17" t="s">
        <v>173</v>
      </c>
      <c r="D79" s="9" t="s">
        <v>185</v>
      </c>
      <c r="E79" s="9" t="s">
        <v>323</v>
      </c>
      <c r="F79" s="17" t="s">
        <v>458</v>
      </c>
      <c r="G79" s="9" t="s">
        <v>470</v>
      </c>
      <c r="H79" s="9" t="s">
        <v>186</v>
      </c>
    </row>
    <row r="80" spans="1:8" x14ac:dyDescent="0.25">
      <c r="A80" s="17" t="s">
        <v>172</v>
      </c>
      <c r="B80" s="17">
        <v>13</v>
      </c>
      <c r="C80" s="17" t="s">
        <v>182</v>
      </c>
      <c r="D80" s="4" t="s">
        <v>205</v>
      </c>
      <c r="E80" s="17" t="s">
        <v>517</v>
      </c>
      <c r="F80" s="17" t="s">
        <v>353</v>
      </c>
      <c r="G80" s="9" t="s">
        <v>471</v>
      </c>
      <c r="H80" s="9" t="s">
        <v>206</v>
      </c>
    </row>
    <row r="81" spans="1:8" ht="30" x14ac:dyDescent="0.25">
      <c r="A81" s="17" t="s">
        <v>172</v>
      </c>
      <c r="B81" s="17">
        <v>14</v>
      </c>
      <c r="C81" s="17" t="s">
        <v>182</v>
      </c>
      <c r="D81" s="9" t="s">
        <v>207</v>
      </c>
      <c r="E81" s="17" t="s">
        <v>518</v>
      </c>
      <c r="F81" s="17" t="s">
        <v>353</v>
      </c>
      <c r="G81" s="9" t="s">
        <v>472</v>
      </c>
      <c r="H81" s="9" t="s">
        <v>208</v>
      </c>
    </row>
    <row r="82" spans="1:8" ht="30" x14ac:dyDescent="0.25">
      <c r="A82" s="17" t="s">
        <v>172</v>
      </c>
      <c r="B82" s="17">
        <v>15</v>
      </c>
      <c r="C82" s="17" t="s">
        <v>182</v>
      </c>
      <c r="D82" s="9" t="s">
        <v>209</v>
      </c>
      <c r="E82" s="17" t="s">
        <v>337</v>
      </c>
      <c r="F82" s="17" t="s">
        <v>458</v>
      </c>
      <c r="G82" s="9" t="s">
        <v>473</v>
      </c>
      <c r="H82" s="9" t="s">
        <v>210</v>
      </c>
    </row>
    <row r="83" spans="1:8" ht="30" x14ac:dyDescent="0.25">
      <c r="A83" s="17" t="s">
        <v>172</v>
      </c>
      <c r="B83" s="17">
        <v>16</v>
      </c>
      <c r="C83" s="17" t="s">
        <v>182</v>
      </c>
      <c r="D83" s="9" t="s">
        <v>199</v>
      </c>
      <c r="E83" s="9" t="s">
        <v>337</v>
      </c>
      <c r="F83" s="17" t="s">
        <v>458</v>
      </c>
      <c r="G83" s="9" t="s">
        <v>474</v>
      </c>
      <c r="H83" s="9" t="s">
        <v>200</v>
      </c>
    </row>
    <row r="84" spans="1:8" ht="60" x14ac:dyDescent="0.25">
      <c r="A84" s="17" t="s">
        <v>172</v>
      </c>
      <c r="B84" s="17">
        <v>17</v>
      </c>
      <c r="C84" s="17" t="s">
        <v>182</v>
      </c>
      <c r="D84" s="9" t="s">
        <v>183</v>
      </c>
      <c r="E84" s="9" t="s">
        <v>475</v>
      </c>
      <c r="F84" s="17" t="s">
        <v>458</v>
      </c>
      <c r="G84" s="9" t="s">
        <v>476</v>
      </c>
      <c r="H84" s="9" t="s">
        <v>184</v>
      </c>
    </row>
    <row r="85" spans="1:8" ht="75" x14ac:dyDescent="0.25">
      <c r="A85" s="17" t="s">
        <v>172</v>
      </c>
      <c r="B85" s="17">
        <v>18</v>
      </c>
      <c r="C85" s="17" t="s">
        <v>182</v>
      </c>
      <c r="D85" s="9" t="s">
        <v>187</v>
      </c>
      <c r="E85" s="9" t="s">
        <v>477</v>
      </c>
      <c r="F85" s="17" t="s">
        <v>481</v>
      </c>
      <c r="G85" s="9" t="s">
        <v>480</v>
      </c>
      <c r="H85" s="9" t="s">
        <v>188</v>
      </c>
    </row>
    <row r="86" spans="1:8" ht="45" x14ac:dyDescent="0.25">
      <c r="A86" s="17" t="s">
        <v>172</v>
      </c>
      <c r="B86" s="17">
        <v>19</v>
      </c>
      <c r="C86" s="17" t="s">
        <v>182</v>
      </c>
      <c r="D86" s="9" t="s">
        <v>197</v>
      </c>
      <c r="E86" s="9" t="s">
        <v>325</v>
      </c>
      <c r="F86" s="17" t="s">
        <v>483</v>
      </c>
      <c r="G86" s="9" t="s">
        <v>482</v>
      </c>
      <c r="H86" s="9" t="s">
        <v>198</v>
      </c>
    </row>
    <row r="87" spans="1:8" ht="45" x14ac:dyDescent="0.25">
      <c r="A87" s="17" t="s">
        <v>172</v>
      </c>
      <c r="B87" s="17">
        <v>20</v>
      </c>
      <c r="C87" s="17" t="s">
        <v>182</v>
      </c>
      <c r="D87" s="9" t="s">
        <v>189</v>
      </c>
      <c r="E87" s="9" t="s">
        <v>325</v>
      </c>
      <c r="F87" s="17" t="s">
        <v>458</v>
      </c>
      <c r="G87" s="9" t="s">
        <v>484</v>
      </c>
      <c r="H87" s="9" t="s">
        <v>184</v>
      </c>
    </row>
    <row r="88" spans="1:8" ht="30" x14ac:dyDescent="0.25">
      <c r="A88" s="17" t="s">
        <v>211</v>
      </c>
      <c r="B88" s="17">
        <v>1</v>
      </c>
      <c r="C88" s="17" t="s">
        <v>212</v>
      </c>
      <c r="D88" s="9" t="s">
        <v>228</v>
      </c>
      <c r="E88" s="9" t="s">
        <v>519</v>
      </c>
      <c r="F88" s="17" t="s">
        <v>353</v>
      </c>
      <c r="G88" s="9" t="s">
        <v>412</v>
      </c>
      <c r="H88" s="9" t="s">
        <v>229</v>
      </c>
    </row>
    <row r="89" spans="1:8" ht="30" x14ac:dyDescent="0.25">
      <c r="A89" s="17" t="s">
        <v>211</v>
      </c>
      <c r="B89" s="17">
        <v>2</v>
      </c>
      <c r="C89" s="17" t="s">
        <v>212</v>
      </c>
      <c r="D89" s="9" t="s">
        <v>225</v>
      </c>
      <c r="E89" s="17" t="s">
        <v>508</v>
      </c>
      <c r="F89" s="17" t="s">
        <v>353</v>
      </c>
      <c r="G89" s="9" t="s">
        <v>413</v>
      </c>
      <c r="H89" s="9" t="s">
        <v>224</v>
      </c>
    </row>
    <row r="90" spans="1:8" ht="30" x14ac:dyDescent="0.25">
      <c r="A90" s="17" t="s">
        <v>211</v>
      </c>
      <c r="B90" s="17">
        <v>3</v>
      </c>
      <c r="C90" s="17" t="s">
        <v>212</v>
      </c>
      <c r="D90" s="9" t="s">
        <v>221</v>
      </c>
      <c r="E90" s="17" t="s">
        <v>508</v>
      </c>
      <c r="F90" s="17" t="s">
        <v>353</v>
      </c>
      <c r="G90" s="9" t="s">
        <v>414</v>
      </c>
      <c r="H90" s="9" t="s">
        <v>222</v>
      </c>
    </row>
    <row r="91" spans="1:8" x14ac:dyDescent="0.25">
      <c r="A91" s="17" t="s">
        <v>211</v>
      </c>
      <c r="B91" s="17">
        <v>4</v>
      </c>
      <c r="C91" s="17" t="s">
        <v>212</v>
      </c>
      <c r="D91" s="9" t="s">
        <v>232</v>
      </c>
      <c r="E91" s="17" t="s">
        <v>509</v>
      </c>
      <c r="F91" s="17" t="s">
        <v>353</v>
      </c>
      <c r="G91" s="9" t="s">
        <v>415</v>
      </c>
      <c r="H91" s="9" t="s">
        <v>233</v>
      </c>
    </row>
    <row r="92" spans="1:8" x14ac:dyDescent="0.25">
      <c r="A92" s="17" t="s">
        <v>211</v>
      </c>
      <c r="B92" s="17">
        <v>5</v>
      </c>
      <c r="C92" s="17" t="s">
        <v>212</v>
      </c>
      <c r="D92" s="9" t="s">
        <v>213</v>
      </c>
      <c r="E92" s="17" t="s">
        <v>507</v>
      </c>
      <c r="F92" s="17" t="s">
        <v>353</v>
      </c>
      <c r="G92" s="9" t="s">
        <v>416</v>
      </c>
      <c r="H92" s="9" t="s">
        <v>214</v>
      </c>
    </row>
    <row r="93" spans="1:8" x14ac:dyDescent="0.25">
      <c r="A93" s="17" t="s">
        <v>211</v>
      </c>
      <c r="B93" s="17">
        <v>6</v>
      </c>
      <c r="C93" s="17" t="s">
        <v>212</v>
      </c>
      <c r="D93" s="9" t="s">
        <v>230</v>
      </c>
      <c r="E93" s="17" t="s">
        <v>280</v>
      </c>
      <c r="F93" s="17" t="s">
        <v>353</v>
      </c>
      <c r="G93" s="9" t="s">
        <v>417</v>
      </c>
      <c r="H93" s="9" t="s">
        <v>231</v>
      </c>
    </row>
    <row r="94" spans="1:8" x14ac:dyDescent="0.25">
      <c r="A94" s="17" t="s">
        <v>211</v>
      </c>
      <c r="B94" s="17">
        <v>7</v>
      </c>
      <c r="C94" s="17" t="s">
        <v>212</v>
      </c>
      <c r="D94" s="9" t="s">
        <v>219</v>
      </c>
      <c r="E94" s="17" t="s">
        <v>283</v>
      </c>
      <c r="F94" s="17" t="s">
        <v>353</v>
      </c>
      <c r="G94" s="9" t="s">
        <v>418</v>
      </c>
      <c r="H94" s="9" t="s">
        <v>220</v>
      </c>
    </row>
    <row r="95" spans="1:8" x14ac:dyDescent="0.25">
      <c r="A95" s="17" t="s">
        <v>211</v>
      </c>
      <c r="B95" s="17">
        <v>8</v>
      </c>
      <c r="C95" s="17" t="s">
        <v>212</v>
      </c>
      <c r="D95" s="9" t="s">
        <v>217</v>
      </c>
      <c r="E95" s="17" t="s">
        <v>285</v>
      </c>
      <c r="F95" s="17" t="s">
        <v>353</v>
      </c>
      <c r="G95" s="9" t="s">
        <v>419</v>
      </c>
      <c r="H95" s="9" t="s">
        <v>218</v>
      </c>
    </row>
    <row r="96" spans="1:8" x14ac:dyDescent="0.25">
      <c r="A96" s="17" t="s">
        <v>211</v>
      </c>
      <c r="B96" s="17">
        <v>9</v>
      </c>
      <c r="C96" s="17" t="s">
        <v>212</v>
      </c>
      <c r="D96" s="9" t="s">
        <v>223</v>
      </c>
      <c r="E96" s="17" t="s">
        <v>287</v>
      </c>
      <c r="F96" s="17" t="s">
        <v>353</v>
      </c>
      <c r="G96" s="9" t="s">
        <v>420</v>
      </c>
      <c r="H96" s="9" t="s">
        <v>222</v>
      </c>
    </row>
    <row r="97" spans="1:8" ht="30" x14ac:dyDescent="0.25">
      <c r="A97" s="17" t="s">
        <v>211</v>
      </c>
      <c r="B97" s="17">
        <v>10</v>
      </c>
      <c r="C97" s="17" t="s">
        <v>212</v>
      </c>
      <c r="D97" s="9" t="s">
        <v>226</v>
      </c>
      <c r="E97" s="17" t="s">
        <v>289</v>
      </c>
      <c r="F97" s="17" t="s">
        <v>353</v>
      </c>
      <c r="G97" s="9" t="s">
        <v>421</v>
      </c>
      <c r="H97" s="9" t="s">
        <v>227</v>
      </c>
    </row>
    <row r="98" spans="1:8" ht="30" x14ac:dyDescent="0.25">
      <c r="A98" s="17" t="s">
        <v>211</v>
      </c>
      <c r="B98" s="17">
        <v>11</v>
      </c>
      <c r="C98" s="17" t="s">
        <v>212</v>
      </c>
      <c r="D98" s="9" t="s">
        <v>215</v>
      </c>
      <c r="E98" s="17" t="s">
        <v>291</v>
      </c>
      <c r="F98" s="17" t="s">
        <v>353</v>
      </c>
      <c r="G98" s="9" t="s">
        <v>422</v>
      </c>
      <c r="H98" s="9" t="s">
        <v>216</v>
      </c>
    </row>
    <row r="99" spans="1:8" ht="30" x14ac:dyDescent="0.25">
      <c r="A99" s="17" t="s">
        <v>234</v>
      </c>
      <c r="B99" s="17">
        <v>1</v>
      </c>
      <c r="C99" s="17" t="s">
        <v>234</v>
      </c>
      <c r="D99" s="9" t="s">
        <v>423</v>
      </c>
      <c r="E99" s="9" t="s">
        <v>363</v>
      </c>
      <c r="F99" s="17" t="s">
        <v>353</v>
      </c>
      <c r="G99" s="9" t="s">
        <v>429</v>
      </c>
      <c r="H99" s="9" t="s">
        <v>235</v>
      </c>
    </row>
    <row r="100" spans="1:8" ht="30" x14ac:dyDescent="0.25">
      <c r="A100" s="17" t="s">
        <v>234</v>
      </c>
      <c r="B100" s="17">
        <v>2</v>
      </c>
      <c r="C100" s="17" t="s">
        <v>234</v>
      </c>
      <c r="D100" s="9" t="s">
        <v>425</v>
      </c>
      <c r="E100" s="9" t="s">
        <v>363</v>
      </c>
      <c r="F100" s="17" t="s">
        <v>353</v>
      </c>
      <c r="G100" s="9" t="s">
        <v>430</v>
      </c>
      <c r="H100" s="9" t="s">
        <v>58</v>
      </c>
    </row>
    <row r="101" spans="1:8" ht="30" x14ac:dyDescent="0.25">
      <c r="A101" s="17" t="s">
        <v>234</v>
      </c>
      <c r="B101" s="17">
        <v>3</v>
      </c>
      <c r="C101" s="17" t="s">
        <v>234</v>
      </c>
      <c r="D101" s="9" t="s">
        <v>424</v>
      </c>
      <c r="E101" s="9" t="s">
        <v>363</v>
      </c>
      <c r="F101" s="17" t="s">
        <v>353</v>
      </c>
      <c r="G101" s="9" t="s">
        <v>435</v>
      </c>
      <c r="H101" s="9" t="s">
        <v>72</v>
      </c>
    </row>
    <row r="102" spans="1:8" ht="30" x14ac:dyDescent="0.25">
      <c r="A102" s="17" t="s">
        <v>234</v>
      </c>
      <c r="B102" s="17">
        <v>4</v>
      </c>
      <c r="C102" s="17" t="s">
        <v>234</v>
      </c>
      <c r="D102" s="9" t="s">
        <v>426</v>
      </c>
      <c r="E102" s="9" t="s">
        <v>363</v>
      </c>
      <c r="F102" s="17" t="s">
        <v>353</v>
      </c>
      <c r="G102" s="9" t="s">
        <v>434</v>
      </c>
      <c r="H102" s="9" t="s">
        <v>235</v>
      </c>
    </row>
    <row r="103" spans="1:8" ht="30" x14ac:dyDescent="0.25">
      <c r="A103" s="17" t="s">
        <v>234</v>
      </c>
      <c r="B103" s="17">
        <v>5</v>
      </c>
      <c r="C103" s="17" t="s">
        <v>234</v>
      </c>
      <c r="D103" s="9" t="s">
        <v>428</v>
      </c>
      <c r="E103" s="9" t="s">
        <v>363</v>
      </c>
      <c r="F103" s="17" t="s">
        <v>353</v>
      </c>
      <c r="G103" s="9" t="s">
        <v>433</v>
      </c>
      <c r="H103" s="9" t="s">
        <v>79</v>
      </c>
    </row>
    <row r="104" spans="1:8" ht="30" x14ac:dyDescent="0.25">
      <c r="A104" s="17" t="s">
        <v>234</v>
      </c>
      <c r="B104" s="17">
        <v>6</v>
      </c>
      <c r="C104" s="17" t="s">
        <v>234</v>
      </c>
      <c r="D104" s="9" t="s">
        <v>236</v>
      </c>
      <c r="E104" s="9" t="s">
        <v>363</v>
      </c>
      <c r="F104" s="17" t="s">
        <v>353</v>
      </c>
      <c r="G104" s="9" t="s">
        <v>431</v>
      </c>
      <c r="H104" s="9" t="s">
        <v>63</v>
      </c>
    </row>
    <row r="105" spans="1:8" ht="30" x14ac:dyDescent="0.25">
      <c r="A105" s="17" t="s">
        <v>234</v>
      </c>
      <c r="B105" s="17">
        <v>7</v>
      </c>
      <c r="C105" s="17" t="s">
        <v>234</v>
      </c>
      <c r="D105" s="9" t="s">
        <v>427</v>
      </c>
      <c r="E105" s="9" t="s">
        <v>363</v>
      </c>
      <c r="F105" s="17" t="s">
        <v>353</v>
      </c>
      <c r="G105" s="9" t="s">
        <v>432</v>
      </c>
      <c r="H105" s="9" t="s">
        <v>79</v>
      </c>
    </row>
    <row r="106" spans="1:8" x14ac:dyDescent="0.25">
      <c r="A106" s="17" t="s">
        <v>237</v>
      </c>
      <c r="B106" s="17">
        <v>1</v>
      </c>
      <c r="C106" s="17" t="s">
        <v>238</v>
      </c>
      <c r="D106" s="9" t="s">
        <v>436</v>
      </c>
      <c r="E106" s="9" t="s">
        <v>252</v>
      </c>
      <c r="F106" s="17" t="s">
        <v>353</v>
      </c>
      <c r="G106" s="9" t="s">
        <v>355</v>
      </c>
      <c r="H106" s="9" t="s">
        <v>239</v>
      </c>
    </row>
    <row r="107" spans="1:8" ht="30" x14ac:dyDescent="0.25">
      <c r="A107" s="17" t="s">
        <v>237</v>
      </c>
      <c r="B107" s="17">
        <v>2</v>
      </c>
      <c r="C107" s="17" t="s">
        <v>238</v>
      </c>
      <c r="D107" s="9" t="s">
        <v>240</v>
      </c>
      <c r="E107" s="8" t="s">
        <v>333</v>
      </c>
      <c r="F107" s="17" t="s">
        <v>353</v>
      </c>
      <c r="G107" s="4" t="s">
        <v>438</v>
      </c>
      <c r="H107" s="9" t="s">
        <v>241</v>
      </c>
    </row>
    <row r="108" spans="1:8" ht="60" x14ac:dyDescent="0.25">
      <c r="A108" s="17" t="s">
        <v>237</v>
      </c>
      <c r="B108" s="17">
        <v>3</v>
      </c>
      <c r="C108" s="17" t="s">
        <v>242</v>
      </c>
      <c r="D108" s="9" t="s">
        <v>243</v>
      </c>
      <c r="E108" s="9" t="s">
        <v>556</v>
      </c>
      <c r="F108" s="17" t="s">
        <v>455</v>
      </c>
      <c r="G108" s="4" t="s">
        <v>439</v>
      </c>
      <c r="H108" s="9" t="s">
        <v>244</v>
      </c>
    </row>
    <row r="109" spans="1:8" ht="60" x14ac:dyDescent="0.25">
      <c r="A109" s="17" t="s">
        <v>237</v>
      </c>
      <c r="B109" s="17">
        <v>4</v>
      </c>
      <c r="C109" s="17" t="s">
        <v>242</v>
      </c>
      <c r="D109" s="9" t="s">
        <v>245</v>
      </c>
      <c r="E109" s="9" t="s">
        <v>556</v>
      </c>
      <c r="F109" s="17" t="s">
        <v>455</v>
      </c>
      <c r="G109" s="4" t="s">
        <v>440</v>
      </c>
      <c r="H109" s="9" t="s">
        <v>246</v>
      </c>
    </row>
    <row r="110" spans="1:8" ht="45" x14ac:dyDescent="0.25">
      <c r="A110" s="17" t="s">
        <v>237</v>
      </c>
      <c r="B110" s="17">
        <v>5</v>
      </c>
      <c r="C110" s="17" t="s">
        <v>247</v>
      </c>
      <c r="D110" s="4" t="s">
        <v>248</v>
      </c>
      <c r="E110" s="9" t="s">
        <v>557</v>
      </c>
      <c r="F110" s="17" t="s">
        <v>437</v>
      </c>
      <c r="G110" s="9" t="s">
        <v>442</v>
      </c>
      <c r="H110" s="9" t="s">
        <v>249</v>
      </c>
    </row>
  </sheetData>
  <pageMargins left="0.7" right="0.7" top="0.75" bottom="0.75" header="0.3" footer="0.3"/>
  <pageSetup orientation="landscape" verticalDpi="597"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4"/>
  <sheetViews>
    <sheetView zoomScaleNormal="100" workbookViewId="0">
      <pane ySplit="1" topLeftCell="A2" activePane="bottomLeft" state="frozen"/>
      <selection pane="bottomLeft" activeCell="E79" sqref="E79"/>
    </sheetView>
  </sheetViews>
  <sheetFormatPr defaultRowHeight="15" x14ac:dyDescent="0.25"/>
  <cols>
    <col min="1" max="1" width="9" style="1" customWidth="1"/>
    <col min="2" max="2" width="32.42578125" style="1" customWidth="1"/>
    <col min="3" max="3" width="8.7109375" bestFit="1" customWidth="1"/>
    <col min="4" max="4" width="70.7109375" style="3" customWidth="1"/>
  </cols>
  <sheetData>
    <row r="1" spans="1:4" s="2" customFormat="1" x14ac:dyDescent="0.25">
      <c r="A1" s="11" t="s">
        <v>31</v>
      </c>
      <c r="B1" s="11" t="s">
        <v>250</v>
      </c>
      <c r="C1" s="11" t="s">
        <v>251</v>
      </c>
      <c r="D1" s="25" t="s">
        <v>1</v>
      </c>
    </row>
    <row r="2" spans="1:4" x14ac:dyDescent="0.25">
      <c r="A2" s="7" t="s">
        <v>331</v>
      </c>
      <c r="B2" s="8" t="s">
        <v>252</v>
      </c>
      <c r="C2" s="9" t="s">
        <v>3</v>
      </c>
      <c r="D2" s="8" t="s">
        <v>2</v>
      </c>
    </row>
    <row r="3" spans="1:4" ht="30" x14ac:dyDescent="0.25">
      <c r="A3" s="7" t="s">
        <v>331</v>
      </c>
      <c r="B3" s="8" t="s">
        <v>253</v>
      </c>
      <c r="C3" s="9" t="s">
        <v>3</v>
      </c>
      <c r="D3" s="8" t="s">
        <v>4</v>
      </c>
    </row>
    <row r="4" spans="1:4" ht="45" x14ac:dyDescent="0.25">
      <c r="A4" s="7" t="s">
        <v>555</v>
      </c>
      <c r="B4" s="8" t="s">
        <v>254</v>
      </c>
      <c r="C4" s="9" t="s">
        <v>3</v>
      </c>
      <c r="D4" s="8" t="s">
        <v>272</v>
      </c>
    </row>
    <row r="5" spans="1:4" ht="45" x14ac:dyDescent="0.25">
      <c r="A5" s="7" t="s">
        <v>49</v>
      </c>
      <c r="B5" s="8" t="s">
        <v>543</v>
      </c>
      <c r="C5" s="9" t="s">
        <v>3</v>
      </c>
      <c r="D5" s="8" t="s">
        <v>273</v>
      </c>
    </row>
    <row r="6" spans="1:4" x14ac:dyDescent="0.25">
      <c r="A6" s="7" t="s">
        <v>49</v>
      </c>
      <c r="B6" s="8" t="s">
        <v>542</v>
      </c>
      <c r="C6" s="9" t="s">
        <v>6</v>
      </c>
      <c r="D6" s="9" t="s">
        <v>5</v>
      </c>
    </row>
    <row r="7" spans="1:4" x14ac:dyDescent="0.25">
      <c r="A7" s="7" t="s">
        <v>49</v>
      </c>
      <c r="B7" s="8" t="s">
        <v>255</v>
      </c>
      <c r="C7" s="9" t="s">
        <v>6</v>
      </c>
      <c r="D7" s="9" t="s">
        <v>7</v>
      </c>
    </row>
    <row r="8" spans="1:4" x14ac:dyDescent="0.25">
      <c r="A8" s="7" t="s">
        <v>49</v>
      </c>
      <c r="B8" s="8" t="s">
        <v>53</v>
      </c>
      <c r="C8" s="9" t="s">
        <v>6</v>
      </c>
      <c r="D8" s="9" t="s">
        <v>8</v>
      </c>
    </row>
    <row r="9" spans="1:4" x14ac:dyDescent="0.25">
      <c r="A9" s="7" t="s">
        <v>49</v>
      </c>
      <c r="B9" s="8" t="s">
        <v>256</v>
      </c>
      <c r="C9" s="9" t="s">
        <v>6</v>
      </c>
      <c r="D9" s="9" t="s">
        <v>9</v>
      </c>
    </row>
    <row r="10" spans="1:4" x14ac:dyDescent="0.25">
      <c r="A10" s="7" t="s">
        <v>49</v>
      </c>
      <c r="B10" s="8" t="s">
        <v>257</v>
      </c>
      <c r="C10" s="9" t="s">
        <v>529</v>
      </c>
      <c r="D10" s="9" t="s">
        <v>530</v>
      </c>
    </row>
    <row r="11" spans="1:4" ht="30" x14ac:dyDescent="0.25">
      <c r="A11" s="7" t="s">
        <v>49</v>
      </c>
      <c r="B11" s="8" t="s">
        <v>258</v>
      </c>
      <c r="C11" s="9" t="s">
        <v>11</v>
      </c>
      <c r="D11" s="8" t="s">
        <v>10</v>
      </c>
    </row>
    <row r="12" spans="1:4" ht="30" x14ac:dyDescent="0.25">
      <c r="A12" s="7" t="s">
        <v>49</v>
      </c>
      <c r="B12" s="9" t="s">
        <v>259</v>
      </c>
      <c r="C12" s="9" t="s">
        <v>11</v>
      </c>
      <c r="D12" s="8" t="s">
        <v>12</v>
      </c>
    </row>
    <row r="13" spans="1:4" ht="30" x14ac:dyDescent="0.25">
      <c r="A13" s="7" t="s">
        <v>49</v>
      </c>
      <c r="B13" s="8" t="s">
        <v>260</v>
      </c>
      <c r="C13" s="9" t="s">
        <v>11</v>
      </c>
      <c r="D13" s="8" t="s">
        <v>275</v>
      </c>
    </row>
    <row r="14" spans="1:4" ht="30" x14ac:dyDescent="0.25">
      <c r="A14" s="7" t="s">
        <v>49</v>
      </c>
      <c r="B14" s="8" t="s">
        <v>261</v>
      </c>
      <c r="C14" s="9" t="s">
        <v>11</v>
      </c>
      <c r="D14" s="8" t="s">
        <v>13</v>
      </c>
    </row>
    <row r="15" spans="1:4" ht="30" x14ac:dyDescent="0.25">
      <c r="A15" s="7" t="s">
        <v>49</v>
      </c>
      <c r="B15" s="8" t="s">
        <v>262</v>
      </c>
      <c r="C15" s="9" t="s">
        <v>11</v>
      </c>
      <c r="D15" s="8" t="s">
        <v>14</v>
      </c>
    </row>
    <row r="16" spans="1:4" ht="30" x14ac:dyDescent="0.25">
      <c r="A16" s="7" t="s">
        <v>49</v>
      </c>
      <c r="B16" s="8" t="s">
        <v>263</v>
      </c>
      <c r="C16" s="9" t="s">
        <v>11</v>
      </c>
      <c r="D16" s="8" t="s">
        <v>15</v>
      </c>
    </row>
    <row r="17" spans="1:4" x14ac:dyDescent="0.25">
      <c r="A17" s="7" t="s">
        <v>49</v>
      </c>
      <c r="B17" s="8" t="s">
        <v>264</v>
      </c>
      <c r="C17" s="9" t="s">
        <v>3</v>
      </c>
      <c r="D17" s="8" t="s">
        <v>16</v>
      </c>
    </row>
    <row r="18" spans="1:4" x14ac:dyDescent="0.25">
      <c r="A18" s="7" t="s">
        <v>49</v>
      </c>
      <c r="B18" s="8" t="s">
        <v>265</v>
      </c>
      <c r="C18" s="9" t="s">
        <v>17</v>
      </c>
      <c r="D18" s="9" t="s">
        <v>538</v>
      </c>
    </row>
    <row r="19" spans="1:4" ht="30" x14ac:dyDescent="0.25">
      <c r="A19" s="7" t="s">
        <v>49</v>
      </c>
      <c r="B19" s="8" t="s">
        <v>266</v>
      </c>
      <c r="C19" s="9" t="s">
        <v>11</v>
      </c>
      <c r="D19" s="8" t="s">
        <v>18</v>
      </c>
    </row>
    <row r="20" spans="1:4" ht="30" x14ac:dyDescent="0.25">
      <c r="A20" s="7" t="s">
        <v>49</v>
      </c>
      <c r="B20" s="8" t="s">
        <v>267</v>
      </c>
      <c r="C20" s="9" t="s">
        <v>11</v>
      </c>
      <c r="D20" s="8" t="s">
        <v>19</v>
      </c>
    </row>
    <row r="21" spans="1:4" ht="30" x14ac:dyDescent="0.25">
      <c r="A21" s="7" t="s">
        <v>49</v>
      </c>
      <c r="B21" s="8" t="s">
        <v>268</v>
      </c>
      <c r="C21" s="9" t="s">
        <v>11</v>
      </c>
      <c r="D21" s="8" t="s">
        <v>20</v>
      </c>
    </row>
    <row r="22" spans="1:4" ht="30" x14ac:dyDescent="0.25">
      <c r="A22" s="7" t="s">
        <v>49</v>
      </c>
      <c r="B22" s="8" t="s">
        <v>269</v>
      </c>
      <c r="C22" s="9" t="s">
        <v>11</v>
      </c>
      <c r="D22" s="8" t="s">
        <v>21</v>
      </c>
    </row>
    <row r="23" spans="1:4" ht="30" x14ac:dyDescent="0.25">
      <c r="A23" s="7" t="s">
        <v>49</v>
      </c>
      <c r="B23" s="8" t="s">
        <v>270</v>
      </c>
      <c r="C23" s="9" t="s">
        <v>11</v>
      </c>
      <c r="D23" s="8" t="s">
        <v>22</v>
      </c>
    </row>
    <row r="24" spans="1:4" ht="45" x14ac:dyDescent="0.25">
      <c r="A24" s="7" t="s">
        <v>49</v>
      </c>
      <c r="B24" s="9" t="s">
        <v>271</v>
      </c>
      <c r="C24" s="9" t="s">
        <v>11</v>
      </c>
      <c r="D24" s="8" t="s">
        <v>274</v>
      </c>
    </row>
    <row r="25" spans="1:4" x14ac:dyDescent="0.25">
      <c r="A25" s="7" t="s">
        <v>49</v>
      </c>
      <c r="B25" s="8" t="s">
        <v>489</v>
      </c>
      <c r="C25" s="9" t="s">
        <v>24</v>
      </c>
      <c r="D25" s="9" t="s">
        <v>23</v>
      </c>
    </row>
    <row r="26" spans="1:4" ht="30" x14ac:dyDescent="0.25">
      <c r="A26" s="7" t="s">
        <v>49</v>
      </c>
      <c r="B26" s="8" t="s">
        <v>490</v>
      </c>
      <c r="C26" s="9" t="s">
        <v>26</v>
      </c>
      <c r="D26" s="9" t="s">
        <v>25</v>
      </c>
    </row>
    <row r="27" spans="1:4" ht="45" x14ac:dyDescent="0.25">
      <c r="A27" s="7" t="s">
        <v>49</v>
      </c>
      <c r="B27" s="8" t="s">
        <v>491</v>
      </c>
      <c r="C27" s="9" t="s">
        <v>26</v>
      </c>
      <c r="D27" s="9" t="s">
        <v>276</v>
      </c>
    </row>
    <row r="28" spans="1:4" ht="45" x14ac:dyDescent="0.25">
      <c r="A28" s="7" t="s">
        <v>49</v>
      </c>
      <c r="B28" s="8" t="s">
        <v>492</v>
      </c>
      <c r="C28" s="9" t="s">
        <v>11</v>
      </c>
      <c r="D28" s="8" t="s">
        <v>27</v>
      </c>
    </row>
    <row r="29" spans="1:4" ht="45" x14ac:dyDescent="0.25">
      <c r="A29" s="7" t="s">
        <v>49</v>
      </c>
      <c r="B29" s="8" t="s">
        <v>493</v>
      </c>
      <c r="C29" s="9" t="s">
        <v>11</v>
      </c>
      <c r="D29" s="8" t="s">
        <v>28</v>
      </c>
    </row>
    <row r="30" spans="1:4" ht="30" x14ac:dyDescent="0.25">
      <c r="A30" s="7" t="s">
        <v>49</v>
      </c>
      <c r="B30" s="8" t="s">
        <v>494</v>
      </c>
      <c r="C30" s="9" t="s">
        <v>11</v>
      </c>
      <c r="D30" s="9" t="s">
        <v>29</v>
      </c>
    </row>
    <row r="31" spans="1:4" ht="45" x14ac:dyDescent="0.25">
      <c r="A31" s="7" t="s">
        <v>49</v>
      </c>
      <c r="B31" s="8" t="s">
        <v>495</v>
      </c>
      <c r="C31" s="9" t="s">
        <v>11</v>
      </c>
      <c r="D31" s="8" t="s">
        <v>30</v>
      </c>
    </row>
    <row r="32" spans="1:4" ht="30" x14ac:dyDescent="0.25">
      <c r="A32" s="7" t="s">
        <v>146</v>
      </c>
      <c r="B32" s="9" t="s">
        <v>397</v>
      </c>
      <c r="C32" s="9" t="s">
        <v>17</v>
      </c>
      <c r="D32" s="9" t="s">
        <v>32</v>
      </c>
    </row>
    <row r="33" spans="1:4" ht="30" x14ac:dyDescent="0.25">
      <c r="A33" s="7" t="s">
        <v>146</v>
      </c>
      <c r="B33" s="9" t="s">
        <v>497</v>
      </c>
      <c r="C33" s="9" t="s">
        <v>11</v>
      </c>
      <c r="D33" s="9" t="s">
        <v>33</v>
      </c>
    </row>
    <row r="34" spans="1:4" ht="30" x14ac:dyDescent="0.25">
      <c r="A34" s="7" t="s">
        <v>146</v>
      </c>
      <c r="B34" s="9" t="s">
        <v>496</v>
      </c>
      <c r="C34" s="9" t="s">
        <v>11</v>
      </c>
      <c r="D34" s="9" t="s">
        <v>34</v>
      </c>
    </row>
    <row r="35" spans="1:4" ht="30" x14ac:dyDescent="0.25">
      <c r="A35" s="7" t="s">
        <v>146</v>
      </c>
      <c r="B35" s="9" t="s">
        <v>498</v>
      </c>
      <c r="C35" s="9" t="s">
        <v>11</v>
      </c>
      <c r="D35" s="9" t="s">
        <v>35</v>
      </c>
    </row>
    <row r="36" spans="1:4" ht="30" x14ac:dyDescent="0.25">
      <c r="A36" s="7" t="s">
        <v>146</v>
      </c>
      <c r="B36" s="9" t="s">
        <v>499</v>
      </c>
      <c r="C36" s="9" t="s">
        <v>11</v>
      </c>
      <c r="D36" s="9" t="s">
        <v>36</v>
      </c>
    </row>
    <row r="37" spans="1:4" ht="30" x14ac:dyDescent="0.25">
      <c r="A37" s="7" t="s">
        <v>146</v>
      </c>
      <c r="B37" s="9" t="s">
        <v>500</v>
      </c>
      <c r="C37" s="9" t="s">
        <v>11</v>
      </c>
      <c r="D37" s="9" t="s">
        <v>37</v>
      </c>
    </row>
    <row r="38" spans="1:4" ht="30" x14ac:dyDescent="0.25">
      <c r="A38" s="7" t="s">
        <v>146</v>
      </c>
      <c r="B38" s="9" t="s">
        <v>501</v>
      </c>
      <c r="C38" s="9" t="s">
        <v>11</v>
      </c>
      <c r="D38" s="9" t="s">
        <v>38</v>
      </c>
    </row>
    <row r="39" spans="1:4" ht="30" x14ac:dyDescent="0.25">
      <c r="A39" s="7" t="s">
        <v>146</v>
      </c>
      <c r="B39" s="9" t="s">
        <v>502</v>
      </c>
      <c r="C39" s="9" t="s">
        <v>11</v>
      </c>
      <c r="D39" s="9" t="s">
        <v>39</v>
      </c>
    </row>
    <row r="40" spans="1:4" ht="30" x14ac:dyDescent="0.25">
      <c r="A40" s="7" t="s">
        <v>146</v>
      </c>
      <c r="B40" s="9" t="s">
        <v>503</v>
      </c>
      <c r="C40" s="9" t="s">
        <v>11</v>
      </c>
      <c r="D40" s="9" t="s">
        <v>40</v>
      </c>
    </row>
    <row r="41" spans="1:4" x14ac:dyDescent="0.25">
      <c r="A41" s="7" t="s">
        <v>146</v>
      </c>
      <c r="B41" s="9" t="s">
        <v>504</v>
      </c>
      <c r="C41" s="9" t="s">
        <v>11</v>
      </c>
      <c r="D41" s="9" t="s">
        <v>41</v>
      </c>
    </row>
    <row r="42" spans="1:4" ht="30" x14ac:dyDescent="0.25">
      <c r="A42" s="7" t="s">
        <v>146</v>
      </c>
      <c r="B42" s="9" t="s">
        <v>277</v>
      </c>
      <c r="C42" s="9" t="s">
        <v>11</v>
      </c>
      <c r="D42" s="9" t="s">
        <v>42</v>
      </c>
    </row>
    <row r="43" spans="1:4" ht="30" x14ac:dyDescent="0.25">
      <c r="A43" s="7" t="s">
        <v>146</v>
      </c>
      <c r="B43" s="9" t="s">
        <v>278</v>
      </c>
      <c r="C43" s="9" t="s">
        <v>11</v>
      </c>
      <c r="D43" s="9" t="s">
        <v>43</v>
      </c>
    </row>
    <row r="44" spans="1:4" ht="30" x14ac:dyDescent="0.25">
      <c r="A44" s="7" t="s">
        <v>146</v>
      </c>
      <c r="B44" s="9" t="s">
        <v>505</v>
      </c>
      <c r="C44" s="9" t="s">
        <v>11</v>
      </c>
      <c r="D44" s="9" t="s">
        <v>44</v>
      </c>
    </row>
    <row r="45" spans="1:4" ht="15" customHeight="1" x14ac:dyDescent="0.25">
      <c r="A45" s="7" t="s">
        <v>146</v>
      </c>
      <c r="B45" s="9" t="s">
        <v>488</v>
      </c>
      <c r="C45" s="9" t="s">
        <v>11</v>
      </c>
      <c r="D45" s="9" t="s">
        <v>45</v>
      </c>
    </row>
    <row r="46" spans="1:4" ht="30" x14ac:dyDescent="0.25">
      <c r="A46" s="7" t="s">
        <v>146</v>
      </c>
      <c r="B46" s="9" t="s">
        <v>486</v>
      </c>
      <c r="C46" s="9" t="s">
        <v>3</v>
      </c>
      <c r="D46" s="9" t="s">
        <v>46</v>
      </c>
    </row>
    <row r="47" spans="1:4" ht="30" x14ac:dyDescent="0.25">
      <c r="A47" s="7" t="s">
        <v>146</v>
      </c>
      <c r="B47" s="9" t="s">
        <v>487</v>
      </c>
      <c r="C47" s="9" t="s">
        <v>11</v>
      </c>
      <c r="D47" s="9" t="s">
        <v>47</v>
      </c>
    </row>
    <row r="48" spans="1:4" ht="30" x14ac:dyDescent="0.25">
      <c r="A48" s="7" t="s">
        <v>146</v>
      </c>
      <c r="B48" s="9" t="s">
        <v>506</v>
      </c>
      <c r="C48" s="9" t="s">
        <v>279</v>
      </c>
      <c r="D48" s="9" t="s">
        <v>48</v>
      </c>
    </row>
    <row r="49" spans="1:4" ht="30" x14ac:dyDescent="0.25">
      <c r="A49" s="7" t="s">
        <v>172</v>
      </c>
      <c r="B49" s="8" t="s">
        <v>520</v>
      </c>
      <c r="C49" s="9" t="s">
        <v>11</v>
      </c>
      <c r="D49" s="8" t="s">
        <v>297</v>
      </c>
    </row>
    <row r="50" spans="1:4" ht="30" x14ac:dyDescent="0.25">
      <c r="A50" s="7" t="s">
        <v>172</v>
      </c>
      <c r="B50" s="8" t="s">
        <v>521</v>
      </c>
      <c r="C50" s="9" t="s">
        <v>11</v>
      </c>
      <c r="D50" s="8" t="s">
        <v>298</v>
      </c>
    </row>
    <row r="51" spans="1:4" ht="30" x14ac:dyDescent="0.25">
      <c r="A51" s="7" t="s">
        <v>172</v>
      </c>
      <c r="B51" s="8" t="s">
        <v>299</v>
      </c>
      <c r="C51" s="9" t="s">
        <v>11</v>
      </c>
      <c r="D51" s="8" t="s">
        <v>300</v>
      </c>
    </row>
    <row r="52" spans="1:4" ht="30" x14ac:dyDescent="0.25">
      <c r="A52" s="7" t="s">
        <v>172</v>
      </c>
      <c r="B52" s="8" t="s">
        <v>301</v>
      </c>
      <c r="C52" s="9" t="s">
        <v>11</v>
      </c>
      <c r="D52" s="8" t="s">
        <v>302</v>
      </c>
    </row>
    <row r="53" spans="1:4" ht="30" x14ac:dyDescent="0.25">
      <c r="A53" s="7" t="s">
        <v>172</v>
      </c>
      <c r="B53" s="8" t="s">
        <v>303</v>
      </c>
      <c r="C53" s="9" t="s">
        <v>11</v>
      </c>
      <c r="D53" s="8" t="s">
        <v>304</v>
      </c>
    </row>
    <row r="54" spans="1:4" ht="30" x14ac:dyDescent="0.25">
      <c r="A54" s="7" t="s">
        <v>172</v>
      </c>
      <c r="B54" s="8" t="s">
        <v>305</v>
      </c>
      <c r="C54" s="9" t="s">
        <v>11</v>
      </c>
      <c r="D54" s="8" t="s">
        <v>306</v>
      </c>
    </row>
    <row r="55" spans="1:4" ht="30" x14ac:dyDescent="0.25">
      <c r="A55" s="7" t="s">
        <v>172</v>
      </c>
      <c r="B55" s="8" t="s">
        <v>307</v>
      </c>
      <c r="C55" s="9" t="s">
        <v>11</v>
      </c>
      <c r="D55" s="8" t="s">
        <v>308</v>
      </c>
    </row>
    <row r="56" spans="1:4" ht="30" x14ac:dyDescent="0.25">
      <c r="A56" s="7" t="s">
        <v>172</v>
      </c>
      <c r="B56" s="8" t="s">
        <v>309</v>
      </c>
      <c r="C56" s="9" t="s">
        <v>11</v>
      </c>
      <c r="D56" s="8" t="s">
        <v>310</v>
      </c>
    </row>
    <row r="57" spans="1:4" ht="30" x14ac:dyDescent="0.25">
      <c r="A57" s="7" t="s">
        <v>172</v>
      </c>
      <c r="B57" s="8" t="s">
        <v>311</v>
      </c>
      <c r="C57" s="9" t="s">
        <v>11</v>
      </c>
      <c r="D57" s="8" t="s">
        <v>312</v>
      </c>
    </row>
    <row r="58" spans="1:4" ht="30" x14ac:dyDescent="0.25">
      <c r="A58" s="7" t="s">
        <v>172</v>
      </c>
      <c r="B58" s="8" t="s">
        <v>313</v>
      </c>
      <c r="C58" s="9" t="s">
        <v>11</v>
      </c>
      <c r="D58" s="8" t="s">
        <v>314</v>
      </c>
    </row>
    <row r="59" spans="1:4" ht="30" x14ac:dyDescent="0.25">
      <c r="A59" s="7" t="s">
        <v>172</v>
      </c>
      <c r="B59" s="8" t="s">
        <v>315</v>
      </c>
      <c r="C59" s="9" t="s">
        <v>11</v>
      </c>
      <c r="D59" s="8" t="s">
        <v>316</v>
      </c>
    </row>
    <row r="60" spans="1:4" x14ac:dyDescent="0.25">
      <c r="A60" s="7" t="s">
        <v>172</v>
      </c>
      <c r="B60" s="8" t="s">
        <v>317</v>
      </c>
      <c r="C60" s="9" t="s">
        <v>11</v>
      </c>
      <c r="D60" s="8" t="s">
        <v>318</v>
      </c>
    </row>
    <row r="61" spans="1:4" ht="30" x14ac:dyDescent="0.25">
      <c r="A61" s="7" t="s">
        <v>172</v>
      </c>
      <c r="B61" s="8" t="s">
        <v>319</v>
      </c>
      <c r="C61" s="9" t="s">
        <v>11</v>
      </c>
      <c r="D61" s="8" t="s">
        <v>320</v>
      </c>
    </row>
    <row r="62" spans="1:4" ht="30" x14ac:dyDescent="0.25">
      <c r="A62" s="7" t="s">
        <v>172</v>
      </c>
      <c r="B62" s="8" t="s">
        <v>321</v>
      </c>
      <c r="C62" s="9" t="s">
        <v>11</v>
      </c>
      <c r="D62" s="8" t="s">
        <v>322</v>
      </c>
    </row>
    <row r="63" spans="1:4" ht="30" x14ac:dyDescent="0.25">
      <c r="A63" s="7" t="s">
        <v>172</v>
      </c>
      <c r="B63" s="8" t="s">
        <v>323</v>
      </c>
      <c r="C63" s="9" t="s">
        <v>11</v>
      </c>
      <c r="D63" s="8" t="s">
        <v>324</v>
      </c>
    </row>
    <row r="64" spans="1:4" x14ac:dyDescent="0.25">
      <c r="A64" s="7" t="s">
        <v>172</v>
      </c>
      <c r="B64" s="8" t="s">
        <v>518</v>
      </c>
      <c r="C64" s="9" t="s">
        <v>3</v>
      </c>
      <c r="D64" s="22" t="s">
        <v>327</v>
      </c>
    </row>
    <row r="65" spans="1:4" x14ac:dyDescent="0.25">
      <c r="A65" s="7" t="s">
        <v>172</v>
      </c>
      <c r="B65" s="8" t="s">
        <v>517</v>
      </c>
      <c r="C65" s="9" t="s">
        <v>3</v>
      </c>
      <c r="D65" s="22" t="s">
        <v>328</v>
      </c>
    </row>
    <row r="66" spans="1:4" ht="30" x14ac:dyDescent="0.25">
      <c r="A66" s="7" t="s">
        <v>172</v>
      </c>
      <c r="B66" s="8" t="s">
        <v>337</v>
      </c>
      <c r="C66" s="9" t="s">
        <v>11</v>
      </c>
      <c r="D66" s="22" t="s">
        <v>329</v>
      </c>
    </row>
    <row r="67" spans="1:4" ht="60" x14ac:dyDescent="0.25">
      <c r="A67" s="7" t="s">
        <v>172</v>
      </c>
      <c r="B67" s="8" t="s">
        <v>325</v>
      </c>
      <c r="C67" s="9" t="s">
        <v>326</v>
      </c>
      <c r="D67" s="22" t="s">
        <v>330</v>
      </c>
    </row>
    <row r="68" spans="1:4" ht="90" x14ac:dyDescent="0.25">
      <c r="A68" s="7" t="s">
        <v>172</v>
      </c>
      <c r="B68" s="5" t="s">
        <v>463</v>
      </c>
      <c r="C68" s="4" t="s">
        <v>460</v>
      </c>
      <c r="D68" s="23" t="s">
        <v>461</v>
      </c>
    </row>
    <row r="69" spans="1:4" ht="409.5" x14ac:dyDescent="0.25">
      <c r="A69" s="7" t="s">
        <v>172</v>
      </c>
      <c r="B69" s="5" t="s">
        <v>469</v>
      </c>
      <c r="C69" s="4" t="s">
        <v>460</v>
      </c>
      <c r="D69" s="24" t="s">
        <v>467</v>
      </c>
    </row>
    <row r="70" spans="1:4" ht="240" x14ac:dyDescent="0.25">
      <c r="A70" s="7" t="s">
        <v>172</v>
      </c>
      <c r="B70" s="7" t="s">
        <v>478</v>
      </c>
      <c r="C70" s="4" t="s">
        <v>460</v>
      </c>
      <c r="D70" s="23" t="s">
        <v>479</v>
      </c>
    </row>
    <row r="71" spans="1:4" x14ac:dyDescent="0.25">
      <c r="A71" s="7" t="s">
        <v>211</v>
      </c>
      <c r="B71" s="4" t="s">
        <v>507</v>
      </c>
      <c r="C71" s="4" t="s">
        <v>3</v>
      </c>
      <c r="D71" s="22" t="s">
        <v>293</v>
      </c>
    </row>
    <row r="72" spans="1:4" x14ac:dyDescent="0.25">
      <c r="A72" s="7" t="s">
        <v>211</v>
      </c>
      <c r="B72" s="8" t="s">
        <v>280</v>
      </c>
      <c r="C72" s="9" t="s">
        <v>11</v>
      </c>
      <c r="D72" s="9" t="s">
        <v>281</v>
      </c>
    </row>
    <row r="73" spans="1:4" x14ac:dyDescent="0.25">
      <c r="A73" s="7" t="s">
        <v>211</v>
      </c>
      <c r="B73" s="8" t="s">
        <v>508</v>
      </c>
      <c r="C73" s="9" t="s">
        <v>11</v>
      </c>
      <c r="D73" s="8" t="s">
        <v>282</v>
      </c>
    </row>
    <row r="74" spans="1:4" ht="30" x14ac:dyDescent="0.25">
      <c r="A74" s="7" t="s">
        <v>211</v>
      </c>
      <c r="B74" s="8" t="s">
        <v>283</v>
      </c>
      <c r="C74" s="9" t="s">
        <v>11</v>
      </c>
      <c r="D74" s="8" t="s">
        <v>284</v>
      </c>
    </row>
    <row r="75" spans="1:4" ht="30" x14ac:dyDescent="0.25">
      <c r="A75" s="7" t="s">
        <v>211</v>
      </c>
      <c r="B75" s="8" t="s">
        <v>285</v>
      </c>
      <c r="C75" s="9" t="s">
        <v>11</v>
      </c>
      <c r="D75" s="8" t="s">
        <v>286</v>
      </c>
    </row>
    <row r="76" spans="1:4" ht="30" x14ac:dyDescent="0.25">
      <c r="A76" s="7" t="s">
        <v>211</v>
      </c>
      <c r="B76" s="8" t="s">
        <v>287</v>
      </c>
      <c r="C76" s="9" t="s">
        <v>11</v>
      </c>
      <c r="D76" s="8" t="s">
        <v>288</v>
      </c>
    </row>
    <row r="77" spans="1:4" ht="30" x14ac:dyDescent="0.25">
      <c r="A77" s="7" t="s">
        <v>211</v>
      </c>
      <c r="B77" s="8" t="s">
        <v>289</v>
      </c>
      <c r="C77" s="9" t="s">
        <v>11</v>
      </c>
      <c r="D77" s="8" t="s">
        <v>290</v>
      </c>
    </row>
    <row r="78" spans="1:4" ht="30" x14ac:dyDescent="0.25">
      <c r="A78" s="7" t="s">
        <v>211</v>
      </c>
      <c r="B78" s="8" t="s">
        <v>291</v>
      </c>
      <c r="C78" s="9" t="s">
        <v>11</v>
      </c>
      <c r="D78" s="8" t="s">
        <v>292</v>
      </c>
    </row>
    <row r="79" spans="1:4" x14ac:dyDescent="0.25">
      <c r="A79" s="7" t="s">
        <v>211</v>
      </c>
      <c r="B79" s="5" t="s">
        <v>509</v>
      </c>
      <c r="C79" s="4" t="s">
        <v>3</v>
      </c>
      <c r="D79" s="22" t="s">
        <v>294</v>
      </c>
    </row>
    <row r="80" spans="1:4" ht="30" x14ac:dyDescent="0.25">
      <c r="A80" s="7" t="s">
        <v>211</v>
      </c>
      <c r="B80" s="5" t="s">
        <v>510</v>
      </c>
      <c r="C80" s="4" t="s">
        <v>296</v>
      </c>
      <c r="D80" s="5" t="s">
        <v>295</v>
      </c>
    </row>
    <row r="81" spans="1:4" s="1" customFormat="1" ht="45" x14ac:dyDescent="0.25">
      <c r="A81" s="7" t="s">
        <v>332</v>
      </c>
      <c r="B81" s="8" t="s">
        <v>544</v>
      </c>
      <c r="C81" s="9" t="s">
        <v>335</v>
      </c>
      <c r="D81" s="8" t="s">
        <v>334</v>
      </c>
    </row>
    <row r="82" spans="1:4" x14ac:dyDescent="0.25">
      <c r="A82" s="7" t="s">
        <v>332</v>
      </c>
      <c r="B82" s="8" t="s">
        <v>333</v>
      </c>
      <c r="C82" s="9" t="s">
        <v>336</v>
      </c>
      <c r="D82" s="8" t="s">
        <v>336</v>
      </c>
    </row>
    <row r="83" spans="1:4" ht="45" x14ac:dyDescent="0.25">
      <c r="A83" s="7" t="s">
        <v>332</v>
      </c>
      <c r="B83" s="8" t="s">
        <v>441</v>
      </c>
      <c r="C83" s="9" t="s">
        <v>17</v>
      </c>
      <c r="D83" s="8" t="s">
        <v>441</v>
      </c>
    </row>
    <row r="84" spans="1:4" ht="30" x14ac:dyDescent="0.25">
      <c r="A84" s="26" t="s">
        <v>332</v>
      </c>
      <c r="B84" s="8" t="s">
        <v>547</v>
      </c>
      <c r="C84" s="9" t="s">
        <v>336</v>
      </c>
      <c r="D84" s="8" t="s">
        <v>547</v>
      </c>
    </row>
  </sheetData>
  <sortState ref="A2:D85">
    <sortCondition ref="A2:A85"/>
  </sortState>
  <printOptions gridLines="1"/>
  <pageMargins left="0.7" right="0.7" top="0.75" bottom="0.75" header="0.3" footer="0.3"/>
  <pageSetup orientation="landscape" verticalDpi="597"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election activeCell="G7" sqref="G7"/>
    </sheetView>
  </sheetViews>
  <sheetFormatPr defaultRowHeight="15" x14ac:dyDescent="0.25"/>
  <cols>
    <col min="1" max="1" width="21.7109375" bestFit="1" customWidth="1"/>
    <col min="2" max="2" width="23.28515625" bestFit="1" customWidth="1"/>
  </cols>
  <sheetData>
    <row r="1" spans="1:3" s="2" customFormat="1" x14ac:dyDescent="0.25">
      <c r="A1" s="2" t="s">
        <v>589</v>
      </c>
      <c r="B1" s="2" t="s">
        <v>670</v>
      </c>
      <c r="C1" s="2" t="s">
        <v>52</v>
      </c>
    </row>
    <row r="2" spans="1:3" x14ac:dyDescent="0.25">
      <c r="A2" t="s">
        <v>596</v>
      </c>
      <c r="B2" t="s">
        <v>597</v>
      </c>
      <c r="C2" s="1" t="s">
        <v>595</v>
      </c>
    </row>
    <row r="3" spans="1:3" x14ac:dyDescent="0.25">
      <c r="A3" t="s">
        <v>596</v>
      </c>
      <c r="B3" t="s">
        <v>598</v>
      </c>
      <c r="C3" s="1" t="s">
        <v>595</v>
      </c>
    </row>
    <row r="4" spans="1:3" x14ac:dyDescent="0.25">
      <c r="A4" t="s">
        <v>596</v>
      </c>
      <c r="B4" t="s">
        <v>599</v>
      </c>
      <c r="C4" s="1" t="s">
        <v>595</v>
      </c>
    </row>
    <row r="5" spans="1:3" x14ac:dyDescent="0.25">
      <c r="A5" t="s">
        <v>600</v>
      </c>
      <c r="B5" t="s">
        <v>601</v>
      </c>
      <c r="C5" s="1" t="s">
        <v>595</v>
      </c>
    </row>
    <row r="6" spans="1:3" x14ac:dyDescent="0.25">
      <c r="A6" t="s">
        <v>600</v>
      </c>
      <c r="B6" t="s">
        <v>602</v>
      </c>
      <c r="C6" s="1" t="s">
        <v>595</v>
      </c>
    </row>
    <row r="7" spans="1:3" x14ac:dyDescent="0.25">
      <c r="A7" t="s">
        <v>603</v>
      </c>
      <c r="B7" t="s">
        <v>604</v>
      </c>
      <c r="C7" s="1" t="s">
        <v>595</v>
      </c>
    </row>
    <row r="8" spans="1:3" x14ac:dyDescent="0.25">
      <c r="A8" t="s">
        <v>603</v>
      </c>
      <c r="B8" t="s">
        <v>605</v>
      </c>
      <c r="C8" s="1" t="s">
        <v>595</v>
      </c>
    </row>
    <row r="9" spans="1:3" x14ac:dyDescent="0.25">
      <c r="A9" t="s">
        <v>603</v>
      </c>
      <c r="B9" t="s">
        <v>606</v>
      </c>
      <c r="C9" s="1" t="s">
        <v>595</v>
      </c>
    </row>
    <row r="10" spans="1:3" x14ac:dyDescent="0.25">
      <c r="A10" t="s">
        <v>607</v>
      </c>
      <c r="B10" t="s">
        <v>608</v>
      </c>
      <c r="C10" t="s">
        <v>590</v>
      </c>
    </row>
    <row r="11" spans="1:3" x14ac:dyDescent="0.25">
      <c r="A11" t="s">
        <v>609</v>
      </c>
      <c r="B11" t="s">
        <v>610</v>
      </c>
      <c r="C11" s="1" t="s">
        <v>590</v>
      </c>
    </row>
    <row r="12" spans="1:3" x14ac:dyDescent="0.25">
      <c r="A12" t="s">
        <v>611</v>
      </c>
      <c r="B12" t="s">
        <v>612</v>
      </c>
      <c r="C12" s="1" t="s">
        <v>590</v>
      </c>
    </row>
    <row r="13" spans="1:3" x14ac:dyDescent="0.25">
      <c r="A13" t="s">
        <v>611</v>
      </c>
      <c r="B13" t="s">
        <v>613</v>
      </c>
      <c r="C13" s="1" t="s">
        <v>590</v>
      </c>
    </row>
    <row r="14" spans="1:3" x14ac:dyDescent="0.25">
      <c r="A14" t="s">
        <v>614</v>
      </c>
      <c r="B14" t="s">
        <v>615</v>
      </c>
      <c r="C14" s="1" t="s">
        <v>590</v>
      </c>
    </row>
    <row r="15" spans="1:3" x14ac:dyDescent="0.25">
      <c r="A15" t="s">
        <v>614</v>
      </c>
      <c r="B15" t="s">
        <v>613</v>
      </c>
      <c r="C15" s="1" t="s">
        <v>590</v>
      </c>
    </row>
    <row r="16" spans="1:3" x14ac:dyDescent="0.25">
      <c r="A16" t="s">
        <v>616</v>
      </c>
      <c r="B16" t="s">
        <v>617</v>
      </c>
      <c r="C16" s="1" t="s">
        <v>590</v>
      </c>
    </row>
    <row r="17" spans="1:3" x14ac:dyDescent="0.25">
      <c r="A17" t="s">
        <v>618</v>
      </c>
      <c r="B17" t="s">
        <v>619</v>
      </c>
      <c r="C17" s="1" t="s">
        <v>590</v>
      </c>
    </row>
    <row r="18" spans="1:3" x14ac:dyDescent="0.25">
      <c r="A18" t="s">
        <v>620</v>
      </c>
      <c r="B18" t="s">
        <v>621</v>
      </c>
      <c r="C18" t="s">
        <v>594</v>
      </c>
    </row>
    <row r="19" spans="1:3" x14ac:dyDescent="0.25">
      <c r="A19" t="s">
        <v>622</v>
      </c>
      <c r="B19" t="s">
        <v>623</v>
      </c>
      <c r="C19" s="1" t="s">
        <v>594</v>
      </c>
    </row>
    <row r="20" spans="1:3" x14ac:dyDescent="0.25">
      <c r="A20" t="s">
        <v>624</v>
      </c>
      <c r="B20" t="s">
        <v>625</v>
      </c>
      <c r="C20" s="1" t="s">
        <v>594</v>
      </c>
    </row>
    <row r="21" spans="1:3" x14ac:dyDescent="0.25">
      <c r="A21" t="s">
        <v>626</v>
      </c>
      <c r="B21" t="s">
        <v>627</v>
      </c>
      <c r="C21" s="1" t="s">
        <v>594</v>
      </c>
    </row>
    <row r="22" spans="1:3" x14ac:dyDescent="0.25">
      <c r="A22" t="s">
        <v>626</v>
      </c>
      <c r="B22" t="s">
        <v>628</v>
      </c>
      <c r="C22" s="1" t="s">
        <v>594</v>
      </c>
    </row>
    <row r="23" spans="1:3" x14ac:dyDescent="0.25">
      <c r="A23" t="s">
        <v>609</v>
      </c>
      <c r="B23" t="s">
        <v>629</v>
      </c>
      <c r="C23" s="1" t="s">
        <v>594</v>
      </c>
    </row>
    <row r="24" spans="1:3" x14ac:dyDescent="0.25">
      <c r="A24" t="s">
        <v>630</v>
      </c>
      <c r="B24" t="s">
        <v>631</v>
      </c>
      <c r="C24" s="1" t="s">
        <v>594</v>
      </c>
    </row>
    <row r="25" spans="1:3" x14ac:dyDescent="0.25">
      <c r="A25" t="s">
        <v>632</v>
      </c>
      <c r="B25" t="s">
        <v>633</v>
      </c>
      <c r="C25" s="1" t="s">
        <v>594</v>
      </c>
    </row>
    <row r="26" spans="1:3" x14ac:dyDescent="0.25">
      <c r="A26" t="s">
        <v>624</v>
      </c>
      <c r="B26" t="s">
        <v>634</v>
      </c>
      <c r="C26" t="s">
        <v>593</v>
      </c>
    </row>
    <row r="27" spans="1:3" x14ac:dyDescent="0.25">
      <c r="A27" t="s">
        <v>626</v>
      </c>
      <c r="B27" t="s">
        <v>635</v>
      </c>
      <c r="C27" s="1" t="s">
        <v>593</v>
      </c>
    </row>
    <row r="28" spans="1:3" x14ac:dyDescent="0.25">
      <c r="A28" t="s">
        <v>626</v>
      </c>
      <c r="B28" t="s">
        <v>636</v>
      </c>
      <c r="C28" s="1" t="s">
        <v>593</v>
      </c>
    </row>
    <row r="29" spans="1:3" x14ac:dyDescent="0.25">
      <c r="A29" t="s">
        <v>626</v>
      </c>
      <c r="B29" t="s">
        <v>637</v>
      </c>
      <c r="C29" s="1" t="s">
        <v>593</v>
      </c>
    </row>
    <row r="30" spans="1:3" x14ac:dyDescent="0.25">
      <c r="A30" t="s">
        <v>626</v>
      </c>
      <c r="B30" t="s">
        <v>638</v>
      </c>
      <c r="C30" s="1" t="s">
        <v>593</v>
      </c>
    </row>
    <row r="31" spans="1:3" x14ac:dyDescent="0.25">
      <c r="A31" t="s">
        <v>626</v>
      </c>
      <c r="B31" t="s">
        <v>639</v>
      </c>
      <c r="C31" s="1" t="s">
        <v>593</v>
      </c>
    </row>
    <row r="32" spans="1:3" x14ac:dyDescent="0.25">
      <c r="A32" t="s">
        <v>626</v>
      </c>
      <c r="B32" t="s">
        <v>640</v>
      </c>
      <c r="C32" s="1" t="s">
        <v>593</v>
      </c>
    </row>
    <row r="33" spans="1:3" x14ac:dyDescent="0.25">
      <c r="A33" t="s">
        <v>626</v>
      </c>
      <c r="B33" t="s">
        <v>641</v>
      </c>
      <c r="C33" s="1" t="s">
        <v>593</v>
      </c>
    </row>
    <row r="34" spans="1:3" x14ac:dyDescent="0.25">
      <c r="A34" t="s">
        <v>642</v>
      </c>
      <c r="B34" t="s">
        <v>643</v>
      </c>
      <c r="C34" s="1" t="s">
        <v>593</v>
      </c>
    </row>
    <row r="35" spans="1:3" x14ac:dyDescent="0.25">
      <c r="A35" t="s">
        <v>642</v>
      </c>
      <c r="B35" t="s">
        <v>644</v>
      </c>
      <c r="C35" s="1" t="s">
        <v>593</v>
      </c>
    </row>
    <row r="36" spans="1:3" x14ac:dyDescent="0.25">
      <c r="A36" t="s">
        <v>645</v>
      </c>
      <c r="B36" t="s">
        <v>646</v>
      </c>
      <c r="C36" s="1" t="s">
        <v>593</v>
      </c>
    </row>
    <row r="37" spans="1:3" x14ac:dyDescent="0.25">
      <c r="A37" t="s">
        <v>647</v>
      </c>
      <c r="B37" t="s">
        <v>648</v>
      </c>
      <c r="C37" t="s">
        <v>592</v>
      </c>
    </row>
    <row r="38" spans="1:3" x14ac:dyDescent="0.25">
      <c r="A38" t="s">
        <v>624</v>
      </c>
      <c r="B38" t="s">
        <v>649</v>
      </c>
      <c r="C38" s="1" t="s">
        <v>592</v>
      </c>
    </row>
    <row r="39" spans="1:3" x14ac:dyDescent="0.25">
      <c r="A39" t="s">
        <v>626</v>
      </c>
      <c r="B39" t="s">
        <v>650</v>
      </c>
      <c r="C39" s="1" t="s">
        <v>592</v>
      </c>
    </row>
    <row r="40" spans="1:3" x14ac:dyDescent="0.25">
      <c r="A40" t="s">
        <v>642</v>
      </c>
      <c r="B40" t="s">
        <v>651</v>
      </c>
      <c r="C40" s="1" t="s">
        <v>592</v>
      </c>
    </row>
    <row r="41" spans="1:3" x14ac:dyDescent="0.25">
      <c r="A41" t="s">
        <v>652</v>
      </c>
      <c r="B41" t="s">
        <v>653</v>
      </c>
      <c r="C41" s="1" t="s">
        <v>592</v>
      </c>
    </row>
    <row r="42" spans="1:3" x14ac:dyDescent="0.25">
      <c r="A42" t="s">
        <v>654</v>
      </c>
      <c r="B42" t="s">
        <v>655</v>
      </c>
      <c r="C42" s="1" t="s">
        <v>592</v>
      </c>
    </row>
    <row r="43" spans="1:3" x14ac:dyDescent="0.25">
      <c r="A43" t="s">
        <v>656</v>
      </c>
      <c r="B43" t="s">
        <v>657</v>
      </c>
      <c r="C43" s="1" t="s">
        <v>592</v>
      </c>
    </row>
    <row r="44" spans="1:3" x14ac:dyDescent="0.25">
      <c r="A44" t="s">
        <v>656</v>
      </c>
      <c r="B44" t="s">
        <v>658</v>
      </c>
      <c r="C44" s="1" t="s">
        <v>592</v>
      </c>
    </row>
    <row r="45" spans="1:3" x14ac:dyDescent="0.25">
      <c r="A45" t="s">
        <v>659</v>
      </c>
      <c r="B45" t="s">
        <v>660</v>
      </c>
      <c r="C45" s="1" t="s">
        <v>592</v>
      </c>
    </row>
    <row r="46" spans="1:3" x14ac:dyDescent="0.25">
      <c r="A46" t="s">
        <v>661</v>
      </c>
      <c r="B46" t="s">
        <v>662</v>
      </c>
      <c r="C46" s="1" t="s">
        <v>592</v>
      </c>
    </row>
    <row r="47" spans="1:3" x14ac:dyDescent="0.25">
      <c r="A47" t="s">
        <v>663</v>
      </c>
      <c r="B47" t="s">
        <v>664</v>
      </c>
      <c r="C47" s="1" t="s">
        <v>591</v>
      </c>
    </row>
    <row r="48" spans="1:3" x14ac:dyDescent="0.25">
      <c r="A48" t="s">
        <v>626</v>
      </c>
      <c r="B48" t="s">
        <v>665</v>
      </c>
      <c r="C48" s="1" t="s">
        <v>591</v>
      </c>
    </row>
    <row r="49" spans="1:3" x14ac:dyDescent="0.25">
      <c r="A49" t="s">
        <v>666</v>
      </c>
      <c r="B49" t="s">
        <v>667</v>
      </c>
      <c r="C49" s="1" t="s">
        <v>591</v>
      </c>
    </row>
    <row r="50" spans="1:3" x14ac:dyDescent="0.25">
      <c r="A50" t="s">
        <v>666</v>
      </c>
      <c r="B50" t="s">
        <v>668</v>
      </c>
      <c r="C50" s="1" t="s">
        <v>591</v>
      </c>
    </row>
    <row r="51" spans="1:3" x14ac:dyDescent="0.25">
      <c r="A51" t="s">
        <v>666</v>
      </c>
      <c r="B51" t="s">
        <v>669</v>
      </c>
      <c r="C51" s="1" t="s">
        <v>591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Checks</vt:lpstr>
      <vt:lpstr>Data</vt:lpstr>
      <vt:lpstr>Apps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2016-05-19T16:33:52Z</dcterms:created>
  <dcterms:modified xsi:type="dcterms:W3CDTF">2016-05-19T22:25:28Z</dcterms:modified>
</cp:coreProperties>
</file>