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387" documentId="11_0B1D56BE9CDCCE836B02CE7A5FB0D4A9BBFD1C62" xr6:coauthVersionLast="47" xr6:coauthVersionMax="47" xr10:uidLastSave="{BF2D8DDB-1F58-467C-9E60-271A889CFC88}"/>
  <bookViews>
    <workbookView xWindow="240" yWindow="105" windowWidth="14805" windowHeight="8010" xr2:uid="{00000000-000D-0000-FFFF-FFFF00000000}"/>
  </bookViews>
  <sheets>
    <sheet name="Sheet1" sheetId="1" r:id="rId1"/>
    <sheet name="pivots" sheetId="2" r:id="rId2"/>
  </sheets>
  <calcPr calcId="191028"/>
  <pivotCaches>
    <pivotCache cacheId="4368" r:id="rId3"/>
    <pivotCache cacheId="4392" r:id="rId4"/>
    <pivotCache cacheId="4407" r:id="rId5"/>
    <pivotCache cacheId="443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2" l="1" a="1"/>
  <c r="E34" i="2"/>
  <c r="E33" i="2" a="1"/>
  <c r="E33" i="2"/>
  <c r="E32" i="2" a="1"/>
  <c r="E32" i="2"/>
  <c r="E31" i="2" a="1"/>
  <c r="E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<sst xmlns="http://schemas.openxmlformats.org/spreadsheetml/2006/main" count="157" uniqueCount="78">
  <si>
    <t>Analysis on Stack Overflow Data</t>
  </si>
  <si>
    <t>User with the highest reputation</t>
  </si>
  <si>
    <t>Frank with ID 1006</t>
  </si>
  <si>
    <t>Most Comments Made</t>
  </si>
  <si>
    <t>Alice</t>
  </si>
  <si>
    <t>Most Edits By</t>
  </si>
  <si>
    <t>Most Voted</t>
  </si>
  <si>
    <t xml:space="preserve">Badges Earned </t>
  </si>
  <si>
    <t>Gold Contributor,Silver Helper,Gold Contributor,Bronze Reviewer</t>
  </si>
  <si>
    <t>Bob</t>
  </si>
  <si>
    <t>Silver Helper,Bronze Reviewer</t>
  </si>
  <si>
    <t>Charlie</t>
  </si>
  <si>
    <t>Bronze Reviewer,Silver Helper</t>
  </si>
  <si>
    <t>Dave</t>
  </si>
  <si>
    <t>Gold Contributor,Gold Contributor</t>
  </si>
  <si>
    <t>Tags Associated With Highest Scoring Posts</t>
  </si>
  <si>
    <t>Post Rankings Based On Score</t>
  </si>
  <si>
    <t>Which post has these tags?</t>
  </si>
  <si>
    <t>User Rankings</t>
  </si>
  <si>
    <t>Most Comments Made By</t>
  </si>
  <si>
    <t>ID</t>
  </si>
  <si>
    <t>Name</t>
  </si>
  <si>
    <t>No of Posts</t>
  </si>
  <si>
    <t>Average Score</t>
  </si>
  <si>
    <t>Rank</t>
  </si>
  <si>
    <t xml:space="preserve"> Rank</t>
  </si>
  <si>
    <t>Users</t>
  </si>
  <si>
    <t>Comments</t>
  </si>
  <si>
    <t>Post Rankings</t>
  </si>
  <si>
    <t>Posts</t>
  </si>
  <si>
    <t>Type ID</t>
  </si>
  <si>
    <t>Creation Date</t>
  </si>
  <si>
    <t>Score</t>
  </si>
  <si>
    <t>View Count</t>
  </si>
  <si>
    <t>Owner ID</t>
  </si>
  <si>
    <t>Introduction to SQL Window Functions</t>
  </si>
  <si>
    <t>SQL Aggregate Functions explained</t>
  </si>
  <si>
    <t>Sum of Rank</t>
  </si>
  <si>
    <t>Database normalization concepts</t>
  </si>
  <si>
    <t>How to optimize SQL queries?</t>
  </si>
  <si>
    <t>Explaining SQL subqueries</t>
  </si>
  <si>
    <t>Database indexing techniques</t>
  </si>
  <si>
    <t>What is a LEFT JOIN?</t>
  </si>
  <si>
    <t>Understanding INNER JOIN in SQL</t>
  </si>
  <si>
    <t>Best practices for writing SQL queries</t>
  </si>
  <si>
    <t>How to solve SQL JOIN issues?</t>
  </si>
  <si>
    <t>Badges won by users</t>
  </si>
  <si>
    <t>Grand Total</t>
  </si>
  <si>
    <t>user_id</t>
  </si>
  <si>
    <t>name</t>
  </si>
  <si>
    <t>Batches won</t>
  </si>
  <si>
    <t>Badges counts</t>
  </si>
  <si>
    <t>Bagde 1</t>
  </si>
  <si>
    <t>Badge 2</t>
  </si>
  <si>
    <t>Bagde 3</t>
  </si>
  <si>
    <t>Badge 4</t>
  </si>
  <si>
    <t>Sum of Badges counts</t>
  </si>
  <si>
    <t>Comments made by users</t>
  </si>
  <si>
    <t>Title of Post</t>
  </si>
  <si>
    <t>Comments made</t>
  </si>
  <si>
    <t>Great explanation!</t>
  </si>
  <si>
    <t>Excellent resource.</t>
  </si>
  <si>
    <t>Thanks for the info.</t>
  </si>
  <si>
    <t>This helped a lot.</t>
  </si>
  <si>
    <t>I agree, very useful.</t>
  </si>
  <si>
    <t>Good job on this one!</t>
  </si>
  <si>
    <t>Can you clarify?</t>
  </si>
  <si>
    <t>This solved my issue.</t>
  </si>
  <si>
    <t>Thank you for sharing.</t>
  </si>
  <si>
    <t>Could use more detail.</t>
  </si>
  <si>
    <t>Tags Associated</t>
  </si>
  <si>
    <t>Post ID</t>
  </si>
  <si>
    <t>Tag ID</t>
  </si>
  <si>
    <t>Tags</t>
  </si>
  <si>
    <t>SQL</t>
  </si>
  <si>
    <t>AI</t>
  </si>
  <si>
    <t>Database</t>
  </si>
  <si>
    <t>Count of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</si>
</sst>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rgb="FF202124"/>
      <name val="Times New Roman"/>
    </font>
    <font>
      <sz val="20"/>
      <color theme="1"/>
      <name val="Times New Roman"/>
    </font>
    <font>
      <b/>
      <sz val="11"/>
      <color rgb="FF242424"/>
      <name val="Aptos Narrow"/>
      <charset val="1"/>
    </font>
    <font>
      <b/>
      <sz val="2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pivotButton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horizontal="center" wrapText="1"/>
    </xf>
    <xf numFmtId="0" fontId="0" fillId="0" borderId="0" xfId="0" quotePrefix="1"/>
    <xf numFmtId="0" fontId="1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[Book1.xlsx]pivots!PivotTable7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Badges Earned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pivots!$U$31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pivots!$T$32:$T$36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Dave</c:v>
                </c:pt>
              </c:strCache>
            </c:strRef>
          </c:cat>
          <c:val>
            <c:numRef>
              <c:f>pivots!$U$32:$U$36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1-456C-8383-0B77A384B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2951944"/>
        <c:axId val="1742953992"/>
      </c:barChart>
      <c:catAx>
        <c:axId val="174295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53992"/>
        <c:crosses val="autoZero"/>
        <c:auto val="1"/>
        <c:lblAlgn val="ctr"/>
        <c:lblOffset val="100"/>
        <c:noMultiLvlLbl val="0"/>
      </c:catAx>
      <c:valAx>
        <c:axId val="174295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5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[Book1.xlsx]pivots!PivotTable4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Rankings Of Users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pivots!$G$3:$G$6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Dave</c:v>
                </c:pt>
              </c:strCache>
            </c:strRef>
          </c:cat>
          <c:val>
            <c:numRef>
              <c:f>pivots!$H$3:$H$6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E-4046-B804-CE4160E10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602887"/>
        <c:axId val="1156604935"/>
      </c:barChart>
      <c:catAx>
        <c:axId val="115660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604935"/>
        <c:crosses val="autoZero"/>
        <c:auto val="1"/>
        <c:lblAlgn val="ctr"/>
        <c:lblOffset val="100"/>
        <c:noMultiLvlLbl val="0"/>
      </c:catAx>
      <c:valAx>
        <c:axId val="1156604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602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[Book1.xlsx]pivots!PivotTable6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Rankings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pivots!$N$18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pivots!$M$19:$M$29</c:f>
              <c:strCache>
                <c:ptCount val="10"/>
                <c:pt idx="0">
                  <c:v>Introduction to SQL Window Functions</c:v>
                </c:pt>
                <c:pt idx="1">
                  <c:v>SQL Aggregate Functions explained</c:v>
                </c:pt>
                <c:pt idx="2">
                  <c:v>Database normalization concepts</c:v>
                </c:pt>
                <c:pt idx="3">
                  <c:v>How to optimize SQL queries?</c:v>
                </c:pt>
                <c:pt idx="4">
                  <c:v>Explaining SQL subqueries</c:v>
                </c:pt>
                <c:pt idx="5">
                  <c:v>Database indexing techniques</c:v>
                </c:pt>
                <c:pt idx="6">
                  <c:v>What is a LEFT JOIN?</c:v>
                </c:pt>
                <c:pt idx="7">
                  <c:v>Understanding INNER JOIN in SQL</c:v>
                </c:pt>
                <c:pt idx="8">
                  <c:v>Best practices for writing SQL queries</c:v>
                </c:pt>
                <c:pt idx="9">
                  <c:v>How to solve SQL JOIN issues?</c:v>
                </c:pt>
              </c:strCache>
            </c:strRef>
          </c:cat>
          <c:val>
            <c:numRef>
              <c:f>pivots!$N$19:$N$29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5-4DF8-A9AC-CE138B2FE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8640647"/>
        <c:axId val="1478642695"/>
      </c:barChart>
      <c:catAx>
        <c:axId val="1478640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42695"/>
        <c:crosses val="autoZero"/>
        <c:auto val="1"/>
        <c:lblAlgn val="ctr"/>
        <c:lblOffset val="100"/>
        <c:noMultiLvlLbl val="0"/>
      </c:catAx>
      <c:valAx>
        <c:axId val="1478642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40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[Book1.xlsx]pivots!PivotTable9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Tags Rankings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pivots!$H$54:$H$55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pivots!$G$56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pivots!$H$56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B-403A-8566-50A218959851}"/>
            </c:ext>
          </c:extLst>
        </c:ser>
        <c:ser>
          <c:idx val="1"/>
          <c:order val="1"/>
          <c:tx>
            <c:strRef>
              <c:f>pivots!$I$54:$I$55</c:f>
              <c:strCache>
                <c:ptCount val="1"/>
                <c:pt idx="0">
                  <c:v>Database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pivots!$G$56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pivots!$I$56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B-403A-8566-50A218959851}"/>
            </c:ext>
          </c:extLst>
        </c:ser>
        <c:ser>
          <c:idx val="2"/>
          <c:order val="2"/>
          <c:tx>
            <c:strRef>
              <c:f>pivots!$J$54:$J$55</c:f>
              <c:strCache>
                <c:ptCount val="1"/>
                <c:pt idx="0">
                  <c:v>SQL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pivots!$G$56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pivots!$J$56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B-403A-8566-50A21895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554311"/>
        <c:axId val="1161383431"/>
      </c:barChart>
      <c:catAx>
        <c:axId val="1083554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83431"/>
        <c:crosses val="autoZero"/>
        <c:auto val="1"/>
        <c:lblAlgn val="ctr"/>
        <c:lblOffset val="100"/>
        <c:noMultiLvlLbl val="0"/>
      </c:catAx>
      <c:valAx>
        <c:axId val="1161383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554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11</xdr:row>
      <xdr:rowOff>85725</xdr:rowOff>
    </xdr:from>
    <xdr:to>
      <xdr:col>4</xdr:col>
      <xdr:colOff>342900</xdr:colOff>
      <xdr:row>23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A3061D-1BF8-44B2-A3E0-854008D09D3B}"/>
            </a:ext>
            <a:ext uri="{147F2762-F138-4A5C-976F-8EAC2B608ADB}">
              <a16:predDERef xmlns:a16="http://schemas.microsoft.com/office/drawing/2014/main" pred="{010AABCE-6EC1-4DAA-8129-E2E9C1283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4</xdr:col>
      <xdr:colOff>381000</xdr:colOff>
      <xdr:row>62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369DBD-8FDD-4A5C-A8D3-F6264A3827D1}"/>
            </a:ext>
            <a:ext uri="{147F2762-F138-4A5C-976F-8EAC2B608ADB}">
              <a16:predDERef xmlns:a16="http://schemas.microsoft.com/office/drawing/2014/main" pred="{CCA3061D-1BF8-44B2-A3E0-854008D09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628650</xdr:colOff>
      <xdr:row>30</xdr:row>
      <xdr:rowOff>47625</xdr:rowOff>
    </xdr:from>
    <xdr:to>
      <xdr:col>13</xdr:col>
      <xdr:colOff>552450</xdr:colOff>
      <xdr:row>47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27010-43AD-400F-AB3B-043236F2CA3C}"/>
            </a:ext>
            <a:ext uri="{147F2762-F138-4A5C-976F-8EAC2B608ADB}">
              <a16:predDERef xmlns:a16="http://schemas.microsoft.com/office/drawing/2014/main" pred="{66F49A66-9B47-457E-988D-DF2FAC1B6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476250</xdr:colOff>
      <xdr:row>31</xdr:row>
      <xdr:rowOff>114300</xdr:rowOff>
    </xdr:from>
    <xdr:to>
      <xdr:col>4</xdr:col>
      <xdr:colOff>19050</xdr:colOff>
      <xdr:row>46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F6B89BF-6EA4-4B77-AFD3-56D0CFCEAB83}"/>
            </a:ext>
            <a:ext uri="{147F2762-F138-4A5C-976F-8EAC2B608ADB}">
              <a16:predDERef xmlns:a16="http://schemas.microsoft.com/office/drawing/2014/main" pred="{56627010-43AD-400F-AB3B-043236F2C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87.033619675924" createdVersion="8" refreshedVersion="8" minRefreshableVersion="3" recordCount="4" xr:uid="{AF2CED97-1A6C-441E-B4C2-4CF147E129E0}">
  <cacheSource type="worksheet">
    <worksheetSource ref="A2:E6" sheet="pivots"/>
  </cacheSource>
  <cacheFields count="5">
    <cacheField name="ID" numFmtId="0">
      <sharedItems containsSemiMixedTypes="0" containsString="0" containsNumber="1" containsInteger="1" minValue="1001" maxValue="1004"/>
    </cacheField>
    <cacheField name="Name" numFmtId="0">
      <sharedItems count="4">
        <s v="Alice"/>
        <s v="Bob"/>
        <s v="Charlie"/>
        <s v="Dave"/>
      </sharedItems>
    </cacheField>
    <cacheField name="No of Posts" numFmtId="0">
      <sharedItems containsSemiMixedTypes="0" containsString="0" containsNumber="1" containsInteger="1" minValue="2" maxValue="3" count="2">
        <n v="3"/>
        <n v="2"/>
      </sharedItems>
    </cacheField>
    <cacheField name="Average Score" numFmtId="0">
      <sharedItems containsSemiMixedTypes="0" containsString="0" containsNumber="1" containsInteger="1" minValue="20" maxValue="30"/>
    </cacheField>
    <cacheField name="Rank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87.045255092591" createdVersion="8" refreshedVersion="8" minRefreshableVersion="3" recordCount="10" xr:uid="{CAEC4425-87C6-4618-8248-AEB8CA52C3F2}">
  <cacheSource type="worksheet">
    <worksheetSource ref="A16:H26" sheet="pivots"/>
  </cacheSource>
  <cacheFields count="8">
    <cacheField name="ID" numFmtId="0">
      <sharedItems containsSemiMixedTypes="0" containsString="0" containsNumber="1" containsInteger="1" minValue="2001" maxValue="2010"/>
    </cacheField>
    <cacheField name="Posts" numFmtId="0">
      <sharedItems count="10">
        <s v="Introduction to SQL Window Functions"/>
        <s v="SQL Aggregate Functions explained"/>
        <s v="Database normalization concepts"/>
        <s v="How to optimize SQL queries?"/>
        <s v="Explaining SQL subqueries"/>
        <s v="Database indexing techniques"/>
        <s v="What is a LEFT JOIN?"/>
        <s v="Understanding INNER JOIN in SQL"/>
        <s v="Best practices for writing SQL queries"/>
        <s v="How to solve SQL JOIN issues?"/>
      </sharedItems>
    </cacheField>
    <cacheField name="Type ID" numFmtId="0">
      <sharedItems containsSemiMixedTypes="0" containsString="0" containsNumber="1" containsInteger="1" minValue="1" maxValue="2"/>
    </cacheField>
    <cacheField name="Creation Date" numFmtId="14">
      <sharedItems containsSemiMixedTypes="0" containsNonDate="0" containsDate="1" containsString="0" minDate="2023-01-01T00:00:00" maxDate="2023-01-11T00:00:00"/>
    </cacheField>
    <cacheField name="Score" numFmtId="0">
      <sharedItems containsSemiMixedTypes="0" containsString="0" containsNumber="1" containsInteger="1" minValue="10" maxValue="55"/>
    </cacheField>
    <cacheField name="View Count" numFmtId="0">
      <sharedItems containsSemiMixedTypes="0" containsString="0" containsNumber="1" containsInteger="1" minValue="100" maxValue="550"/>
    </cacheField>
    <cacheField name="Owner ID" numFmtId="0">
      <sharedItems containsSemiMixedTypes="0" containsString="0" containsNumber="1" containsInteger="1" minValue="1" maxValue="10"/>
    </cacheField>
    <cacheField name="Rank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87.053420023149" createdVersion="8" refreshedVersion="8" minRefreshableVersion="3" recordCount="4" xr:uid="{7C87FE76-8FEE-43A8-A3F5-5D09CC247AD7}">
  <cacheSource type="worksheet">
    <worksheetSource ref="A30:D34" sheet="pivots"/>
  </cacheSource>
  <cacheFields count="4">
    <cacheField name="user_id" numFmtId="0">
      <sharedItems containsSemiMixedTypes="0" containsString="0" containsNumber="1" containsInteger="1" minValue="1001" maxValue="1004"/>
    </cacheField>
    <cacheField name="name" numFmtId="0">
      <sharedItems count="4">
        <s v="Alice"/>
        <s v="Bob"/>
        <s v="Charlie"/>
        <s v="Dave"/>
      </sharedItems>
    </cacheField>
    <cacheField name="batches won" numFmtId="0">
      <sharedItems/>
    </cacheField>
    <cacheField name="Badges counts" numFmtId="0">
      <sharedItems containsSemiMixedTypes="0" containsString="0" containsNumber="1" containsInteger="1" minValue="2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87.066905671294" createdVersion="8" refreshedVersion="8" minRefreshableVersion="3" recordCount="5" xr:uid="{358B0F40-8D07-4D6E-A6C3-1FE22A02463E}">
  <cacheSource type="worksheet">
    <worksheetSource ref="A54:E59" sheet="pivots"/>
  </cacheSource>
  <cacheFields count="5">
    <cacheField name="Post ID" numFmtId="0">
      <sharedItems containsSemiMixedTypes="0" containsString="0" containsNumber="1" containsInteger="1" minValue="2007" maxValue="2010"/>
    </cacheField>
    <cacheField name="Posts" numFmtId="0">
      <sharedItems count="4">
        <s v="Introduction to SQL Window Functions"/>
        <s v="SQL Aggregate Functions explained"/>
        <s v="Database normalization concepts"/>
        <s v="How to optimize SQL queries?"/>
      </sharedItems>
    </cacheField>
    <cacheField name="Tag ID" numFmtId="0">
      <sharedItems containsSemiMixedTypes="0" containsString="0" containsNumber="1" containsInteger="1" minValue="1" maxValue="10"/>
    </cacheField>
    <cacheField name="Tags" numFmtId="0">
      <sharedItems count="3">
        <s v="SQL"/>
        <s v="AI"/>
        <s v="Database"/>
      </sharedItems>
    </cacheField>
    <cacheField name="Score" numFmtId="0">
      <sharedItems containsSemiMixedTypes="0" containsString="0" containsNumber="1" containsInteger="1" minValue="40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001"/>
    <x v="0"/>
    <x v="0"/>
    <n v="20"/>
    <x v="0"/>
  </r>
  <r>
    <n v="1002"/>
    <x v="1"/>
    <x v="0"/>
    <n v="20"/>
    <x v="0"/>
  </r>
  <r>
    <n v="1003"/>
    <x v="2"/>
    <x v="1"/>
    <n v="20"/>
    <x v="1"/>
  </r>
  <r>
    <n v="1004"/>
    <x v="3"/>
    <x v="1"/>
    <n v="3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2010"/>
    <x v="0"/>
    <n v="2"/>
    <d v="2023-01-10T00:00:00"/>
    <n v="55"/>
    <n v="550"/>
    <n v="10"/>
    <n v="1"/>
  </r>
  <r>
    <n v="2009"/>
    <x v="1"/>
    <n v="1"/>
    <d v="2023-01-09T00:00:00"/>
    <n v="50"/>
    <n v="500"/>
    <n v="9"/>
    <n v="2"/>
  </r>
  <r>
    <n v="2008"/>
    <x v="2"/>
    <n v="2"/>
    <d v="2023-01-08T00:00:00"/>
    <n v="45"/>
    <n v="450"/>
    <n v="8"/>
    <n v="3"/>
  </r>
  <r>
    <n v="2007"/>
    <x v="3"/>
    <n v="1"/>
    <d v="2023-01-07T00:00:00"/>
    <n v="40"/>
    <n v="400"/>
    <n v="7"/>
    <n v="4"/>
  </r>
  <r>
    <n v="2006"/>
    <x v="4"/>
    <n v="2"/>
    <d v="2023-01-06T00:00:00"/>
    <n v="35"/>
    <n v="350"/>
    <n v="6"/>
    <n v="5"/>
  </r>
  <r>
    <n v="2005"/>
    <x v="5"/>
    <n v="1"/>
    <d v="2023-01-05T00:00:00"/>
    <n v="30"/>
    <n v="300"/>
    <n v="5"/>
    <n v="6"/>
  </r>
  <r>
    <n v="2004"/>
    <x v="6"/>
    <n v="2"/>
    <d v="2023-01-04T00:00:00"/>
    <n v="25"/>
    <n v="250"/>
    <n v="4"/>
    <n v="7"/>
  </r>
  <r>
    <n v="2003"/>
    <x v="7"/>
    <n v="1"/>
    <d v="2023-01-03T00:00:00"/>
    <n v="20"/>
    <n v="200"/>
    <n v="3"/>
    <n v="8"/>
  </r>
  <r>
    <n v="2002"/>
    <x v="8"/>
    <n v="2"/>
    <d v="2023-01-02T00:00:00"/>
    <n v="15"/>
    <n v="150"/>
    <n v="2"/>
    <n v="9"/>
  </r>
  <r>
    <n v="2001"/>
    <x v="9"/>
    <n v="1"/>
    <d v="2023-01-01T00:00:00"/>
    <n v="10"/>
    <n v="100"/>
    <n v="1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001"/>
    <x v="0"/>
    <s v="Gold Contributor,Silver Helper,Gold Contributor,Bronze Reviewer"/>
    <n v="4"/>
  </r>
  <r>
    <n v="1002"/>
    <x v="1"/>
    <s v="Silver Helper,Bronze Reviewer"/>
    <n v="2"/>
  </r>
  <r>
    <n v="1003"/>
    <x v="2"/>
    <s v="Bronze Reviewer,Silver Helper"/>
    <n v="2"/>
  </r>
  <r>
    <n v="1004"/>
    <x v="3"/>
    <s v="Gold Contributor,Gold Contributor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2010"/>
    <x v="0"/>
    <n v="1"/>
    <x v="0"/>
    <n v="55"/>
  </r>
  <r>
    <n v="2009"/>
    <x v="1"/>
    <n v="1"/>
    <x v="0"/>
    <n v="50"/>
  </r>
  <r>
    <n v="2009"/>
    <x v="1"/>
    <n v="5"/>
    <x v="1"/>
    <n v="50"/>
  </r>
  <r>
    <n v="2008"/>
    <x v="2"/>
    <n v="10"/>
    <x v="2"/>
    <n v="45"/>
  </r>
  <r>
    <n v="2007"/>
    <x v="3"/>
    <n v="1"/>
    <x v="0"/>
    <n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50A14C-4118-445F-B2BE-9669F53276A2}" name="PivotTable9" cacheId="44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G54:K56" firstHeaderRow="1" firstDataRow="2" firstDataCol="1"/>
  <pivotFields count="5">
    <pivotField compact="0" outline="0" showAll="0"/>
    <pivotField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axis="axisCol" dataField="1" compact="0" outline="0" showAll="0">
      <items count="4">
        <item x="1"/>
        <item x="2"/>
        <item x="0"/>
        <item t="default"/>
      </items>
    </pivotField>
    <pivotField compact="0" outline="0" showAll="0"/>
  </pivotFields>
  <rowItems count="1">
    <i/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Tags" fld="3" subtotal="count" baseField="0" baseItem="0"/>
  </dataFields>
  <chartFormats count="12"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BE5E48-CE81-4504-85F8-D589A75BBDD2}" name="PivotTable7" cacheId="44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T31:U36" firstHeaderRow="1" firstDataRow="1" firstDataCol="1"/>
  <pivotFields count="4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Badges counts" fld="3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5CE826-DFF0-4C92-99A0-E668E111E48D}" name="PivotTable6" cacheId="43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M18:N29" firstHeaderRow="1" firstDataRow="1" firstDataCol="1"/>
  <pivotFields count="8">
    <pivotField compact="0" outline="0" showAll="0"/>
    <pivotField axis="axisRow" compact="0" outline="0" showAll="0" sortType="ascending">
      <items count="11">
        <item x="6"/>
        <item x="7"/>
        <item x="1"/>
        <item x="0"/>
        <item x="9"/>
        <item x="3"/>
        <item x="4"/>
        <item x="2"/>
        <item x="5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11">
    <i>
      <x v="3"/>
    </i>
    <i>
      <x v="2"/>
    </i>
    <i>
      <x v="7"/>
    </i>
    <i>
      <x v="5"/>
    </i>
    <i>
      <x v="6"/>
    </i>
    <i>
      <x v="8"/>
    </i>
    <i>
      <x/>
    </i>
    <i>
      <x v="1"/>
    </i>
    <i>
      <x v="9"/>
    </i>
    <i>
      <x v="4"/>
    </i>
    <i t="grand">
      <x/>
    </i>
  </rowItems>
  <colItems count="1">
    <i/>
  </colItems>
  <dataFields count="1">
    <dataField name="Sum of Rank" fld="7" baseField="0" baseItem="0"/>
  </dataFields>
  <chartFormats count="9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9595B1-0C50-4561-A451-AE5DB230D18B}" name="PivotTable4" cacheId="436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1">
  <location ref="G2:H6" firstHeaderRow="1" firstDataRow="1" firstDataCol="1"/>
  <pivotFields count="5"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/>
    <pivotField dataField="1" compact="0" outline="0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 Rank" fld="4" baseField="0" baseItem="0"/>
  </dataFields>
  <chartFormats count="9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9"/>
  <sheetViews>
    <sheetView tabSelected="1" workbookViewId="0">
      <selection activeCell="G4" sqref="G4"/>
    </sheetView>
  </sheetViews>
  <sheetFormatPr defaultRowHeight="15"/>
  <cols>
    <col min="2" max="2" width="36.5703125" bestFit="1" customWidth="1"/>
    <col min="3" max="3" width="17.140625" bestFit="1" customWidth="1"/>
    <col min="4" max="4" width="12.5703125" bestFit="1" customWidth="1"/>
    <col min="5" max="5" width="13.7109375" bestFit="1" customWidth="1"/>
    <col min="6" max="6" width="15.7109375" customWidth="1"/>
    <col min="7" max="7" width="47.85546875" customWidth="1"/>
    <col min="8" max="8" width="11.140625" bestFit="1" customWidth="1"/>
    <col min="9" max="9" width="5.28515625" bestFit="1" customWidth="1"/>
    <col min="10" max="10" width="6.7109375" bestFit="1" customWidth="1"/>
    <col min="11" max="11" width="11.140625" bestFit="1" customWidth="1"/>
  </cols>
  <sheetData>
    <row r="2" spans="2:11" ht="26.25">
      <c r="F2" s="3"/>
      <c r="G2" s="4"/>
      <c r="H2" s="4"/>
      <c r="I2" s="4"/>
      <c r="J2" s="4"/>
      <c r="K2" s="4"/>
    </row>
    <row r="4" spans="2:11" ht="26.25">
      <c r="D4" s="2"/>
      <c r="G4" s="14" t="s">
        <v>0</v>
      </c>
    </row>
    <row r="5" spans="2:11">
      <c r="D5" s="2"/>
    </row>
    <row r="6" spans="2:11">
      <c r="B6" s="2" t="s">
        <v>1</v>
      </c>
      <c r="C6" s="6" t="s">
        <v>2</v>
      </c>
      <c r="D6" s="2"/>
    </row>
    <row r="7" spans="2:11">
      <c r="B7" s="2"/>
      <c r="C7" s="6"/>
      <c r="D7" s="2"/>
    </row>
    <row r="8" spans="2:11">
      <c r="B8" s="7" t="s">
        <v>3</v>
      </c>
      <c r="C8" t="s">
        <v>4</v>
      </c>
      <c r="D8" s="2" t="s">
        <v>5</v>
      </c>
      <c r="E8" t="s">
        <v>4</v>
      </c>
      <c r="F8" s="2" t="s">
        <v>6</v>
      </c>
      <c r="G8" t="s">
        <v>4</v>
      </c>
    </row>
    <row r="9" spans="2:11">
      <c r="B9" s="7"/>
      <c r="D9" s="2"/>
      <c r="F9" s="2"/>
    </row>
    <row r="10" spans="2:11" ht="29.25" customHeight="1">
      <c r="D10" s="11" t="s">
        <v>7</v>
      </c>
      <c r="E10" s="11"/>
    </row>
    <row r="11" spans="2:11">
      <c r="B11" s="7"/>
      <c r="D11" s="2"/>
    </row>
    <row r="12" spans="2:11">
      <c r="B12" s="7"/>
    </row>
    <row r="13" spans="2:11" ht="29.25">
      <c r="B13" s="7"/>
      <c r="F13" t="s">
        <v>4</v>
      </c>
      <c r="G13" s="1" t="s">
        <v>8</v>
      </c>
    </row>
    <row r="14" spans="2:11">
      <c r="B14" s="7"/>
      <c r="F14" t="s">
        <v>9</v>
      </c>
      <c r="G14" s="1" t="s">
        <v>10</v>
      </c>
    </row>
    <row r="15" spans="2:11">
      <c r="F15" t="s">
        <v>11</v>
      </c>
      <c r="G15" s="1" t="s">
        <v>12</v>
      </c>
    </row>
    <row r="16" spans="2:11">
      <c r="F16" t="s">
        <v>13</v>
      </c>
      <c r="G16" s="1" t="s">
        <v>14</v>
      </c>
    </row>
    <row r="18" spans="2:7">
      <c r="B18" s="7"/>
    </row>
    <row r="19" spans="2:7">
      <c r="B19" s="7"/>
    </row>
    <row r="20" spans="2:7">
      <c r="G20" s="2"/>
    </row>
    <row r="28" spans="2:7" ht="29.25">
      <c r="B28" s="7" t="s">
        <v>15</v>
      </c>
      <c r="E28" s="12"/>
      <c r="F28" s="10" t="s">
        <v>16</v>
      </c>
    </row>
    <row r="30" spans="2:7">
      <c r="B30" s="13" t="s">
        <v>17</v>
      </c>
    </row>
    <row r="31" spans="2:7">
      <c r="B31" s="7"/>
    </row>
    <row r="34" spans="2:4">
      <c r="D34" s="2"/>
    </row>
    <row r="35" spans="2:4">
      <c r="D35" s="2"/>
    </row>
    <row r="45" spans="2:4">
      <c r="B45" s="2"/>
    </row>
    <row r="49" spans="2:2">
      <c r="B49" s="2" t="s">
        <v>1</v>
      </c>
    </row>
  </sheetData>
  <mergeCells count="1">
    <mergeCell ref="D10:E10"/>
  </mergeCells>
  <hyperlinks>
    <hyperlink ref="B30" location="'pivots'!A54" display="Which post has these tags?" xr:uid="{F9A1D360-9ACB-4AB6-88F9-3B796D224D9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73A-3576-4690-99E7-FCDDCF1C5EFF}">
  <dimension ref="A1:U59"/>
  <sheetViews>
    <sheetView topLeftCell="A22" workbookViewId="0">
      <selection activeCell="A54" sqref="A54"/>
    </sheetView>
  </sheetViews>
  <sheetFormatPr defaultRowHeight="15"/>
  <cols>
    <col min="1" max="1" width="9.28515625" bestFit="1" customWidth="1"/>
    <col min="2" max="2" width="33.5703125" bestFit="1" customWidth="1"/>
    <col min="3" max="3" width="20.85546875" customWidth="1"/>
    <col min="4" max="4" width="13.42578125" bestFit="1" customWidth="1"/>
    <col min="5" max="5" width="15.5703125" bestFit="1" customWidth="1"/>
    <col min="6" max="6" width="11.140625" bestFit="1" customWidth="1"/>
    <col min="7" max="7" width="12.85546875" bestFit="1" customWidth="1"/>
    <col min="8" max="8" width="8" bestFit="1" customWidth="1"/>
    <col min="9" max="9" width="9.28515625" customWidth="1"/>
    <col min="10" max="10" width="4.42578125" bestFit="1" customWidth="1"/>
    <col min="11" max="13" width="11.140625" bestFit="1" customWidth="1"/>
    <col min="14" max="14" width="20.5703125" bestFit="1" customWidth="1"/>
    <col min="15" max="15" width="15.5703125" bestFit="1" customWidth="1"/>
    <col min="16" max="16" width="17.140625" bestFit="1" customWidth="1"/>
    <col min="17" max="17" width="11.140625" bestFit="1" customWidth="1"/>
  </cols>
  <sheetData>
    <row r="1" spans="1:12">
      <c r="B1" s="2" t="s">
        <v>18</v>
      </c>
      <c r="K1" t="s">
        <v>19</v>
      </c>
    </row>
    <row r="2" spans="1:12">
      <c r="A2" t="s">
        <v>20</v>
      </c>
      <c r="B2" t="s">
        <v>21</v>
      </c>
      <c r="C2" t="s">
        <v>22</v>
      </c>
      <c r="D2" t="s">
        <v>23</v>
      </c>
      <c r="E2" t="s">
        <v>24</v>
      </c>
      <c r="G2" s="5" t="s">
        <v>21</v>
      </c>
      <c r="H2" t="s">
        <v>25</v>
      </c>
      <c r="K2" s="2" t="s">
        <v>26</v>
      </c>
      <c r="L2" s="2" t="s">
        <v>27</v>
      </c>
    </row>
    <row r="3" spans="1:12">
      <c r="A3">
        <v>1001</v>
      </c>
      <c r="B3" t="s">
        <v>4</v>
      </c>
      <c r="C3">
        <v>3</v>
      </c>
      <c r="D3">
        <v>20</v>
      </c>
      <c r="E3">
        <v>1</v>
      </c>
      <c r="G3" t="s">
        <v>4</v>
      </c>
      <c r="H3" s="8">
        <v>1</v>
      </c>
      <c r="I3" s="8"/>
      <c r="K3" t="s">
        <v>4</v>
      </c>
      <c r="L3">
        <v>3</v>
      </c>
    </row>
    <row r="4" spans="1:12">
      <c r="A4">
        <v>1002</v>
      </c>
      <c r="B4" t="s">
        <v>9</v>
      </c>
      <c r="C4">
        <v>3</v>
      </c>
      <c r="D4">
        <v>20</v>
      </c>
      <c r="E4">
        <v>1</v>
      </c>
      <c r="G4" t="s">
        <v>9</v>
      </c>
      <c r="H4" s="8">
        <v>1</v>
      </c>
      <c r="I4" s="8"/>
      <c r="K4" t="s">
        <v>9</v>
      </c>
      <c r="L4">
        <v>3</v>
      </c>
    </row>
    <row r="5" spans="1:12">
      <c r="A5">
        <v>1003</v>
      </c>
      <c r="B5" t="s">
        <v>11</v>
      </c>
      <c r="C5">
        <v>2</v>
      </c>
      <c r="D5">
        <v>20</v>
      </c>
      <c r="E5">
        <v>2</v>
      </c>
      <c r="G5" t="s">
        <v>11</v>
      </c>
      <c r="H5" s="8">
        <v>2</v>
      </c>
      <c r="I5" s="8"/>
      <c r="K5" t="s">
        <v>11</v>
      </c>
      <c r="L5">
        <v>2</v>
      </c>
    </row>
    <row r="6" spans="1:12">
      <c r="A6">
        <v>1004</v>
      </c>
      <c r="B6" t="s">
        <v>13</v>
      </c>
      <c r="C6">
        <v>2</v>
      </c>
      <c r="D6">
        <v>30</v>
      </c>
      <c r="E6">
        <v>3</v>
      </c>
      <c r="G6" t="s">
        <v>13</v>
      </c>
      <c r="H6" s="8">
        <v>3</v>
      </c>
      <c r="I6" s="8"/>
      <c r="K6" t="s">
        <v>13</v>
      </c>
      <c r="L6">
        <v>2</v>
      </c>
    </row>
    <row r="15" spans="1:12">
      <c r="B15" s="2" t="s">
        <v>28</v>
      </c>
    </row>
    <row r="16" spans="1:12">
      <c r="A16" s="2" t="s">
        <v>20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  <c r="G16" s="2" t="s">
        <v>34</v>
      </c>
      <c r="H16" s="2" t="s">
        <v>24</v>
      </c>
      <c r="I16" s="2"/>
    </row>
    <row r="17" spans="1:21">
      <c r="A17">
        <v>2010</v>
      </c>
      <c r="B17" t="s">
        <v>35</v>
      </c>
      <c r="C17">
        <v>2</v>
      </c>
      <c r="D17" s="9">
        <v>44936</v>
      </c>
      <c r="E17">
        <v>55</v>
      </c>
      <c r="F17">
        <v>550</v>
      </c>
      <c r="G17">
        <v>10</v>
      </c>
      <c r="H17">
        <v>1</v>
      </c>
    </row>
    <row r="18" spans="1:21">
      <c r="A18">
        <v>2009</v>
      </c>
      <c r="B18" t="s">
        <v>36</v>
      </c>
      <c r="C18">
        <v>1</v>
      </c>
      <c r="D18" s="9">
        <v>44935</v>
      </c>
      <c r="E18">
        <v>50</v>
      </c>
      <c r="F18">
        <v>500</v>
      </c>
      <c r="G18">
        <v>9</v>
      </c>
      <c r="H18">
        <v>2</v>
      </c>
      <c r="M18" s="5" t="s">
        <v>29</v>
      </c>
      <c r="N18" t="s">
        <v>37</v>
      </c>
    </row>
    <row r="19" spans="1:21">
      <c r="A19">
        <v>2008</v>
      </c>
      <c r="B19" t="s">
        <v>38</v>
      </c>
      <c r="C19">
        <v>2</v>
      </c>
      <c r="D19" s="9">
        <v>44934</v>
      </c>
      <c r="E19">
        <v>45</v>
      </c>
      <c r="F19">
        <v>450</v>
      </c>
      <c r="G19">
        <v>8</v>
      </c>
      <c r="H19">
        <v>3</v>
      </c>
      <c r="M19" t="s">
        <v>35</v>
      </c>
      <c r="N19" s="8">
        <v>1</v>
      </c>
    </row>
    <row r="20" spans="1:21">
      <c r="A20">
        <v>2007</v>
      </c>
      <c r="B20" t="s">
        <v>39</v>
      </c>
      <c r="C20">
        <v>1</v>
      </c>
      <c r="D20" s="9">
        <v>44933</v>
      </c>
      <c r="E20">
        <v>40</v>
      </c>
      <c r="F20">
        <v>400</v>
      </c>
      <c r="G20">
        <v>7</v>
      </c>
      <c r="H20">
        <v>4</v>
      </c>
      <c r="M20" t="s">
        <v>36</v>
      </c>
      <c r="N20" s="8">
        <v>2</v>
      </c>
    </row>
    <row r="21" spans="1:21">
      <c r="A21">
        <v>2006</v>
      </c>
      <c r="B21" t="s">
        <v>40</v>
      </c>
      <c r="C21">
        <v>2</v>
      </c>
      <c r="D21" s="9">
        <v>44932</v>
      </c>
      <c r="E21">
        <v>35</v>
      </c>
      <c r="F21">
        <v>350</v>
      </c>
      <c r="G21">
        <v>6</v>
      </c>
      <c r="H21">
        <v>5</v>
      </c>
      <c r="M21" t="s">
        <v>38</v>
      </c>
      <c r="N21" s="8">
        <v>3</v>
      </c>
    </row>
    <row r="22" spans="1:21">
      <c r="A22">
        <v>2005</v>
      </c>
      <c r="B22" t="s">
        <v>41</v>
      </c>
      <c r="C22">
        <v>1</v>
      </c>
      <c r="D22" s="9">
        <v>44931</v>
      </c>
      <c r="E22">
        <v>30</v>
      </c>
      <c r="F22">
        <v>300</v>
      </c>
      <c r="G22">
        <v>5</v>
      </c>
      <c r="H22">
        <v>6</v>
      </c>
      <c r="M22" t="s">
        <v>39</v>
      </c>
      <c r="N22" s="8">
        <v>4</v>
      </c>
    </row>
    <row r="23" spans="1:21">
      <c r="A23">
        <v>2004</v>
      </c>
      <c r="B23" t="s">
        <v>42</v>
      </c>
      <c r="C23">
        <v>2</v>
      </c>
      <c r="D23" s="9">
        <v>44930</v>
      </c>
      <c r="E23">
        <v>25</v>
      </c>
      <c r="F23">
        <v>250</v>
      </c>
      <c r="G23">
        <v>4</v>
      </c>
      <c r="H23">
        <v>7</v>
      </c>
      <c r="M23" t="s">
        <v>40</v>
      </c>
      <c r="N23" s="8">
        <v>5</v>
      </c>
    </row>
    <row r="24" spans="1:21">
      <c r="A24">
        <v>2003</v>
      </c>
      <c r="B24" t="s">
        <v>43</v>
      </c>
      <c r="C24">
        <v>1</v>
      </c>
      <c r="D24" s="9">
        <v>44929</v>
      </c>
      <c r="E24">
        <v>20</v>
      </c>
      <c r="F24">
        <v>200</v>
      </c>
      <c r="G24">
        <v>3</v>
      </c>
      <c r="H24">
        <v>8</v>
      </c>
      <c r="M24" t="s">
        <v>41</v>
      </c>
      <c r="N24" s="8">
        <v>6</v>
      </c>
    </row>
    <row r="25" spans="1:21">
      <c r="A25">
        <v>2002</v>
      </c>
      <c r="B25" t="s">
        <v>44</v>
      </c>
      <c r="C25">
        <v>2</v>
      </c>
      <c r="D25" s="9">
        <v>44928</v>
      </c>
      <c r="E25">
        <v>15</v>
      </c>
      <c r="F25">
        <v>150</v>
      </c>
      <c r="G25">
        <v>2</v>
      </c>
      <c r="H25">
        <v>9</v>
      </c>
      <c r="M25" t="s">
        <v>42</v>
      </c>
      <c r="N25" s="8">
        <v>7</v>
      </c>
    </row>
    <row r="26" spans="1:21">
      <c r="A26">
        <v>2001</v>
      </c>
      <c r="B26" t="s">
        <v>45</v>
      </c>
      <c r="C26">
        <v>1</v>
      </c>
      <c r="D26" s="9">
        <v>44927</v>
      </c>
      <c r="E26">
        <v>10</v>
      </c>
      <c r="F26">
        <v>100</v>
      </c>
      <c r="G26">
        <v>1</v>
      </c>
      <c r="H26">
        <v>10</v>
      </c>
      <c r="M26" t="s">
        <v>43</v>
      </c>
      <c r="N26" s="8">
        <v>8</v>
      </c>
    </row>
    <row r="27" spans="1:21">
      <c r="M27" t="s">
        <v>44</v>
      </c>
      <c r="N27" s="8">
        <v>9</v>
      </c>
    </row>
    <row r="28" spans="1:21">
      <c r="M28" t="s">
        <v>45</v>
      </c>
      <c r="N28" s="8">
        <v>10</v>
      </c>
    </row>
    <row r="29" spans="1:21">
      <c r="B29" s="2" t="s">
        <v>46</v>
      </c>
      <c r="M29" t="s">
        <v>47</v>
      </c>
      <c r="N29" s="8">
        <v>55</v>
      </c>
    </row>
    <row r="30" spans="1:21">
      <c r="A30" s="2" t="s">
        <v>48</v>
      </c>
      <c r="B30" s="2" t="s">
        <v>49</v>
      </c>
      <c r="C30" s="2" t="s">
        <v>50</v>
      </c>
      <c r="D30" s="2" t="s">
        <v>51</v>
      </c>
      <c r="E30" s="2" t="s">
        <v>52</v>
      </c>
      <c r="F30" s="2" t="s">
        <v>53</v>
      </c>
      <c r="G30" s="2" t="s">
        <v>54</v>
      </c>
      <c r="H30" s="2" t="s">
        <v>55</v>
      </c>
    </row>
    <row r="31" spans="1:21" ht="57.75">
      <c r="A31">
        <v>1001</v>
      </c>
      <c r="B31" t="s">
        <v>4</v>
      </c>
      <c r="C31" s="1" t="s">
        <v>8</v>
      </c>
      <c r="D31">
        <v>4</v>
      </c>
      <c r="E31" t="str" cm="1">
        <f t="array" ref="E31:H31">_xlfn.TEXTSPLIT(C31,",")</f>
        <v>Gold Contributor</v>
      </c>
      <c r="F31" t="str">
        <v>Silver Helper</v>
      </c>
      <c r="G31" t="str">
        <v>Gold Contributor</v>
      </c>
      <c r="H31" t="str">
        <v>Bronze Reviewer</v>
      </c>
      <c r="T31" s="5" t="s">
        <v>49</v>
      </c>
      <c r="U31" t="s">
        <v>56</v>
      </c>
    </row>
    <row r="32" spans="1:21" ht="29.25">
      <c r="A32">
        <v>1002</v>
      </c>
      <c r="B32" t="s">
        <v>9</v>
      </c>
      <c r="C32" s="1" t="s">
        <v>10</v>
      </c>
      <c r="D32">
        <v>2</v>
      </c>
      <c r="E32" t="str" cm="1">
        <f t="array" ref="E32:F32">_xlfn.TEXTSPLIT(C32,",")</f>
        <v>Silver Helper</v>
      </c>
      <c r="F32" t="str">
        <v>Bronze Reviewer</v>
      </c>
      <c r="T32" t="s">
        <v>4</v>
      </c>
      <c r="U32" s="8">
        <v>4</v>
      </c>
    </row>
    <row r="33" spans="1:21" ht="29.25">
      <c r="A33">
        <v>1003</v>
      </c>
      <c r="B33" t="s">
        <v>11</v>
      </c>
      <c r="C33" s="1" t="s">
        <v>12</v>
      </c>
      <c r="D33">
        <v>2</v>
      </c>
      <c r="E33" t="str" cm="1">
        <f t="array" ref="E33:F33">_xlfn.TEXTSPLIT(C33,",")</f>
        <v>Bronze Reviewer</v>
      </c>
      <c r="F33" t="str">
        <v>Silver Helper</v>
      </c>
      <c r="T33" t="s">
        <v>9</v>
      </c>
      <c r="U33" s="8">
        <v>2</v>
      </c>
    </row>
    <row r="34" spans="1:21" ht="29.25">
      <c r="A34">
        <v>1004</v>
      </c>
      <c r="B34" t="s">
        <v>13</v>
      </c>
      <c r="C34" s="1" t="s">
        <v>14</v>
      </c>
      <c r="D34">
        <v>2</v>
      </c>
      <c r="E34" t="str" cm="1">
        <f t="array" ref="E34:F34">_xlfn.TEXTSPLIT(C34,",")</f>
        <v>Gold Contributor</v>
      </c>
      <c r="F34" t="str">
        <v>Gold Contributor</v>
      </c>
      <c r="T34" t="s">
        <v>11</v>
      </c>
      <c r="U34" s="8">
        <v>2</v>
      </c>
    </row>
    <row r="35" spans="1:21">
      <c r="T35" t="s">
        <v>13</v>
      </c>
      <c r="U35" s="8">
        <v>2</v>
      </c>
    </row>
    <row r="36" spans="1:21">
      <c r="T36" t="s">
        <v>47</v>
      </c>
      <c r="U36" s="8">
        <v>10</v>
      </c>
    </row>
    <row r="37" spans="1:21">
      <c r="B37" s="2" t="s">
        <v>57</v>
      </c>
    </row>
    <row r="40" spans="1:21">
      <c r="A40" s="2" t="s">
        <v>21</v>
      </c>
      <c r="B40" s="2" t="s">
        <v>58</v>
      </c>
      <c r="C40" s="2" t="s">
        <v>59</v>
      </c>
    </row>
    <row r="41" spans="1:21">
      <c r="A41" t="s">
        <v>4</v>
      </c>
      <c r="B41" t="s">
        <v>45</v>
      </c>
      <c r="C41" t="s">
        <v>60</v>
      </c>
    </row>
    <row r="42" spans="1:21">
      <c r="A42" t="s">
        <v>4</v>
      </c>
      <c r="B42" t="s">
        <v>42</v>
      </c>
      <c r="C42" t="s">
        <v>61</v>
      </c>
    </row>
    <row r="43" spans="1:21">
      <c r="A43" t="s">
        <v>4</v>
      </c>
      <c r="B43" t="s">
        <v>42</v>
      </c>
      <c r="C43" t="s">
        <v>62</v>
      </c>
    </row>
    <row r="44" spans="1:21">
      <c r="A44" t="s">
        <v>9</v>
      </c>
      <c r="B44" t="s">
        <v>44</v>
      </c>
      <c r="C44" t="s">
        <v>63</v>
      </c>
    </row>
    <row r="45" spans="1:21">
      <c r="A45" t="s">
        <v>9</v>
      </c>
      <c r="B45" t="s">
        <v>45</v>
      </c>
      <c r="C45" t="s">
        <v>64</v>
      </c>
    </row>
    <row r="46" spans="1:21">
      <c r="A46" t="s">
        <v>9</v>
      </c>
      <c r="B46" t="s">
        <v>40</v>
      </c>
      <c r="C46" t="s">
        <v>65</v>
      </c>
    </row>
    <row r="47" spans="1:21">
      <c r="A47" t="s">
        <v>11</v>
      </c>
      <c r="B47" t="s">
        <v>43</v>
      </c>
      <c r="C47" t="s">
        <v>66</v>
      </c>
    </row>
    <row r="48" spans="1:21">
      <c r="A48" t="s">
        <v>11</v>
      </c>
      <c r="B48" t="s">
        <v>43</v>
      </c>
      <c r="C48" t="s">
        <v>67</v>
      </c>
    </row>
    <row r="49" spans="1:11">
      <c r="A49" t="s">
        <v>13</v>
      </c>
      <c r="B49" t="s">
        <v>41</v>
      </c>
      <c r="C49" t="s">
        <v>68</v>
      </c>
    </row>
    <row r="50" spans="1:11">
      <c r="A50" t="s">
        <v>13</v>
      </c>
      <c r="B50" t="s">
        <v>41</v>
      </c>
      <c r="C50" t="s">
        <v>69</v>
      </c>
    </row>
    <row r="53" spans="1:11">
      <c r="B53" s="2" t="s">
        <v>70</v>
      </c>
    </row>
    <row r="54" spans="1:11">
      <c r="A54" s="2" t="s">
        <v>71</v>
      </c>
      <c r="B54" s="2" t="s">
        <v>29</v>
      </c>
      <c r="C54" s="2" t="s">
        <v>72</v>
      </c>
      <c r="D54" s="2" t="s">
        <v>73</v>
      </c>
      <c r="E54" s="2" t="s">
        <v>32</v>
      </c>
      <c r="H54" s="5" t="s">
        <v>73</v>
      </c>
    </row>
    <row r="55" spans="1:11">
      <c r="A55">
        <v>2010</v>
      </c>
      <c r="B55" t="s">
        <v>35</v>
      </c>
      <c r="C55">
        <v>1</v>
      </c>
      <c r="D55" t="s">
        <v>74</v>
      </c>
      <c r="E55">
        <v>55</v>
      </c>
      <c r="H55" t="s">
        <v>75</v>
      </c>
      <c r="I55" t="s">
        <v>76</v>
      </c>
      <c r="J55" t="s">
        <v>74</v>
      </c>
      <c r="K55" t="s">
        <v>47</v>
      </c>
    </row>
    <row r="56" spans="1:11">
      <c r="A56">
        <v>2009</v>
      </c>
      <c r="B56" t="s">
        <v>36</v>
      </c>
      <c r="C56">
        <v>1</v>
      </c>
      <c r="D56" t="s">
        <v>74</v>
      </c>
      <c r="E56">
        <v>50</v>
      </c>
      <c r="G56" t="s">
        <v>77</v>
      </c>
      <c r="H56" s="8">
        <v>1</v>
      </c>
      <c r="I56" s="8">
        <v>1</v>
      </c>
      <c r="J56" s="8">
        <v>3</v>
      </c>
      <c r="K56" s="8">
        <v>5</v>
      </c>
    </row>
    <row r="57" spans="1:11">
      <c r="A57">
        <v>2009</v>
      </c>
      <c r="B57" t="s">
        <v>36</v>
      </c>
      <c r="C57">
        <v>5</v>
      </c>
      <c r="D57" t="s">
        <v>75</v>
      </c>
      <c r="E57">
        <v>50</v>
      </c>
    </row>
    <row r="58" spans="1:11">
      <c r="A58">
        <v>2008</v>
      </c>
      <c r="B58" t="s">
        <v>38</v>
      </c>
      <c r="C58">
        <v>10</v>
      </c>
      <c r="D58" t="s">
        <v>76</v>
      </c>
      <c r="E58">
        <v>45</v>
      </c>
    </row>
    <row r="59" spans="1:11">
      <c r="A59">
        <v>2007</v>
      </c>
      <c r="B59" t="s">
        <v>39</v>
      </c>
      <c r="C59">
        <v>1</v>
      </c>
      <c r="D59" t="s">
        <v>74</v>
      </c>
      <c r="E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Zehra Arshad</cp:lastModifiedBy>
  <cp:revision/>
  <dcterms:created xsi:type="dcterms:W3CDTF">2025-01-29T19:27:16Z</dcterms:created>
  <dcterms:modified xsi:type="dcterms:W3CDTF">2025-01-29T20:46:39Z</dcterms:modified>
  <cp:category/>
  <cp:contentStatus/>
</cp:coreProperties>
</file>