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Project Schedule." sheetId="2" r:id="rId5"/>
    <sheet state="hidden" name="Project Schedule" sheetId="3" r:id="rId6"/>
    <sheet state="visible" name="Budget" sheetId="4" r:id="rId7"/>
    <sheet state="visible" name="Communication Plan" sheetId="5" r:id="rId8"/>
    <sheet state="visible" name="RACI Chart" sheetId="6" r:id="rId9"/>
    <sheet state="visible" name="Dependence Task" sheetId="7" r:id="rId10"/>
  </sheets>
  <definedNames/>
  <calcPr/>
  <extLst>
    <ext uri="GoogleSheetsCustomDataVersion2">
      <go:sheetsCustomData xmlns:go="http://customooxmlschemas.google.com/" r:id="rId11" roundtripDataChecksum="EkBdV3A8+TokRXQhr4s35dZJRfeqnOO2AyRvYEEtn7g="/>
    </ext>
  </extLst>
</workbook>
</file>

<file path=xl/sharedStrings.xml><?xml version="1.0" encoding="utf-8"?>
<sst xmlns="http://schemas.openxmlformats.org/spreadsheetml/2006/main" count="781" uniqueCount="363">
  <si>
    <t>Project CUCM: Purchasing and implementation</t>
  </si>
  <si>
    <r>
      <rPr>
        <rFont val="Arial"/>
        <b/>
        <color theme="1"/>
        <sz val="11.0"/>
      </rPr>
      <t xml:space="preserve">Description: </t>
    </r>
    <r>
      <rPr>
        <rFont val="Arial"/>
        <b val="0"/>
        <color theme="1"/>
        <sz val="11.0"/>
      </rPr>
      <t>This is a document resource overview for the IT Team for CUCM Purchasing and insltallation Plan</t>
    </r>
  </si>
  <si>
    <r>
      <rPr>
        <rFont val="Arial"/>
        <b/>
        <color theme="1"/>
        <sz val="11.0"/>
      </rPr>
      <t xml:space="preserve">Owner: </t>
    </r>
    <r>
      <rPr>
        <rFont val="Arial"/>
        <b val="0"/>
        <color theme="1"/>
        <sz val="11.0"/>
      </rPr>
      <t>CISCO Team</t>
    </r>
  </si>
  <si>
    <r>
      <rPr>
        <rFont val="Arial"/>
        <b/>
        <color theme="1"/>
        <sz val="11.0"/>
      </rPr>
      <t xml:space="preserve">Status: </t>
    </r>
    <r>
      <rPr>
        <rFont val="Arial"/>
        <b val="0"/>
        <color theme="1"/>
        <sz val="11.0"/>
      </rPr>
      <t>Final</t>
    </r>
  </si>
  <si>
    <t>Key Docs</t>
  </si>
  <si>
    <t>Description</t>
  </si>
  <si>
    <t>Situation Statement</t>
  </si>
  <si>
    <t>Outlines The current State and helps define the problem or opportunity being addressed</t>
  </si>
  <si>
    <t>SWOT Analysis</t>
  </si>
  <si>
    <t>Strategic tool that identifies Orgnization's Strengths and Weaknesses, Opportunities and Threats, to aid in decision-making and planning.</t>
  </si>
  <si>
    <t>Fishbone Diagram</t>
  </si>
  <si>
    <t>Visual tool used to identify, organize, and analyze the potential causes of a specific problem.</t>
  </si>
  <si>
    <t>Smart Goals</t>
  </si>
  <si>
    <t xml:space="preserve">SMART goals are objectives that are Specific, Measurable, Achievable, Relevant, and Time-bound,
</t>
  </si>
  <si>
    <t>OKRs</t>
  </si>
  <si>
    <t>OKRs (Objectives and Key Results) are a goal-setting framework that defines clear, ambitious objectives and measures success through specific, actionable key results.</t>
  </si>
  <si>
    <t>Stakeholder Analysis</t>
  </si>
  <si>
    <t>Process of identifying, assessing, and prioritizing individuals or groups with an interest in a project to understand their influence, expectations, and how best to engage with them.</t>
  </si>
  <si>
    <t>Power Interest Grade</t>
  </si>
  <si>
    <t>Categorization of stakeholders based on their level of power (influence over the project) and interest (concern about project outcomes), helping to prioritize engagement strategies.</t>
  </si>
  <si>
    <t>RACI chart</t>
  </si>
  <si>
    <t>Identifies who is responsible, accountable, consulted and informed within the project.</t>
  </si>
  <si>
    <t xml:space="preserve">Project charter </t>
  </si>
  <si>
    <t>An overview of the project, key elements and expectations</t>
  </si>
  <si>
    <t>Project Schedule.</t>
  </si>
  <si>
    <t>Detailed timeline that outlines the planned start and finish dates for each task, milestone, and phase of a project to ensure timely completion and effective resource allocation</t>
  </si>
  <si>
    <t>Dependence Task</t>
  </si>
  <si>
    <t>lists tasks in a project along with their relationships, identifying which tasks must be completed before others can start, thereby helping to clarify workflow and scheduling.</t>
  </si>
  <si>
    <t>Critical Path</t>
  </si>
  <si>
    <t>The longest sequence of dependent tasks in a project that determines the shortest possible completion time, with any delay in these tasks directly impacting the project's overall timeline.</t>
  </si>
  <si>
    <t>Network Diagram</t>
  </si>
  <si>
    <t>Visual representation of a project's activities and their interdependencies, illustrating the sequence of tasks and the critical path for project planning and management.</t>
  </si>
  <si>
    <t>Budget</t>
  </si>
  <si>
    <t xml:space="preserve">Identifies the planned budget as well as any over and under runs.  Allows you to estimate the cost at completion. </t>
  </si>
  <si>
    <t>Risk management plan</t>
  </si>
  <si>
    <t xml:space="preserve">Identifies the potential risks to the project, their likelihood, and how you plan to mitigate them if they become realized. </t>
  </si>
  <si>
    <t>Statement of work</t>
  </si>
  <si>
    <t>Identifies the work that is included in the project and the pricing that was quoted initially.</t>
  </si>
  <si>
    <t>Communication plan</t>
  </si>
  <si>
    <t>Identifies how often, what type of communication method, and what information your stakeholders needs to know</t>
  </si>
  <si>
    <t>Shared folder</t>
  </si>
  <si>
    <t>Folder with all relevant documentation</t>
  </si>
  <si>
    <t>CUCM Purchasing and implementation</t>
  </si>
  <si>
    <t>Gantt Chart</t>
  </si>
  <si>
    <r>
      <rPr>
        <rFont val="Arial"/>
        <b/>
        <color rgb="FF34A853"/>
        <sz val="10.0"/>
      </rPr>
      <t xml:space="preserve">TITLE: </t>
    </r>
    <r>
      <rPr>
        <rFont val="Arial"/>
        <b/>
        <color rgb="FFFF0000"/>
        <sz val="10.0"/>
      </rPr>
      <t>CUCM Purchasing and implementation</t>
    </r>
  </si>
  <si>
    <t>COMPANY NAME:</t>
  </si>
  <si>
    <t>Al Manara</t>
  </si>
  <si>
    <r>
      <rPr>
        <rFont val="Arial"/>
        <b/>
        <color rgb="FF34A853"/>
        <sz val="10.0"/>
      </rPr>
      <t>PROJECT MANAGER:</t>
    </r>
    <r>
      <rPr>
        <rFont val="Arial"/>
        <b/>
        <color rgb="FF999999"/>
        <sz val="10.0"/>
      </rPr>
      <t xml:space="preserve"> </t>
    </r>
    <r>
      <rPr>
        <rFont val="Arial"/>
        <b/>
        <color rgb="FFFF0000"/>
        <sz val="10.0"/>
      </rPr>
      <t>Tean Name</t>
    </r>
  </si>
  <si>
    <t>CREATION DATE:</t>
  </si>
  <si>
    <t>20/10/2024</t>
  </si>
  <si>
    <t>TASK ID NUMBER</t>
  </si>
  <si>
    <t>MILESTONES &amp; TASKS</t>
  </si>
  <si>
    <t>TASK OWNER</t>
  </si>
  <si>
    <t>START DATE</t>
  </si>
  <si>
    <t>DUE DATE</t>
  </si>
  <si>
    <t>DURATION
(Days)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</si>
  <si>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</si>
  <si>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</si>
  <si>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</si>
  <si>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</si>
  <si>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</si>
  <si>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</si>
  <si>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</si>
  <si>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</si>
  <si>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</si>
  <si>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</si>
  <si>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</si>
  <si>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</si>
  <si>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</si>
  <si>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</si>
  <si>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</si>
  <si>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</si>
  <si>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</si>
  <si>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</si>
  <si>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</si>
  <si>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</si>
  <si>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</si>
  <si>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</si>
  <si>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</si>
  <si>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</si>
  <si>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</si>
  <si>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</si>
  <si>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</si>
  <si>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</si>
  <si>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</si>
  <si>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</si>
  <si>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</si>
  <si>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</si>
  <si>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</si>
  <si>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</si>
  <si>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November</t>
  </si>
  <si>
    <t>December</t>
  </si>
  <si>
    <t>Jan</t>
  </si>
  <si>
    <t>Feb</t>
  </si>
  <si>
    <t>March</t>
  </si>
  <si>
    <t>April</t>
  </si>
  <si>
    <t>May</t>
  </si>
  <si>
    <t>S</t>
  </si>
  <si>
    <t>M</t>
  </si>
  <si>
    <t>T</t>
  </si>
  <si>
    <t>W</t>
  </si>
  <si>
    <t>Finalize the design of CUCM (based on the customization of the system)</t>
  </si>
  <si>
    <t>Architecture design approval after customization</t>
  </si>
  <si>
    <t>IT</t>
  </si>
  <si>
    <t>01/11/2024</t>
  </si>
  <si>
    <t>15/11/2024</t>
  </si>
  <si>
    <t>Network design documentation</t>
  </si>
  <si>
    <t>Vendor</t>
  </si>
  <si>
    <t>08/11/2024</t>
  </si>
  <si>
    <t>Customization of user interface based on BRD</t>
  </si>
  <si>
    <t>09/11/2024</t>
  </si>
  <si>
    <t>23/11/2024</t>
  </si>
  <si>
    <t>Accomplish the installation of CUCM</t>
  </si>
  <si>
    <t>CUCM servers (UAT &amp; Production) Installation</t>
  </si>
  <si>
    <t>16/11/2024</t>
  </si>
  <si>
    <t>30/11/2024</t>
  </si>
  <si>
    <t>CUCM settings Configuration</t>
  </si>
  <si>
    <t>24/11/2024</t>
  </si>
  <si>
    <t>01/12/2024</t>
  </si>
  <si>
    <t>Database Set up for CUCM</t>
  </si>
  <si>
    <t>02/12/2024</t>
  </si>
  <si>
    <t>08/12/2024</t>
  </si>
  <si>
    <t>Set up and distribute IP phones and other end-user devices</t>
  </si>
  <si>
    <t>16/12/2024</t>
  </si>
  <si>
    <t xml:space="preserve">Deliver the integration with CRM </t>
  </si>
  <si>
    <t>Integration architecture document</t>
  </si>
  <si>
    <t>IT and vendor</t>
  </si>
  <si>
    <t>17/12/2024</t>
  </si>
  <si>
    <t>31/12/2024</t>
  </si>
  <si>
    <t>Implementation of APIs for communication between CUCM and CRM</t>
  </si>
  <si>
    <t>01/01/2025</t>
  </si>
  <si>
    <t>15/01/2025</t>
  </si>
  <si>
    <t>Implement data mapping between CUCM and CRM</t>
  </si>
  <si>
    <t>16/01/2025</t>
  </si>
  <si>
    <t>23/01/2025</t>
  </si>
  <si>
    <t>Test the CUCM and integration between CUCM and CRM</t>
  </si>
  <si>
    <t>Unit testing of configurations for CUCM</t>
  </si>
  <si>
    <t>24/01/2025</t>
  </si>
  <si>
    <t>31/01/2025</t>
  </si>
  <si>
    <t>System integration testing</t>
  </si>
  <si>
    <t>User acceptance testing</t>
  </si>
  <si>
    <t>08/02/2025</t>
  </si>
  <si>
    <t>22/02/2025</t>
  </si>
  <si>
    <t xml:space="preserve">Users training </t>
  </si>
  <si>
    <t>Develop a training schedule that accommodates users' availability</t>
  </si>
  <si>
    <t>23/02/2025</t>
  </si>
  <si>
    <t>02/03/2025</t>
  </si>
  <si>
    <t>Conduct training sessions or workshops to demonstrate CUCM features and functionalities</t>
  </si>
  <si>
    <t>03/03/2025</t>
  </si>
  <si>
    <t>17/03/2025</t>
  </si>
  <si>
    <t>Provide clear user guides and documentation that users can reference after training</t>
  </si>
  <si>
    <t>18/03/3035</t>
  </si>
  <si>
    <t>25/03/2025</t>
  </si>
  <si>
    <t>practice with users using CUCM in the UAT server</t>
  </si>
  <si>
    <t>Gather feedback from users about the training effectiveness and CUCM system</t>
  </si>
  <si>
    <t>End User</t>
  </si>
  <si>
    <t>26/03/2025</t>
  </si>
  <si>
    <t>02/04/2025</t>
  </si>
  <si>
    <t>Establish a support team for users for help or further training as needed</t>
  </si>
  <si>
    <t>Migration from legacy system</t>
  </si>
  <si>
    <t>Backup all data from the legacy system</t>
  </si>
  <si>
    <t>03/04/2025</t>
  </si>
  <si>
    <t>10/04/2025</t>
  </si>
  <si>
    <t>Transfer data from the legacy system to CUCM</t>
  </si>
  <si>
    <t>11/04/2025</t>
  </si>
  <si>
    <t>25/04/2025</t>
  </si>
  <si>
    <t xml:space="preserve">Finalize testing the migrated data to ensure functionality and performance </t>
  </si>
  <si>
    <t>26/04/2025</t>
  </si>
  <si>
    <t>03/05/2025</t>
  </si>
  <si>
    <t>Going live &amp; Finalize the Handover process</t>
  </si>
  <si>
    <t>Conduct final testing to ensure the system is functioning as expected</t>
  </si>
  <si>
    <t>04/05/2025</t>
  </si>
  <si>
    <t>11/05/2025</t>
  </si>
  <si>
    <t>transition to the live environment in the new system</t>
  </si>
  <si>
    <t>12/05/2025</t>
  </si>
  <si>
    <t>19/05/2025</t>
  </si>
  <si>
    <t>Obtain formal sign-off from both the vendor and IT department to finalize the handover process</t>
  </si>
  <si>
    <t>20/05/2025</t>
  </si>
  <si>
    <t>27/05/2025</t>
  </si>
  <si>
    <t>CUCM</t>
  </si>
  <si>
    <r>
      <rPr>
        <rFont val="Arial"/>
        <b/>
        <color rgb="FF34A853"/>
        <sz val="10.0"/>
      </rPr>
      <t xml:space="preserve">TITLE: </t>
    </r>
    <r>
      <rPr>
        <rFont val="Arial"/>
        <b/>
        <color rgb="FFFF0000"/>
        <sz val="10.0"/>
      </rPr>
      <t>CUCM Purchasing and implementation</t>
    </r>
  </si>
  <si>
    <r>
      <rPr>
        <rFont val="Arial"/>
        <b/>
        <color rgb="FF34A853"/>
        <sz val="10.0"/>
      </rPr>
      <t>PROJECT MANAGER:</t>
    </r>
    <r>
      <rPr>
        <rFont val="Arial"/>
        <b/>
        <color rgb="FF999999"/>
        <sz val="10.0"/>
      </rPr>
      <t xml:space="preserve"> </t>
    </r>
    <r>
      <rPr>
        <rFont val="Arial"/>
        <b/>
        <color rgb="FFFF0000"/>
        <sz val="10.0"/>
      </rPr>
      <t>Tean Name</t>
    </r>
  </si>
  <si>
    <t>DURATION</t>
  </si>
  <si>
    <t>ask chat GPT to convert it to outcome</t>
  </si>
  <si>
    <t>MARCH</t>
  </si>
  <si>
    <t>APRIL</t>
  </si>
  <si>
    <t>MAY</t>
  </si>
  <si>
    <t>JUNE</t>
  </si>
  <si>
    <t>R</t>
  </si>
  <si>
    <t>F</t>
  </si>
  <si>
    <t>Define System Vendor</t>
  </si>
  <si>
    <t xml:space="preserve">Make A request for proposal (RFP) </t>
  </si>
  <si>
    <t>PM</t>
  </si>
  <si>
    <t>Bid Announcement</t>
  </si>
  <si>
    <t>Receive Bids and evaluate technical proposals</t>
  </si>
  <si>
    <t>Evaluate  financial proposals</t>
  </si>
  <si>
    <t>Financial team</t>
  </si>
  <si>
    <t>Confirm Vendor Selection and send approval email</t>
  </si>
  <si>
    <t xml:space="preserve">Prepare contracting </t>
  </si>
  <si>
    <t>Contracting Team</t>
  </si>
  <si>
    <t>Sign contract and kick off implementation</t>
  </si>
  <si>
    <t>Preparation for Installation</t>
  </si>
  <si>
    <t>Verify server readiness (physical/virtual) for CUCM installation.</t>
  </si>
  <si>
    <t>Ensure network connectivity between CUCM server and voice gateways.</t>
  </si>
  <si>
    <t>IT Team</t>
  </si>
  <si>
    <t>Confirm availability of required licenses and software versions.</t>
  </si>
  <si>
    <t>Finish Installation</t>
  </si>
  <si>
    <t>Software server UAT &amp; Production  configration</t>
  </si>
  <si>
    <t>Sync CUCM with the database and ensure data integrity</t>
  </si>
  <si>
    <t>system customization</t>
  </si>
  <si>
    <t>PM/IT Team</t>
  </si>
  <si>
    <t>Conduct initial testing of the CUCM installation.</t>
  </si>
  <si>
    <t>testing and evaluation of system</t>
  </si>
  <si>
    <t>Perform test calls (internal and external) to verify system functionality</t>
  </si>
  <si>
    <t>IT Team , PM</t>
  </si>
  <si>
    <t xml:space="preserve">Finalize Integration with CRM </t>
  </si>
  <si>
    <t>Training For Users</t>
  </si>
  <si>
    <t>Get User tariniang material and user guid documents</t>
  </si>
  <si>
    <t xml:space="preserve">training sessions for system users </t>
  </si>
  <si>
    <t>Create a training program for technicians and staff</t>
  </si>
  <si>
    <t>Budget: CUCM Purchasing and implementation</t>
  </si>
  <si>
    <t>TARGET BUDGET</t>
  </si>
  <si>
    <t>ACTUAL/FINAL SPEND</t>
  </si>
  <si>
    <t>UNDER/
OVER</t>
  </si>
  <si>
    <t>LABOR</t>
  </si>
  <si>
    <t>MATERIALS</t>
  </si>
  <si>
    <t>FIXED COST</t>
  </si>
  <si>
    <t>BUDGET</t>
  </si>
  <si>
    <t>ACTUAL</t>
  </si>
  <si>
    <t>UNDER/OVER</t>
  </si>
  <si>
    <t>EMPLOYEE</t>
  </si>
  <si>
    <t>HOURS</t>
  </si>
  <si>
    <t>RATE</t>
  </si>
  <si>
    <t>UNITS</t>
  </si>
  <si>
    <t>EGP/UNIT(S)</t>
  </si>
  <si>
    <t>Milestone 1: Finalize the Design of CUCM (Customization)</t>
  </si>
  <si>
    <t>Task 1: Architecture design approval after customization</t>
  </si>
  <si>
    <t>Task 2: Network design documentation</t>
  </si>
  <si>
    <t>Task 3: Design User Interface</t>
  </si>
  <si>
    <t>Total</t>
  </si>
  <si>
    <t>Milestone 2: Accomplish the installation of CUCM</t>
  </si>
  <si>
    <t>Task 1: CUCM servers (UAT &amp; Production) Installation</t>
  </si>
  <si>
    <t>Task 2: Set up and distribute IP phones and other end-user devices</t>
  </si>
  <si>
    <t>Task3 :CUCM settings Configuration</t>
  </si>
  <si>
    <t>Task4 :Database Set up for CUCM</t>
  </si>
  <si>
    <t>Milestone 3: Deliver the Integration with CRM</t>
  </si>
  <si>
    <t>Task 1: Implement APIs and  data mapping between CUCM and CRM</t>
  </si>
  <si>
    <t>Milestone 4: Test the CUCM and integration between CUCM and CRM</t>
  </si>
  <si>
    <t>Task1: Test CUCM configrations and integration system</t>
  </si>
  <si>
    <t>Task2 : UAT User Acceptance Test</t>
  </si>
  <si>
    <t xml:space="preserve">Milestone 5: Users training </t>
  </si>
  <si>
    <t>Task1:Conduct training session and provide user guids and practice on UAT server</t>
  </si>
  <si>
    <t>Milestone 6: Migration from legacy system</t>
  </si>
  <si>
    <t>Task 1:Backup and transfer migrated data</t>
  </si>
  <si>
    <t xml:space="preserve">Task 2:  Finalize testing the migrated data to ensure functionality and performance </t>
  </si>
  <si>
    <t>Milestone 7: Going live &amp; Finalize the Handover process</t>
  </si>
  <si>
    <t>Task1:Obtain formal sign-off from both the vendor and IT department to finalize the handover process</t>
  </si>
  <si>
    <t>Reserve buffer</t>
  </si>
  <si>
    <t>TOTAL</t>
  </si>
  <si>
    <t>CUCM Purchasing and implementation - Communication Plan</t>
  </si>
  <si>
    <t>Recipients</t>
  </si>
  <si>
    <t>Type of Communication</t>
  </si>
  <si>
    <t>Frequency</t>
  </si>
  <si>
    <t>Sender/Owner</t>
  </si>
  <si>
    <t>Key Dates</t>
  </si>
  <si>
    <t>Delivery Method</t>
  </si>
  <si>
    <t>Goal</t>
  </si>
  <si>
    <t>Resource Links</t>
  </si>
  <si>
    <t>Notes</t>
  </si>
  <si>
    <t>IT Team &amp; Vendor</t>
  </si>
  <si>
    <t>Planning Meeting</t>
  </si>
  <si>
    <t>Weekly</t>
  </si>
  <si>
    <t>Project Manager</t>
  </si>
  <si>
    <t>Every  Sunday at 10  AM</t>
  </si>
  <si>
    <t>In Person</t>
  </si>
  <si>
    <t>Discuss and share task updates to make sure the team stays on track</t>
  </si>
  <si>
    <t>[link to meeting agenda and notes]</t>
  </si>
  <si>
    <t>Software and Equipment Vendor</t>
  </si>
  <si>
    <t>One time</t>
  </si>
  <si>
    <t>One Week before starting installation; confirm date and time three days in advance</t>
  </si>
  <si>
    <t>Check status of equipment delivery dates and ensure preparation is done</t>
  </si>
  <si>
    <t>[link to vendor SoW]</t>
  </si>
  <si>
    <t>Operation Team</t>
  </si>
  <si>
    <t>Also send reminders (via email) the day before each training</t>
  </si>
  <si>
    <t>share Project Implementation updates with operation team and Communicate schedules, locations, and other necessary details of trainees</t>
  </si>
  <si>
    <t>End Users</t>
  </si>
  <si>
    <t>Training</t>
  </si>
  <si>
    <t>Daily</t>
  </si>
  <si>
    <t>After UAT milestone is done</t>
  </si>
  <si>
    <t>Providing users training for each department,  other necessary details to trainees</t>
  </si>
  <si>
    <t>[trainee email list]</t>
  </si>
  <si>
    <t>Survey</t>
  </si>
  <si>
    <t>The first business day after trainings end, with two follow-up reminders</t>
  </si>
  <si>
    <t>Email (from company address)</t>
  </si>
  <si>
    <t>Post-training survey</t>
  </si>
  <si>
    <t>IT Team Manager</t>
  </si>
  <si>
    <t>Status Update</t>
  </si>
  <si>
    <t>Sunday at 2 PM</t>
  </si>
  <si>
    <t>Update on Implementation status , ask questions, and get feedback</t>
  </si>
  <si>
    <t>Senior Leaders: Director of Operations and the Director of Product (and CC your manager)</t>
  </si>
  <si>
    <t>After Completion of UAT phase</t>
  </si>
  <si>
    <t>Email (from individual address)</t>
  </si>
  <si>
    <t>High-level information and general updates</t>
  </si>
  <si>
    <t>[link to folder with training notes and survey results]</t>
  </si>
  <si>
    <t xml:space="preserve"> CUCM Purchasing and implementation - RACI CHART</t>
  </si>
  <si>
    <t>R - Responsible</t>
  </si>
  <si>
    <t>Completes the deliverable or task.</t>
  </si>
  <si>
    <t>A - Accountable</t>
  </si>
  <si>
    <t xml:space="preserve">Makes final decisions and signs off on task completion. Only 1 per task. </t>
  </si>
  <si>
    <t>C - Consulted</t>
  </si>
  <si>
    <t>An advisor, stakeholder, or subject matter expert who offers guidance before an action is taken.</t>
  </si>
  <si>
    <t>I - Informed</t>
  </si>
  <si>
    <t>Kept up to date on decisions made.</t>
  </si>
  <si>
    <t>Plant Pals Marketing &amp; Sales Strategy</t>
  </si>
  <si>
    <t>Project manager
(IT)</t>
  </si>
  <si>
    <t xml:space="preserve">Network Admin
</t>
  </si>
  <si>
    <t xml:space="preserve">Security Team
</t>
  </si>
  <si>
    <t xml:space="preserve">Operation Management
</t>
  </si>
  <si>
    <t xml:space="preserve">Pmo Team
</t>
  </si>
  <si>
    <t>Call Center agents &amp; Technicians</t>
  </si>
  <si>
    <t>El Manara Investors</t>
  </si>
  <si>
    <t>Finance Team</t>
  </si>
  <si>
    <t>PHASE 1</t>
  </si>
  <si>
    <t>Task/Deliverable</t>
  </si>
  <si>
    <t>1. System Installation</t>
  </si>
  <si>
    <t>A</t>
  </si>
  <si>
    <t>I</t>
  </si>
  <si>
    <t>C</t>
  </si>
  <si>
    <t>2. Training for users, agents, and technicians</t>
  </si>
  <si>
    <t>3. User manuals &amp; guides for training sessions.</t>
  </si>
  <si>
    <t xml:space="preserve">4. Warranty and system licences </t>
  </si>
  <si>
    <t xml:space="preserve">5. Link the system with crm </t>
  </si>
  <si>
    <t>6.Migration with the legacy system</t>
  </si>
  <si>
    <t>Activity</t>
  </si>
  <si>
    <t>Precedence</t>
  </si>
  <si>
    <t>Duration</t>
  </si>
  <si>
    <t>Start</t>
  </si>
  <si>
    <t>2W</t>
  </si>
  <si>
    <t>D</t>
  </si>
  <si>
    <t>1W</t>
  </si>
  <si>
    <t>B</t>
  </si>
  <si>
    <t>c</t>
  </si>
  <si>
    <t>E</t>
  </si>
  <si>
    <t>G</t>
  </si>
  <si>
    <t>H</t>
  </si>
  <si>
    <t>F&amp;G</t>
  </si>
  <si>
    <t>J</t>
  </si>
  <si>
    <t>IW</t>
  </si>
  <si>
    <t>K</t>
  </si>
  <si>
    <t>L</t>
  </si>
  <si>
    <t>K&amp;L</t>
  </si>
  <si>
    <t>N</t>
  </si>
  <si>
    <t>o</t>
  </si>
  <si>
    <t>p</t>
  </si>
  <si>
    <t>q</t>
  </si>
  <si>
    <t>P</t>
  </si>
  <si>
    <t>Q</t>
  </si>
  <si>
    <t>U</t>
  </si>
  <si>
    <t>V</t>
  </si>
  <si>
    <t>X</t>
  </si>
  <si>
    <t>Y</t>
  </si>
  <si>
    <t>END</t>
  </si>
  <si>
    <t>S&amp;Y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</si>
</sst>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dd/mm/yyyy"/>
    <numFmt numFmtId="166" formatCode="_([$EGP]\ * #,##0.00_);_([$EGP]\ * \(#,##0.00\);_([$EGP]\ * &quot;-&quot;??_);_(@_)"/>
    <numFmt numFmtId="167" formatCode="_(&quot;$&quot;* #,##0.00_);_(&quot;$&quot;* \(#,##0.00\);_(&quot;$&quot;* &quot;-&quot;??_);_(@_)"/>
  </numFmts>
  <fonts count="56">
    <font>
      <sz val="10.0"/>
      <color rgb="FF000000"/>
      <name val="Arial"/>
      <scheme val="minor"/>
    </font>
    <font>
      <b/>
      <sz val="11.0"/>
      <color rgb="FF000000"/>
      <name val="Arial"/>
    </font>
    <font/>
    <font>
      <b/>
      <sz val="11.0"/>
      <color theme="1"/>
      <name val="Arial"/>
    </font>
    <font>
      <b/>
      <sz val="12.0"/>
      <color rgb="FFFFFFFF"/>
      <name val="Roboto"/>
    </font>
    <font>
      <b/>
      <sz val="12.0"/>
      <color rgb="FFFFFFFF"/>
      <name val="Arial"/>
    </font>
    <font>
      <u/>
      <sz val="11.0"/>
      <color rgb="FF0000FF"/>
      <name val="Arial"/>
    </font>
    <font>
      <sz val="11.0"/>
      <color rgb="FF000000"/>
      <name val="Roboto"/>
    </font>
    <font>
      <sz val="10.0"/>
      <color theme="1"/>
      <name val="Arial"/>
    </font>
    <font>
      <u/>
      <sz val="10.0"/>
      <color theme="10"/>
      <name val="Arial"/>
    </font>
    <font>
      <sz val="11.0"/>
      <color theme="1"/>
      <name val="Roboto"/>
    </font>
    <font>
      <u/>
      <sz val="10.0"/>
      <color rgb="FF0000FF"/>
      <name val="Arial"/>
    </font>
    <font>
      <sz val="11.0"/>
      <color theme="1"/>
      <name val="Arial"/>
    </font>
    <font>
      <b/>
      <sz val="30.0"/>
      <color rgb="FF0B5394"/>
      <name val="Arial"/>
    </font>
    <font>
      <b/>
      <sz val="11.0"/>
      <color rgb="FF0B5394"/>
      <name val="Arial"/>
    </font>
    <font>
      <sz val="11.0"/>
      <color rgb="FF000000"/>
      <name val="Arial"/>
    </font>
    <font>
      <sz val="10.0"/>
      <color rgb="FF000000"/>
      <name val="Arial"/>
    </font>
    <font>
      <b/>
      <sz val="30.0"/>
      <color rgb="FF34A853"/>
      <name val="Arial"/>
    </font>
    <font>
      <b/>
      <sz val="29.0"/>
      <color rgb="FF34A853"/>
      <name val="Arial"/>
    </font>
    <font>
      <sz val="12.0"/>
      <color theme="1"/>
      <name val="Arial"/>
    </font>
    <font>
      <b/>
      <sz val="30.0"/>
      <color rgb="FF38761D"/>
      <name val="Arial"/>
    </font>
    <font>
      <sz val="12.0"/>
      <color theme="1"/>
      <name val="Corbel"/>
    </font>
    <font>
      <b/>
      <sz val="10.0"/>
      <color rgb="FF34A853"/>
      <name val="Arial"/>
    </font>
    <font>
      <sz val="11.0"/>
      <color rgb="FF999999"/>
      <name val="Arial"/>
    </font>
    <font>
      <sz val="11.0"/>
      <color theme="1"/>
      <name val="Poppins"/>
    </font>
    <font>
      <b/>
      <sz val="8.0"/>
      <color theme="1"/>
      <name val="Roboto"/>
    </font>
    <font>
      <b/>
      <sz val="8.0"/>
      <color rgb="FF000000"/>
      <name val="Arial"/>
    </font>
    <font>
      <b/>
      <sz val="9.0"/>
      <color rgb="FF073763"/>
      <name val="Arial"/>
    </font>
    <font>
      <b/>
      <sz val="9.0"/>
      <color rgb="FFFFFFFF"/>
      <name val="Arial"/>
    </font>
    <font>
      <sz val="9.0"/>
      <color theme="1"/>
      <name val="Roboto"/>
    </font>
    <font>
      <b/>
      <sz val="9.0"/>
      <color rgb="FF999999"/>
      <name val="Arial"/>
    </font>
    <font>
      <b/>
      <sz val="9.0"/>
      <color rgb="FF274E13"/>
      <name val="Arial"/>
    </font>
    <font>
      <b/>
      <sz val="10.0"/>
      <color theme="1"/>
      <name val="Arial"/>
    </font>
    <font>
      <b/>
      <sz val="12.0"/>
      <color rgb="FF000000"/>
      <name val="Arial"/>
    </font>
    <font>
      <sz val="10.0"/>
      <color theme="1"/>
      <name val="Roboto"/>
    </font>
    <font>
      <sz val="10.0"/>
      <color rgb="FF434343"/>
      <name val="Arial"/>
    </font>
    <font>
      <b/>
      <sz val="21.0"/>
      <color rgb="FF1F497D"/>
      <name val="Arial"/>
    </font>
    <font>
      <sz val="14.0"/>
      <color rgb="FFFFFFFF"/>
      <name val="Arial"/>
    </font>
    <font>
      <sz val="11.0"/>
      <color theme="0"/>
      <name val="Arial"/>
    </font>
    <font>
      <sz val="11.0"/>
      <color rgb="FFFFFFFF"/>
      <name val="Arial"/>
    </font>
    <font>
      <b/>
      <sz val="14.0"/>
      <color theme="0"/>
      <name val="Arial"/>
    </font>
    <font>
      <sz val="14.0"/>
      <color theme="0"/>
      <name val="Arial"/>
    </font>
    <font>
      <b/>
      <sz val="12.0"/>
      <color rgb="FF34A853"/>
      <name val="Arial"/>
    </font>
    <font>
      <b/>
      <sz val="20.0"/>
      <color rgb="FF38761D"/>
      <name val="Arial"/>
    </font>
    <font>
      <b/>
      <sz val="12.0"/>
      <color rgb="FF38761D"/>
      <name val="Arial"/>
    </font>
    <font>
      <b/>
      <sz val="10.0"/>
      <color rgb="FF274E13"/>
      <name val="Arial"/>
    </font>
    <font>
      <sz val="10.0"/>
      <color rgb="FF0000FF"/>
      <name val="Arial"/>
    </font>
    <font>
      <sz val="12.0"/>
      <color rgb="FF000000"/>
      <name val="Arial"/>
    </font>
    <font>
      <b/>
      <u/>
      <sz val="16.0"/>
      <color rgb="FF0070C0"/>
      <name val="Arial"/>
    </font>
    <font>
      <b/>
      <sz val="14.0"/>
      <color rgb="FFFFFFFF"/>
      <name val="Arial"/>
    </font>
    <font>
      <b/>
      <i/>
      <sz val="12.0"/>
      <color rgb="FF38761D"/>
      <name val="Arial"/>
    </font>
    <font>
      <sz val="10.0"/>
      <color rgb="FFFFFFFF"/>
      <name val="Arial"/>
    </font>
    <font>
      <i/>
      <sz val="12.0"/>
      <color theme="1"/>
      <name val="Arial"/>
    </font>
    <font>
      <b/>
      <sz val="14.0"/>
      <color theme="1"/>
      <name val="Arial"/>
    </font>
    <font>
      <b/>
      <i/>
      <sz val="10.0"/>
      <color theme="1"/>
      <name val="Arial"/>
    </font>
    <font>
      <sz val="11.0"/>
      <color rgb="FF000000"/>
      <name val="Calibri"/>
    </font>
  </fonts>
  <fills count="27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34A853"/>
        <bgColor rgb="FF34A85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EEECE1"/>
        <bgColor rgb="FFEEECE1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A4C2F4"/>
        <bgColor rgb="FFA4C2F4"/>
      </patternFill>
    </fill>
    <fill>
      <patternFill patternType="solid">
        <fgColor rgb="FFB7E1CD"/>
        <bgColor rgb="FFB7E1CD"/>
      </patternFill>
    </fill>
    <fill>
      <patternFill patternType="solid">
        <fgColor rgb="FF6AA84F"/>
        <bgColor rgb="FF6AA84F"/>
      </patternFill>
    </fill>
    <fill>
      <patternFill patternType="solid">
        <fgColor theme="4"/>
        <bgColor theme="4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  <fill>
      <patternFill patternType="solid">
        <fgColor rgb="FF666666"/>
        <bgColor rgb="FF666666"/>
      </patternFill>
    </fill>
    <fill>
      <patternFill patternType="solid">
        <fgColor rgb="FFE06666"/>
        <bgColor rgb="FFE06666"/>
      </patternFill>
    </fill>
    <fill>
      <patternFill patternType="solid">
        <fgColor rgb="FFD9E1F2"/>
        <bgColor rgb="FFD9E1F2"/>
      </patternFill>
    </fill>
  </fills>
  <borders count="4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</border>
    <border>
      <right/>
      <top/>
    </border>
    <border>
      <left/>
      <bottom/>
    </border>
    <border>
      <right/>
      <bottom/>
    </border>
    <border>
      <left/>
      <top/>
      <bottom/>
    </border>
    <border>
      <top/>
      <bottom/>
    </border>
    <border>
      <right/>
      <top/>
      <bottom/>
    </border>
    <border>
      <left/>
      <right style="thin">
        <color rgb="FF000000"/>
      </right>
      <top/>
    </border>
    <border>
      <left/>
      <right style="thin">
        <color rgb="FF000000"/>
      </right>
    </border>
    <border>
      <left/>
      <right style="thin">
        <color rgb="FF000000"/>
      </right>
      <top/>
      <bottom/>
    </border>
    <border>
      <left style="thin">
        <color rgb="FF000000"/>
      </lef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bottom/>
    </border>
    <border>
      <left/>
      <right/>
      <top/>
      <bottom style="thin">
        <color rgb="FF274E13"/>
      </bottom>
    </border>
    <border>
      <left/>
      <right/>
      <top/>
      <bottom style="thin">
        <color rgb="FFCCCCCC"/>
      </bottom>
    </border>
    <border>
      <left/>
      <right/>
      <top/>
      <bottom style="thin">
        <color rgb="FF000000"/>
      </bottom>
    </border>
    <border>
      <bottom style="thin">
        <color rgb="FFB7B7B7"/>
      </bottom>
    </border>
    <border>
      <left/>
      <right style="hair">
        <color rgb="FFB7B7B7"/>
      </right>
      <top/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top style="thin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top style="thin">
        <color rgb="FFB7B7B7"/>
      </top>
      <bottom style="thin">
        <color rgb="FFB7B7B7"/>
      </bottom>
    </border>
    <border>
      <left style="hair">
        <color rgb="FFB7B7B7"/>
      </left>
      <right style="hair">
        <color rgb="FFB7B7B7"/>
      </right>
      <top/>
      <bottom style="hair">
        <color rgb="FFB7B7B7"/>
      </bottom>
    </border>
    <border>
      <left/>
      <right/>
      <top/>
      <bottom style="thin">
        <color rgb="FFB7B7B7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right style="hair">
        <color rgb="FFFFFFFF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</border>
    <border>
      <left style="thin">
        <color rgb="FF000000"/>
      </left>
      <right style="thin">
        <color rgb="FF000000"/>
      </right>
      <top style="hair">
        <color rgb="FF969696"/>
      </top>
      <bottom style="hair">
        <color rgb="FF969696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hair">
        <color rgb="FF969696"/>
      </right>
      <top style="hair">
        <color rgb="FF969696"/>
      </top>
      <bottom style="hair">
        <color rgb="FF969696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8EA9DB"/>
      </left>
      <top style="thin">
        <color rgb="FF8EA9DB"/>
      </top>
      <bottom style="thin">
        <color rgb="FF8EA9DB"/>
      </bottom>
    </border>
    <border>
      <top style="thin">
        <color rgb="FF8EA9DB"/>
      </top>
      <bottom style="thin">
        <color rgb="FF8EA9DB"/>
      </bottom>
    </border>
    <border>
      <right style="thin">
        <color rgb="FF8EA9DB"/>
      </right>
      <top style="thin">
        <color rgb="FF8EA9DB"/>
      </top>
      <bottom style="thin">
        <color rgb="FF8EA9DB"/>
      </bottom>
    </border>
  </borders>
  <cellStyleXfs count="1">
    <xf borderId="0" fillId="0" fontId="0" numFmtId="0" applyAlignment="1" applyFont="1"/>
  </cellStyleXfs>
  <cellXfs count="2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1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ont="1">
      <alignment shrinkToFit="0" wrapText="1"/>
    </xf>
    <xf borderId="1" fillId="2" fontId="3" numFmtId="0" xfId="0" applyBorder="1" applyFont="1"/>
    <xf borderId="0" fillId="0" fontId="4" numFmtId="0" xfId="0" applyAlignment="1" applyFont="1">
      <alignment shrinkToFit="0" wrapText="1"/>
    </xf>
    <xf borderId="4" fillId="3" fontId="5" numFmtId="0" xfId="0" applyAlignment="1" applyBorder="1" applyFill="1" applyFont="1">
      <alignment vertical="center"/>
    </xf>
    <xf borderId="1" fillId="3" fontId="5" numFmtId="0" xfId="0" applyAlignment="1" applyBorder="1" applyFont="1">
      <alignment horizontal="center" vertical="center"/>
    </xf>
    <xf borderId="4" fillId="4" fontId="6" numFmtId="0" xfId="0" applyAlignment="1" applyBorder="1" applyFill="1" applyFont="1">
      <alignment readingOrder="0" shrinkToFit="0" vertical="center" wrapText="1"/>
    </xf>
    <xf borderId="1" fillId="5" fontId="7" numFmtId="0" xfId="0" applyAlignment="1" applyBorder="1" applyFill="1" applyFont="1">
      <alignment shrinkToFit="0" vertical="center" wrapText="1"/>
    </xf>
    <xf borderId="0" fillId="0" fontId="8" numFmtId="0" xfId="0" applyAlignment="1" applyFont="1">
      <alignment shrinkToFit="0" vertical="center" wrapText="1"/>
    </xf>
    <xf borderId="1" fillId="5" fontId="7" numFmtId="0" xfId="0" applyAlignment="1" applyBorder="1" applyFont="1">
      <alignment horizontal="left" shrinkToFit="0" vertical="center" wrapText="1"/>
    </xf>
    <xf borderId="4" fillId="4" fontId="9" numFmtId="0" xfId="0" applyAlignment="1" applyBorder="1" applyFont="1">
      <alignment shrinkToFit="0" vertical="center" wrapText="1"/>
    </xf>
    <xf borderId="1" fillId="0" fontId="10" numFmtId="0" xfId="0" applyAlignment="1" applyBorder="1" applyFont="1">
      <alignment shrinkToFit="0" vertical="center" wrapText="1"/>
    </xf>
    <xf borderId="1" fillId="5" fontId="7" numFmtId="0" xfId="0" applyAlignment="1" applyBorder="1" applyFont="1">
      <alignment horizontal="left" readingOrder="0" shrinkToFit="0" vertical="center" wrapText="1"/>
    </xf>
    <xf borderId="4" fillId="4" fontId="11" numFmtId="0" xfId="0" applyAlignment="1" applyBorder="1" applyFont="1">
      <alignment readingOrder="0" shrinkToFit="0" vertical="center" wrapText="1"/>
    </xf>
    <xf borderId="1" fillId="0" fontId="12" numFmtId="0" xfId="0" applyAlignment="1" applyBorder="1" applyFont="1">
      <alignment shrinkToFit="0" vertical="center" wrapText="1"/>
    </xf>
    <xf borderId="0" fillId="0" fontId="12" numFmtId="0" xfId="0" applyAlignment="1" applyFont="1">
      <alignment vertical="center"/>
    </xf>
    <xf borderId="5" fillId="5" fontId="13" numFmtId="0" xfId="0" applyAlignment="1" applyBorder="1" applyFont="1">
      <alignment vertical="center"/>
    </xf>
    <xf borderId="5" fillId="5" fontId="14" numFmtId="0" xfId="0" applyAlignment="1" applyBorder="1" applyFont="1">
      <alignment vertical="center"/>
    </xf>
    <xf borderId="0" fillId="0" fontId="8" numFmtId="0" xfId="0" applyAlignment="1" applyFont="1">
      <alignment vertical="center"/>
    </xf>
    <xf borderId="5" fillId="5" fontId="14" numFmtId="0" xfId="0" applyAlignment="1" applyBorder="1" applyFont="1">
      <alignment horizontal="center" vertical="center"/>
    </xf>
    <xf borderId="5" fillId="5" fontId="15" numFmtId="0" xfId="0" applyAlignment="1" applyBorder="1" applyFont="1">
      <alignment horizontal="center" vertical="center"/>
    </xf>
    <xf borderId="5" fillId="5" fontId="15" numFmtId="0" xfId="0" applyAlignment="1" applyBorder="1" applyFont="1">
      <alignment vertical="center"/>
    </xf>
    <xf borderId="0" fillId="0" fontId="15" numFmtId="0" xfId="0" applyAlignment="1" applyFont="1">
      <alignment horizontal="left" vertical="center"/>
    </xf>
    <xf borderId="0" fillId="0" fontId="8" numFmtId="0" xfId="0" applyFont="1"/>
    <xf borderId="0" fillId="0" fontId="16" numFmtId="0" xfId="0" applyFont="1"/>
    <xf borderId="6" fillId="5" fontId="13" numFmtId="0" xfId="0" applyAlignment="1" applyBorder="1" applyFont="1">
      <alignment horizontal="left" readingOrder="0" vertical="center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5" fillId="5" fontId="17" numFmtId="0" xfId="0" applyAlignment="1" applyBorder="1" applyFont="1">
      <alignment vertical="center"/>
    </xf>
    <xf borderId="5" fillId="5" fontId="18" numFmtId="0" xfId="0" applyAlignment="1" applyBorder="1" applyFont="1">
      <alignment horizontal="left"/>
    </xf>
    <xf borderId="5" fillId="6" fontId="19" numFmtId="0" xfId="0" applyBorder="1" applyFill="1" applyFont="1"/>
    <xf borderId="10" fillId="6" fontId="20" numFmtId="0" xfId="0" applyBorder="1" applyFont="1"/>
    <xf borderId="11" fillId="0" fontId="2" numFmtId="0" xfId="0" applyBorder="1" applyFont="1"/>
    <xf borderId="12" fillId="0" fontId="2" numFmtId="0" xfId="0" applyBorder="1" applyFont="1"/>
    <xf borderId="10" fillId="6" fontId="15" numFmtId="0" xfId="0" applyAlignment="1" applyBorder="1" applyFont="1">
      <alignment vertical="center"/>
    </xf>
    <xf borderId="5" fillId="6" fontId="15" numFmtId="0" xfId="0" applyAlignment="1" applyBorder="1" applyFont="1">
      <alignment vertical="center"/>
    </xf>
    <xf borderId="10" fillId="6" fontId="12" numFmtId="0" xfId="0" applyAlignment="1" applyBorder="1" applyFont="1">
      <alignment vertical="center"/>
    </xf>
    <xf borderId="5" fillId="6" fontId="21" numFmtId="0" xfId="0" applyBorder="1" applyFont="1"/>
    <xf borderId="0" fillId="0" fontId="19" numFmtId="0" xfId="0" applyFont="1"/>
    <xf borderId="5" fillId="5" fontId="17" numFmtId="0" xfId="0" applyBorder="1" applyFont="1"/>
    <xf borderId="0" fillId="0" fontId="15" numFmtId="0" xfId="0" applyAlignment="1" applyFont="1">
      <alignment vertical="center"/>
    </xf>
    <xf borderId="0" fillId="0" fontId="21" numFmtId="0" xfId="0" applyFont="1"/>
    <xf borderId="0" fillId="0" fontId="22" numFmtId="0" xfId="0" applyFont="1"/>
    <xf borderId="10" fillId="5" fontId="23" numFmtId="0" xfId="0" applyBorder="1" applyFont="1"/>
    <xf borderId="5" fillId="5" fontId="8" numFmtId="0" xfId="0" applyBorder="1" applyFont="1"/>
    <xf borderId="0" fillId="0" fontId="24" numFmtId="0" xfId="0" applyAlignment="1" applyFont="1">
      <alignment vertical="center"/>
    </xf>
    <xf borderId="0" fillId="0" fontId="23" numFmtId="0" xfId="0" applyFont="1"/>
    <xf borderId="10" fillId="5" fontId="23" numFmtId="49" xfId="0" applyAlignment="1" applyBorder="1" applyFont="1" applyNumberFormat="1">
      <alignment horizontal="left"/>
    </xf>
    <xf borderId="0" fillId="0" fontId="10" numFmtId="0" xfId="0" applyAlignment="1" applyFont="1">
      <alignment vertical="center"/>
    </xf>
    <xf borderId="0" fillId="0" fontId="25" numFmtId="0" xfId="0" applyAlignment="1" applyFont="1">
      <alignment vertical="center"/>
    </xf>
    <xf borderId="13" fillId="2" fontId="26" numFmtId="0" xfId="0" applyAlignment="1" applyBorder="1" applyFont="1">
      <alignment horizontal="center" shrinkToFit="0" vertical="center" wrapText="1"/>
    </xf>
    <xf borderId="10" fillId="7" fontId="27" numFmtId="0" xfId="0" applyAlignment="1" applyBorder="1" applyFill="1" applyFont="1">
      <alignment horizontal="center" vertical="center"/>
    </xf>
    <xf borderId="10" fillId="8" fontId="27" numFmtId="0" xfId="0" applyAlignment="1" applyBorder="1" applyFill="1" applyFont="1">
      <alignment horizontal="center" vertical="center"/>
    </xf>
    <xf borderId="10" fillId="9" fontId="28" numFmtId="0" xfId="0" applyAlignment="1" applyBorder="1" applyFill="1" applyFont="1">
      <alignment horizontal="center" vertical="center"/>
    </xf>
    <xf borderId="0" fillId="0" fontId="29" numFmtId="0" xfId="0" applyAlignment="1" applyFont="1">
      <alignment vertical="center"/>
    </xf>
    <xf borderId="14" fillId="0" fontId="2" numFmtId="0" xfId="0" applyBorder="1" applyFont="1"/>
    <xf borderId="10" fillId="10" fontId="28" numFmtId="0" xfId="0" applyAlignment="1" applyBorder="1" applyFill="1" applyFont="1">
      <alignment horizontal="center"/>
    </xf>
    <xf borderId="10" fillId="5" fontId="30" numFmtId="0" xfId="0" applyAlignment="1" applyBorder="1" applyFont="1">
      <alignment horizontal="center"/>
    </xf>
    <xf borderId="5" fillId="11" fontId="31" numFmtId="3" xfId="0" applyBorder="1" applyFill="1" applyFont="1" applyNumberFormat="1"/>
    <xf borderId="5" fillId="11" fontId="8" numFmtId="3" xfId="0" applyBorder="1" applyFont="1" applyNumberFormat="1"/>
    <xf borderId="15" fillId="11" fontId="8" numFmtId="3" xfId="0" applyBorder="1" applyFont="1" applyNumberFormat="1"/>
    <xf borderId="10" fillId="11" fontId="31" numFmtId="3" xfId="0" applyAlignment="1" applyBorder="1" applyFont="1" applyNumberFormat="1">
      <alignment horizontal="center"/>
    </xf>
    <xf borderId="16" fillId="11" fontId="31" numFmtId="3" xfId="0" applyAlignment="1" applyBorder="1" applyFont="1" applyNumberFormat="1">
      <alignment horizontal="center"/>
    </xf>
    <xf borderId="17" fillId="11" fontId="8" numFmtId="3" xfId="0" applyBorder="1" applyFont="1" applyNumberFormat="1"/>
    <xf borderId="17" fillId="11" fontId="32" numFmtId="3" xfId="0" applyBorder="1" applyFont="1" applyNumberFormat="1"/>
    <xf borderId="18" fillId="0" fontId="2" numFmtId="0" xfId="0" applyBorder="1" applyFont="1"/>
    <xf borderId="19" fillId="7" fontId="27" numFmtId="0" xfId="0" applyAlignment="1" applyBorder="1" applyFont="1">
      <alignment horizontal="center"/>
    </xf>
    <xf borderId="5" fillId="8" fontId="27" numFmtId="0" xfId="0" applyAlignment="1" applyBorder="1" applyFont="1">
      <alignment horizontal="center"/>
    </xf>
    <xf borderId="5" fillId="9" fontId="28" numFmtId="0" xfId="0" applyAlignment="1" applyBorder="1" applyFont="1">
      <alignment horizontal="center"/>
    </xf>
    <xf borderId="20" fillId="11" fontId="1" numFmtId="0" xfId="0" applyAlignment="1" applyBorder="1" applyFont="1">
      <alignment horizontal="left" shrinkToFit="0" vertical="center" wrapText="1"/>
    </xf>
    <xf borderId="5" fillId="11" fontId="33" numFmtId="0" xfId="0" applyAlignment="1" applyBorder="1" applyFont="1">
      <alignment vertical="center"/>
    </xf>
    <xf borderId="20" fillId="11" fontId="1" numFmtId="0" xfId="0" applyAlignment="1" applyBorder="1" applyFont="1">
      <alignment shrinkToFit="0" vertical="center" wrapText="1"/>
    </xf>
    <xf borderId="21" fillId="7" fontId="27" numFmtId="0" xfId="0" applyAlignment="1" applyBorder="1" applyFont="1">
      <alignment horizontal="center"/>
    </xf>
    <xf borderId="0" fillId="0" fontId="34" numFmtId="0" xfId="0" applyAlignment="1" applyFont="1">
      <alignment vertical="center"/>
    </xf>
    <xf borderId="22" fillId="0" fontId="35" numFmtId="0" xfId="0" applyAlignment="1" applyBorder="1" applyFont="1">
      <alignment horizontal="left" shrinkToFit="0" vertical="center" wrapText="1"/>
    </xf>
    <xf borderId="22" fillId="0" fontId="35" numFmtId="0" xfId="0" applyAlignment="1" applyBorder="1" applyFont="1">
      <alignment shrinkToFit="0" vertical="center" wrapText="1"/>
    </xf>
    <xf borderId="22" fillId="0" fontId="35" numFmtId="0" xfId="0" applyAlignment="1" applyBorder="1" applyFont="1">
      <alignment horizontal="center" shrinkToFit="0" vertical="center" wrapText="1"/>
    </xf>
    <xf borderId="22" fillId="0" fontId="35" numFmtId="49" xfId="0" applyAlignment="1" applyBorder="1" applyFont="1" applyNumberFormat="1">
      <alignment horizontal="center" shrinkToFit="0" vertical="center" wrapText="1"/>
    </xf>
    <xf borderId="22" fillId="0" fontId="35" numFmtId="9" xfId="0" applyAlignment="1" applyBorder="1" applyFont="1" applyNumberFormat="1">
      <alignment horizontal="center" shrinkToFit="0" vertical="center" wrapText="1"/>
    </xf>
    <xf borderId="23" fillId="7" fontId="8" numFmtId="0" xfId="0" applyBorder="1" applyFont="1"/>
    <xf borderId="24" fillId="0" fontId="8" numFmtId="0" xfId="0" applyBorder="1" applyFont="1"/>
    <xf borderId="25" fillId="0" fontId="8" numFmtId="0" xfId="0" applyBorder="1" applyFont="1"/>
    <xf borderId="22" fillId="0" fontId="16" numFmtId="0" xfId="0" applyAlignment="1" applyBorder="1" applyFont="1">
      <alignment shrinkToFit="0" vertical="center" wrapText="1"/>
    </xf>
    <xf borderId="25" fillId="0" fontId="8" numFmtId="9" xfId="0" applyBorder="1" applyFont="1" applyNumberFormat="1"/>
    <xf borderId="25" fillId="0" fontId="8" numFmtId="164" xfId="0" applyBorder="1" applyFont="1" applyNumberFormat="1"/>
    <xf borderId="20" fillId="11" fontId="1" numFmtId="0" xfId="0" applyAlignment="1" applyBorder="1" applyFont="1">
      <alignment horizontal="center" shrinkToFit="0" vertical="center" wrapText="1"/>
    </xf>
    <xf borderId="20" fillId="11" fontId="1" numFmtId="49" xfId="0" applyAlignment="1" applyBorder="1" applyFont="1" applyNumberFormat="1">
      <alignment horizontal="center" shrinkToFit="0" vertical="center" wrapText="1"/>
    </xf>
    <xf borderId="5" fillId="11" fontId="8" numFmtId="0" xfId="0" applyBorder="1" applyFont="1"/>
    <xf borderId="5" fillId="11" fontId="8" numFmtId="164" xfId="0" applyBorder="1" applyFont="1" applyNumberFormat="1"/>
    <xf borderId="22" fillId="0" fontId="35" numFmtId="0" xfId="0" applyBorder="1" applyFont="1"/>
    <xf borderId="26" fillId="0" fontId="35" numFmtId="0" xfId="0" applyBorder="1" applyFont="1"/>
    <xf borderId="27" fillId="0" fontId="8" numFmtId="9" xfId="0" applyBorder="1" applyFont="1" applyNumberFormat="1"/>
    <xf borderId="27" fillId="0" fontId="8" numFmtId="164" xfId="0" applyBorder="1" applyFont="1" applyNumberFormat="1"/>
    <xf borderId="27" fillId="0" fontId="8" numFmtId="0" xfId="0" applyBorder="1" applyFont="1"/>
    <xf borderId="28" fillId="0" fontId="35" numFmtId="0" xfId="0" applyBorder="1" applyFont="1"/>
    <xf borderId="22" fillId="0" fontId="35" numFmtId="165" xfId="0" applyAlignment="1" applyBorder="1" applyFont="1" applyNumberFormat="1">
      <alignment horizontal="center" shrinkToFit="0" vertical="center" wrapText="1"/>
    </xf>
    <xf borderId="6" fillId="5" fontId="13" numFmtId="0" xfId="0" applyAlignment="1" applyBorder="1" applyFont="1">
      <alignment horizontal="left" vertical="center"/>
    </xf>
    <xf borderId="19" fillId="8" fontId="27" numFmtId="0" xfId="0" applyAlignment="1" applyBorder="1" applyFont="1">
      <alignment horizontal="center"/>
    </xf>
    <xf borderId="19" fillId="9" fontId="28" numFmtId="0" xfId="0" applyAlignment="1" applyBorder="1" applyFont="1">
      <alignment horizontal="center"/>
    </xf>
    <xf borderId="27" fillId="7" fontId="8" numFmtId="0" xfId="0" applyBorder="1" applyFont="1"/>
    <xf borderId="0" fillId="0" fontId="35" numFmtId="0" xfId="0" applyAlignment="1" applyFont="1">
      <alignment horizontal="left" shrinkToFit="0" vertical="center" wrapText="1"/>
    </xf>
    <xf borderId="0" fillId="0" fontId="35" numFmtId="0" xfId="0" applyAlignment="1" applyFont="1">
      <alignment shrinkToFit="0" vertical="center" wrapText="1"/>
    </xf>
    <xf borderId="0" fillId="0" fontId="35" numFmtId="0" xfId="0" applyAlignment="1" applyFont="1">
      <alignment horizontal="center" shrinkToFit="0" vertical="center" wrapText="1"/>
    </xf>
    <xf borderId="0" fillId="0" fontId="35" numFmtId="49" xfId="0" applyAlignment="1" applyFont="1" applyNumberFormat="1">
      <alignment horizontal="center" shrinkToFit="0" vertical="center" wrapText="1"/>
    </xf>
    <xf borderId="5" fillId="7" fontId="8" numFmtId="0" xfId="0" applyBorder="1" applyFont="1"/>
    <xf borderId="29" fillId="8" fontId="8" numFmtId="0" xfId="0" applyBorder="1" applyFont="1"/>
    <xf borderId="30" fillId="12" fontId="35" numFmtId="9" xfId="0" applyAlignment="1" applyBorder="1" applyFill="1" applyFont="1" applyNumberFormat="1">
      <alignment horizontal="center" shrinkToFit="0" vertical="center" wrapText="1"/>
    </xf>
    <xf borderId="27" fillId="8" fontId="8" numFmtId="0" xfId="0" applyBorder="1" applyFont="1"/>
    <xf borderId="29" fillId="9" fontId="8" numFmtId="0" xfId="0" applyBorder="1" applyFont="1"/>
    <xf borderId="27" fillId="9" fontId="8" numFmtId="0" xfId="0" applyBorder="1" applyFont="1"/>
    <xf borderId="31" fillId="13" fontId="36" numFmtId="0" xfId="0" applyAlignment="1" applyBorder="1" applyFill="1" applyFont="1">
      <alignment horizontal="left" vertical="center"/>
    </xf>
    <xf borderId="32" fillId="0" fontId="2" numFmtId="0" xfId="0" applyBorder="1" applyFont="1"/>
    <xf borderId="33" fillId="0" fontId="2" numFmtId="0" xfId="0" applyBorder="1" applyFont="1"/>
    <xf borderId="5" fillId="13" fontId="19" numFmtId="0" xfId="0" applyBorder="1" applyFont="1"/>
    <xf borderId="34" fillId="14" fontId="37" numFmtId="0" xfId="0" applyAlignment="1" applyBorder="1" applyFill="1" applyFont="1">
      <alignment horizontal="center" shrinkToFit="0" vertical="top" wrapText="1"/>
    </xf>
    <xf borderId="34" fillId="10" fontId="37" numFmtId="0" xfId="0" applyAlignment="1" applyBorder="1" applyFont="1">
      <alignment horizontal="center" shrinkToFit="0" vertical="top" wrapText="1"/>
    </xf>
    <xf borderId="35" fillId="0" fontId="8" numFmtId="0" xfId="0" applyBorder="1" applyFont="1"/>
    <xf borderId="36" fillId="15" fontId="19" numFmtId="166" xfId="0" applyAlignment="1" applyBorder="1" applyFill="1" applyFont="1" applyNumberFormat="1">
      <alignment horizontal="center"/>
    </xf>
    <xf borderId="36" fillId="2" fontId="19" numFmtId="166" xfId="0" applyAlignment="1" applyBorder="1" applyFont="1" applyNumberFormat="1">
      <alignment horizontal="center"/>
    </xf>
    <xf borderId="36" fillId="5" fontId="19" numFmtId="166" xfId="0" applyBorder="1" applyFont="1" applyNumberFormat="1"/>
    <xf borderId="34" fillId="13" fontId="19" numFmtId="0" xfId="0" applyAlignment="1" applyBorder="1" applyFont="1">
      <alignment horizontal="center"/>
    </xf>
    <xf borderId="34" fillId="5" fontId="19" numFmtId="0" xfId="0" applyAlignment="1" applyBorder="1" applyFont="1">
      <alignment horizontal="center"/>
    </xf>
    <xf borderId="34" fillId="5" fontId="19" numFmtId="0" xfId="0" applyBorder="1" applyFont="1"/>
    <xf borderId="4" fillId="0" fontId="12" numFmtId="0" xfId="0" applyBorder="1" applyFont="1"/>
    <xf borderId="1" fillId="0" fontId="15" numFmtId="0" xfId="0" applyAlignment="1" applyBorder="1" applyFont="1">
      <alignment horizontal="center"/>
    </xf>
    <xf borderId="34" fillId="14" fontId="38" numFmtId="0" xfId="0" applyAlignment="1" applyBorder="1" applyFont="1">
      <alignment horizontal="center" vertical="top"/>
    </xf>
    <xf borderId="34" fillId="10" fontId="39" numFmtId="0" xfId="0" applyAlignment="1" applyBorder="1" applyFont="1">
      <alignment horizontal="center" vertical="top"/>
    </xf>
    <xf borderId="34" fillId="10" fontId="39" numFmtId="0" xfId="0" applyAlignment="1" applyBorder="1" applyFont="1">
      <alignment horizontal="left" vertical="top"/>
    </xf>
    <xf borderId="0" fillId="0" fontId="12" numFmtId="0" xfId="0" applyFont="1"/>
    <xf borderId="5" fillId="16" fontId="39" numFmtId="0" xfId="0" applyAlignment="1" applyBorder="1" applyFill="1" applyFont="1">
      <alignment horizontal="center" vertical="center"/>
    </xf>
    <xf borderId="5" fillId="16" fontId="38" numFmtId="0" xfId="0" applyAlignment="1" applyBorder="1" applyFont="1">
      <alignment horizontal="center" vertical="center"/>
    </xf>
    <xf borderId="34" fillId="16" fontId="38" numFmtId="0" xfId="0" applyAlignment="1" applyBorder="1" applyFont="1">
      <alignment horizontal="center" vertical="center"/>
    </xf>
    <xf borderId="0" fillId="0" fontId="12" numFmtId="0" xfId="0" applyAlignment="1" applyFont="1">
      <alignment horizontal="center" vertical="center"/>
    </xf>
    <xf borderId="5" fillId="17" fontId="3" numFmtId="0" xfId="0" applyBorder="1" applyFill="1" applyFont="1"/>
    <xf borderId="5" fillId="17" fontId="12" numFmtId="0" xfId="0" applyBorder="1" applyFont="1"/>
    <xf borderId="34" fillId="17" fontId="12" numFmtId="0" xfId="0" applyAlignment="1" applyBorder="1" applyFont="1">
      <alignment horizontal="center"/>
    </xf>
    <xf borderId="37" fillId="5" fontId="12" numFmtId="0" xfId="0" applyBorder="1" applyFont="1"/>
    <xf borderId="37" fillId="5" fontId="12" numFmtId="166" xfId="0" applyBorder="1" applyFont="1" applyNumberFormat="1"/>
    <xf borderId="37" fillId="0" fontId="12" numFmtId="166" xfId="0" applyBorder="1" applyFont="1" applyNumberFormat="1"/>
    <xf borderId="38" fillId="13" fontId="12" numFmtId="166" xfId="0" applyAlignment="1" applyBorder="1" applyFont="1" applyNumberFormat="1">
      <alignment horizontal="center"/>
    </xf>
    <xf borderId="38" fillId="13" fontId="12" numFmtId="167" xfId="0" applyAlignment="1" applyBorder="1" applyFont="1" applyNumberFormat="1">
      <alignment horizontal="center"/>
    </xf>
    <xf borderId="34" fillId="13" fontId="12" numFmtId="166" xfId="0" applyAlignment="1" applyBorder="1" applyFont="1" applyNumberFormat="1">
      <alignment horizontal="center"/>
    </xf>
    <xf borderId="34" fillId="13" fontId="12" numFmtId="167" xfId="0" applyAlignment="1" applyBorder="1" applyFont="1" applyNumberFormat="1">
      <alignment horizontal="center"/>
    </xf>
    <xf borderId="21" fillId="18" fontId="3" numFmtId="0" xfId="0" applyBorder="1" applyFill="1" applyFont="1"/>
    <xf borderId="21" fillId="18" fontId="3" numFmtId="0" xfId="0" applyAlignment="1" applyBorder="1" applyFont="1">
      <alignment horizontal="right"/>
    </xf>
    <xf borderId="39" fillId="18" fontId="3" numFmtId="166" xfId="0" applyAlignment="1" applyBorder="1" applyFont="1" applyNumberFormat="1">
      <alignment horizontal="center"/>
    </xf>
    <xf borderId="34" fillId="17" fontId="12" numFmtId="166" xfId="0" applyAlignment="1" applyBorder="1" applyFont="1" applyNumberFormat="1">
      <alignment horizontal="center"/>
    </xf>
    <xf borderId="34" fillId="17" fontId="12" numFmtId="167" xfId="0" applyAlignment="1" applyBorder="1" applyFont="1" applyNumberFormat="1">
      <alignment horizontal="center"/>
    </xf>
    <xf borderId="38" fillId="5" fontId="12" numFmtId="166" xfId="0" applyAlignment="1" applyBorder="1" applyFont="1" applyNumberFormat="1">
      <alignment horizontal="center"/>
    </xf>
    <xf borderId="37" fillId="0" fontId="12" numFmtId="167" xfId="0" applyBorder="1" applyFont="1" applyNumberFormat="1"/>
    <xf borderId="0" fillId="0" fontId="12" numFmtId="167" xfId="0" applyFont="1" applyNumberFormat="1"/>
    <xf borderId="0" fillId="0" fontId="12" numFmtId="166" xfId="0" applyFont="1" applyNumberFormat="1"/>
    <xf borderId="5" fillId="5" fontId="12" numFmtId="0" xfId="0" applyBorder="1" applyFont="1"/>
    <xf borderId="40" fillId="0" fontId="12" numFmtId="167" xfId="0" applyBorder="1" applyFont="1" applyNumberFormat="1"/>
    <xf borderId="37" fillId="0" fontId="12" numFmtId="0" xfId="0" applyBorder="1" applyFont="1"/>
    <xf borderId="34" fillId="5" fontId="12" numFmtId="166" xfId="0" applyAlignment="1" applyBorder="1" applyFont="1" applyNumberFormat="1">
      <alignment horizontal="center"/>
    </xf>
    <xf borderId="34" fillId="5" fontId="12" numFmtId="167" xfId="0" applyAlignment="1" applyBorder="1" applyFont="1" applyNumberFormat="1">
      <alignment horizontal="center"/>
    </xf>
    <xf borderId="5" fillId="16" fontId="40" numFmtId="0" xfId="0" applyBorder="1" applyFont="1"/>
    <xf borderId="5" fillId="16" fontId="41" numFmtId="0" xfId="0" applyBorder="1" applyFont="1"/>
    <xf borderId="34" fillId="14" fontId="40" numFmtId="166" xfId="0" applyAlignment="1" applyBorder="1" applyFont="1" applyNumberFormat="1">
      <alignment horizontal="center"/>
    </xf>
    <xf borderId="34" fillId="16" fontId="40" numFmtId="166" xfId="0" applyAlignment="1" applyBorder="1" applyFont="1" applyNumberFormat="1">
      <alignment horizontal="center"/>
    </xf>
    <xf borderId="34" fillId="16" fontId="40" numFmtId="0" xfId="0" applyBorder="1" applyFont="1"/>
    <xf borderId="0" fillId="0" fontId="8" numFmtId="0" xfId="0" applyAlignment="1" applyFont="1">
      <alignment horizontal="center"/>
    </xf>
    <xf borderId="0" fillId="0" fontId="42" numFmtId="0" xfId="0" applyAlignment="1" applyFont="1">
      <alignment horizontal="left" shrinkToFit="0" vertical="center" wrapText="1"/>
    </xf>
    <xf borderId="10" fillId="5" fontId="43" numFmtId="0" xfId="0" applyAlignment="1" applyBorder="1" applyFont="1">
      <alignment horizontal="left" readingOrder="0" vertical="center"/>
    </xf>
    <xf borderId="4" fillId="6" fontId="44" numFmtId="0" xfId="0" applyAlignment="1" applyBorder="1" applyFont="1">
      <alignment horizontal="center" shrinkToFit="0" vertical="center" wrapText="1"/>
    </xf>
    <xf borderId="4" fillId="0" fontId="45" numFmtId="0" xfId="0" applyAlignment="1" applyBorder="1" applyFont="1">
      <alignment shrinkToFit="0" vertical="center" wrapText="1"/>
    </xf>
    <xf borderId="4" fillId="0" fontId="8" numFmtId="0" xfId="0" applyAlignment="1" applyBorder="1" applyFont="1">
      <alignment shrinkToFit="0" vertical="center" wrapText="1"/>
    </xf>
    <xf borderId="4" fillId="0" fontId="46" numFmtId="0" xfId="0" applyAlignment="1" applyBorder="1" applyFont="1">
      <alignment horizontal="left" shrinkToFit="0" vertical="center" wrapText="1"/>
    </xf>
    <xf borderId="4" fillId="19" fontId="45" numFmtId="0" xfId="0" applyAlignment="1" applyBorder="1" applyFill="1" applyFont="1">
      <alignment shrinkToFit="0" vertical="center" wrapText="1"/>
    </xf>
    <xf borderId="4" fillId="0" fontId="8" numFmtId="0" xfId="0" applyAlignment="1" applyBorder="1" applyFont="1">
      <alignment horizontal="left" shrinkToFit="0" vertical="center" wrapText="1"/>
    </xf>
    <xf borderId="4" fillId="0" fontId="8" numFmtId="0" xfId="0" applyAlignment="1" applyBorder="1" applyFont="1">
      <alignment readingOrder="0" shrinkToFit="0" vertical="center" wrapText="1"/>
    </xf>
    <xf borderId="4" fillId="0" fontId="8" numFmtId="0" xfId="0" applyAlignment="1" applyBorder="1" applyFont="1">
      <alignment shrinkToFit="0" wrapText="1"/>
    </xf>
    <xf borderId="0" fillId="0" fontId="47" numFmtId="0" xfId="0" applyAlignment="1" applyFont="1">
      <alignment shrinkToFit="0" wrapText="1"/>
    </xf>
    <xf borderId="0" fillId="0" fontId="19" numFmtId="0" xfId="0" applyAlignment="1" applyFont="1">
      <alignment shrinkToFit="0" vertical="top" wrapText="1"/>
    </xf>
    <xf borderId="0" fillId="0" fontId="47" numFmtId="0" xfId="0" applyFont="1"/>
    <xf borderId="0" fillId="0" fontId="19" numFmtId="0" xfId="0" applyAlignment="1" applyFont="1">
      <alignment horizontal="left" vertical="top"/>
    </xf>
    <xf borderId="0" fillId="0" fontId="19" numFmtId="0" xfId="0" applyAlignment="1" applyFont="1">
      <alignment vertical="top"/>
    </xf>
    <xf borderId="41" fillId="0" fontId="48" numFmtId="0" xfId="0" applyAlignment="1" applyBorder="1" applyFont="1">
      <alignment horizontal="left" readingOrder="0" vertical="center"/>
    </xf>
    <xf borderId="41" fillId="0" fontId="2" numFmtId="0" xfId="0" applyBorder="1" applyFont="1"/>
    <xf borderId="42" fillId="0" fontId="2" numFmtId="0" xfId="0" applyBorder="1" applyFont="1"/>
    <xf borderId="0" fillId="0" fontId="49" numFmtId="0" xfId="0" applyAlignment="1" applyFont="1">
      <alignment horizontal="left" vertical="center"/>
    </xf>
    <xf borderId="4" fillId="20" fontId="49" numFmtId="0" xfId="0" applyAlignment="1" applyBorder="1" applyFill="1" applyFont="1">
      <alignment horizontal="left" vertical="center"/>
    </xf>
    <xf borderId="1" fillId="0" fontId="12" numFmtId="0" xfId="0" applyAlignment="1" applyBorder="1" applyFont="1">
      <alignment vertical="center"/>
    </xf>
    <xf borderId="4" fillId="21" fontId="49" numFmtId="0" xfId="0" applyAlignment="1" applyBorder="1" applyFill="1" applyFont="1">
      <alignment horizontal="left" vertical="center"/>
    </xf>
    <xf borderId="4" fillId="22" fontId="49" numFmtId="0" xfId="0" applyAlignment="1" applyBorder="1" applyFill="1" applyFont="1">
      <alignment horizontal="left" vertical="center"/>
    </xf>
    <xf borderId="0" fillId="0" fontId="12" numFmtId="0" xfId="0" applyAlignment="1" applyFont="1">
      <alignment shrinkToFit="0" wrapText="1"/>
    </xf>
    <xf borderId="4" fillId="23" fontId="49" numFmtId="0" xfId="0" applyAlignment="1" applyBorder="1" applyFill="1" applyFont="1">
      <alignment horizontal="left" vertical="center"/>
    </xf>
    <xf borderId="5" fillId="6" fontId="50" numFmtId="0" xfId="0" applyAlignment="1" applyBorder="1" applyFont="1">
      <alignment vertical="top"/>
    </xf>
    <xf borderId="5" fillId="6" fontId="44" numFmtId="0" xfId="0" applyAlignment="1" applyBorder="1" applyFont="1">
      <alignment shrinkToFit="0" vertical="top" wrapText="1"/>
    </xf>
    <xf borderId="0" fillId="0" fontId="8" numFmtId="0" xfId="0" applyAlignment="1" applyFont="1">
      <alignment vertical="top"/>
    </xf>
    <xf borderId="0" fillId="0" fontId="16" numFmtId="0" xfId="0" applyAlignment="1" applyFont="1">
      <alignment vertical="top"/>
    </xf>
    <xf borderId="5" fillId="10" fontId="5" numFmtId="0" xfId="0" applyBorder="1" applyFont="1"/>
    <xf borderId="5" fillId="10" fontId="51" numFmtId="0" xfId="0" applyBorder="1" applyFont="1"/>
    <xf borderId="5" fillId="24" fontId="5" numFmtId="0" xfId="0" applyBorder="1" applyFill="1" applyFont="1"/>
    <xf borderId="5" fillId="24" fontId="8" numFmtId="0" xfId="0" applyBorder="1" applyFont="1"/>
    <xf borderId="5" fillId="2" fontId="52" numFmtId="0" xfId="0" applyAlignment="1" applyBorder="1" applyFont="1">
      <alignment shrinkToFit="0" wrapText="1"/>
    </xf>
    <xf borderId="5" fillId="5" fontId="53" numFmtId="0" xfId="0" applyAlignment="1" applyBorder="1" applyFont="1">
      <alignment horizontal="center"/>
    </xf>
    <xf borderId="5" fillId="25" fontId="53" numFmtId="0" xfId="0" applyAlignment="1" applyBorder="1" applyFill="1" applyFont="1">
      <alignment horizontal="center"/>
    </xf>
    <xf borderId="0" fillId="0" fontId="54" numFmtId="0" xfId="0" applyAlignment="1" applyFont="1">
      <alignment shrinkToFit="0" vertical="top" wrapText="1"/>
    </xf>
    <xf borderId="0" fillId="0" fontId="34" numFmtId="0" xfId="0" applyFont="1"/>
    <xf borderId="4" fillId="26" fontId="55" numFmtId="0" xfId="0" applyAlignment="1" applyBorder="1" applyFill="1" applyFont="1">
      <alignment readingOrder="0" shrinkToFit="0" vertical="bottom" wrapText="0"/>
    </xf>
    <xf borderId="4" fillId="0" fontId="55" numFmtId="0" xfId="0" applyAlignment="1" applyBorder="1" applyFont="1">
      <alignment readingOrder="0" shrinkToFit="0" vertical="bottom" wrapText="0"/>
    </xf>
    <xf borderId="4" fillId="0" fontId="55" numFmtId="0" xfId="0" applyAlignment="1" applyBorder="1" applyFont="1">
      <alignment horizontal="right" readingOrder="0" shrinkToFit="0" vertical="bottom" wrapText="0"/>
    </xf>
    <xf borderId="43" fillId="0" fontId="55" numFmtId="0" xfId="0" applyAlignment="1" applyBorder="1" applyFont="1">
      <alignment readingOrder="0" shrinkToFit="0" vertical="bottom" wrapText="0"/>
    </xf>
    <xf borderId="44" fillId="0" fontId="55" numFmtId="0" xfId="0" applyAlignment="1" applyBorder="1" applyFont="1">
      <alignment readingOrder="0" shrinkToFit="0" vertical="bottom" wrapText="0"/>
    </xf>
    <xf borderId="45" fillId="0" fontId="55" numFmtId="0" xfId="0" applyAlignment="1" applyBorder="1" applyFont="1">
      <alignment readingOrder="0" shrinkToFit="0" vertical="bottom" wrapText="0"/>
    </xf>
    <xf borderId="4" fillId="26" fontId="55" numFmtId="0" xfId="0" applyAlignment="1" applyBorder="1" applyFont="1">
      <alignment shrinkToFit="0" vertical="bottom" wrapText="0"/>
    </xf>
    <xf borderId="44" fillId="26" fontId="55" numFmtId="0" xfId="0" applyAlignment="1" applyBorder="1" applyFont="1">
      <alignment shrinkToFit="0" vertical="bottom" wrapText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>
        <color rgb="FFFFFFFF"/>
      </font>
      <fill>
        <patternFill patternType="solid">
          <fgColor rgb="FF6AA84F"/>
          <bgColor rgb="FF6AA84F"/>
        </patternFill>
      </fill>
      <border/>
    </dxf>
    <dxf>
      <font>
        <color rgb="FFFFFFFF"/>
      </font>
      <fill>
        <patternFill patternType="solid">
          <fgColor rgb="FF4285F4"/>
          <bgColor rgb="FF4285F4"/>
        </patternFill>
      </fill>
      <border/>
    </dxf>
    <dxf>
      <font>
        <color rgb="FFFFFFFF"/>
      </font>
      <fill>
        <patternFill patternType="solid">
          <fgColor rgb="FFCC0000"/>
          <bgColor rgb="FFCC0000"/>
        </patternFill>
      </fill>
      <border/>
    </dxf>
    <dxf>
      <font>
        <color theme="0"/>
      </font>
      <fill>
        <patternFill patternType="solid">
          <fgColor rgb="FFFBBC04"/>
          <bgColor rgb="FFFBBC0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customschemas.google.com/relationships/workbookmetadata" Target="metadata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k7tlBq0odTBI8AwfFs_aCbCYVa6d7SE2/view?usp=drive_link" TargetMode="External"/><Relationship Id="rId10" Type="http://schemas.openxmlformats.org/officeDocument/2006/relationships/hyperlink" Target="https://drive.google.com/file/d/1DXD5BIi2C1PVPB2EwZ0GTicLgSX1_bKc/view?usp=drive_link" TargetMode="External"/><Relationship Id="rId13" Type="http://schemas.openxmlformats.org/officeDocument/2006/relationships/hyperlink" Target="https://drive.google.com/drive/folders/1eCrZKMRWQGIZoGeoLPdvQJuSIF5vEn53?usp=drive_link" TargetMode="External"/><Relationship Id="rId12" Type="http://schemas.openxmlformats.org/officeDocument/2006/relationships/hyperlink" Target="https://drive.google.com/file/d/1GZpemLMelu3qVvKr1xhN8eT4XPCtpE2F/view?usp=drive_link" TargetMode="External"/><Relationship Id="rId1" Type="http://schemas.openxmlformats.org/officeDocument/2006/relationships/hyperlink" Target="https://drive.google.com/file/d/1E6KB3Qnz3HJRrc_pmxC-sFfgZljXt54W/view?usp=drive_link" TargetMode="External"/><Relationship Id="rId2" Type="http://schemas.openxmlformats.org/officeDocument/2006/relationships/hyperlink" Target="https://drive.google.com/file/d/1VnTur35Kx0a8ncvsDGWjH4aqka99MLdc/view?usp=drive_link" TargetMode="External"/><Relationship Id="rId3" Type="http://schemas.openxmlformats.org/officeDocument/2006/relationships/hyperlink" Target="https://drive.google.com/file/d/1nsY4sa-zJK-i_BC6IuhKpsgCk-fhQ0Um/view?usp=drive_link" TargetMode="External"/><Relationship Id="rId4" Type="http://schemas.openxmlformats.org/officeDocument/2006/relationships/hyperlink" Target="https://drive.google.com/file/d/1Rbww3JOU3wwl9Mpiy018QImFaom5rvbT/view?usp=drive_link" TargetMode="External"/><Relationship Id="rId9" Type="http://schemas.openxmlformats.org/officeDocument/2006/relationships/hyperlink" Target="https://drive.google.com/file/d/1KYo8-HUvEgGj-A9x32vvbROc67GW6M5v/view?usp=drive_link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drive.google.com/file/d/15ZoT5Aec60y5PQfdA62lNM899iTWwMcn/view?usp=drive_link" TargetMode="External"/><Relationship Id="rId6" Type="http://schemas.openxmlformats.org/officeDocument/2006/relationships/hyperlink" Target="https://drive.google.com/file/d/1e8Qn0JDzkmP3V_5v4zM_ttW2z9zNUkSn/view?usp=drive_link" TargetMode="External"/><Relationship Id="rId7" Type="http://schemas.openxmlformats.org/officeDocument/2006/relationships/hyperlink" Target="https://drive.google.com/file/d/1P1wTPTWcsvuD224AHbRHhZfLySjeUgFT/view?usp=drive_link" TargetMode="External"/><Relationship Id="rId8" Type="http://schemas.openxmlformats.org/officeDocument/2006/relationships/hyperlink" Target="https://drive.google.com/file/d/1WFnSZZB4Btroby4ImMdJGesNOLUF4api/view?usp=drive_link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85ABC"/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26.88"/>
    <col customWidth="1" min="2" max="2" width="47.5"/>
    <col customWidth="1" min="3" max="3" width="52.75"/>
    <col customWidth="1" min="4" max="26" width="14.5"/>
  </cols>
  <sheetData>
    <row r="1" ht="24.0" customHeight="1">
      <c r="A1" s="1" t="s">
        <v>0</v>
      </c>
      <c r="B1" s="2"/>
      <c r="C1" s="3"/>
    </row>
    <row r="2" ht="24.0" customHeight="1">
      <c r="A2" s="4" t="s">
        <v>1</v>
      </c>
      <c r="B2" s="2"/>
      <c r="C2" s="3"/>
    </row>
    <row r="3" ht="24.0" customHeight="1">
      <c r="A3" s="4" t="s">
        <v>2</v>
      </c>
      <c r="B3" s="2"/>
      <c r="C3" s="3"/>
    </row>
    <row r="4" ht="24.0" customHeight="1">
      <c r="A4" s="5" t="s">
        <v>3</v>
      </c>
      <c r="B4" s="2"/>
      <c r="C4" s="3"/>
    </row>
    <row r="5" ht="14.25" customHeight="1">
      <c r="A5" s="6"/>
    </row>
    <row r="6" ht="33.0" customHeight="1">
      <c r="A6" s="7" t="s">
        <v>4</v>
      </c>
      <c r="B6" s="8" t="s">
        <v>5</v>
      </c>
      <c r="C6" s="3"/>
    </row>
    <row r="7" ht="33.0" customHeight="1">
      <c r="A7" s="9" t="s">
        <v>6</v>
      </c>
      <c r="B7" s="10" t="s">
        <v>7</v>
      </c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33.0" customHeight="1">
      <c r="A8" s="9" t="s">
        <v>8</v>
      </c>
      <c r="B8" s="10" t="s">
        <v>9</v>
      </c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33.0" customHeight="1">
      <c r="A9" s="9" t="s">
        <v>10</v>
      </c>
      <c r="B9" s="12" t="s">
        <v>11</v>
      </c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46.5" customHeight="1">
      <c r="A10" s="9" t="s">
        <v>12</v>
      </c>
      <c r="B10" s="12" t="s">
        <v>13</v>
      </c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46.5" customHeight="1">
      <c r="A11" s="9" t="s">
        <v>14</v>
      </c>
      <c r="B11" s="12" t="s">
        <v>15</v>
      </c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33.0" customHeight="1">
      <c r="A12" s="9" t="s">
        <v>16</v>
      </c>
      <c r="B12" s="12" t="s">
        <v>17</v>
      </c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33.0" customHeight="1">
      <c r="A13" s="9" t="s">
        <v>18</v>
      </c>
      <c r="B13" s="12" t="s">
        <v>19</v>
      </c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33.0" customHeight="1">
      <c r="A14" s="13" t="s">
        <v>20</v>
      </c>
      <c r="B14" s="14" t="s">
        <v>21</v>
      </c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33.0" customHeight="1">
      <c r="A15" s="9" t="s">
        <v>22</v>
      </c>
      <c r="B15" s="10" t="s">
        <v>23</v>
      </c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33.0" customHeight="1">
      <c r="A16" s="9" t="s">
        <v>24</v>
      </c>
      <c r="B16" s="12" t="s">
        <v>25</v>
      </c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33.0" customHeight="1">
      <c r="A17" s="9" t="s">
        <v>26</v>
      </c>
      <c r="B17" s="15" t="s">
        <v>27</v>
      </c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33.0" customHeight="1">
      <c r="A18" s="16" t="s">
        <v>28</v>
      </c>
      <c r="B18" s="15" t="s">
        <v>29</v>
      </c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33.0" customHeight="1">
      <c r="A19" s="16" t="s">
        <v>30</v>
      </c>
      <c r="B19" s="15" t="s">
        <v>31</v>
      </c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33.0" customHeight="1">
      <c r="A20" s="13" t="s">
        <v>32</v>
      </c>
      <c r="B20" s="14" t="s">
        <v>33</v>
      </c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33.0" customHeight="1">
      <c r="A21" s="9" t="s">
        <v>34</v>
      </c>
      <c r="B21" s="14" t="s">
        <v>35</v>
      </c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33.0" customHeight="1">
      <c r="A22" s="9" t="s">
        <v>36</v>
      </c>
      <c r="B22" s="17" t="s">
        <v>37</v>
      </c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33.0" customHeight="1">
      <c r="A23" s="13" t="s">
        <v>38</v>
      </c>
      <c r="B23" s="14" t="s">
        <v>39</v>
      </c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33.0" customHeight="1">
      <c r="A24" s="9" t="s">
        <v>40</v>
      </c>
      <c r="B24" s="14" t="s">
        <v>41</v>
      </c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33.0" customHeight="1">
      <c r="A25" s="6"/>
      <c r="B25" s="6"/>
      <c r="C25" s="6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4">
    <mergeCell ref="A1:C1"/>
    <mergeCell ref="A2:C2"/>
    <mergeCell ref="A3:C3"/>
    <mergeCell ref="A4:C4"/>
    <mergeCell ref="A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22:C22"/>
    <mergeCell ref="B23:C23"/>
    <mergeCell ref="B24:C24"/>
    <mergeCell ref="B15:C15"/>
    <mergeCell ref="B16:C16"/>
    <mergeCell ref="B17:C17"/>
    <mergeCell ref="B18:C18"/>
    <mergeCell ref="B19:C19"/>
    <mergeCell ref="B20:C20"/>
    <mergeCell ref="B21:C21"/>
  </mergeCells>
  <hyperlinks>
    <hyperlink r:id="rId1" ref="A7"/>
    <hyperlink r:id="rId2" ref="A8"/>
    <hyperlink r:id="rId3" ref="A9"/>
    <hyperlink r:id="rId4" ref="A10"/>
    <hyperlink r:id="rId5" ref="A11"/>
    <hyperlink r:id="rId6" ref="A12"/>
    <hyperlink r:id="rId7" ref="A13"/>
    <hyperlink display="RACI chart" location="'RACI Chart'!A1" ref="A14"/>
    <hyperlink r:id="rId8" ref="A15"/>
    <hyperlink display="Project Schedule." location="'Project Schedule.'!A1" ref="A16"/>
    <hyperlink display="Dependence Task" location="'Dependence Task'!A1" ref="A17"/>
    <hyperlink r:id="rId9" ref="A18"/>
    <hyperlink r:id="rId10" ref="A19"/>
    <hyperlink display="Budget" location="Budget!A1" ref="A20"/>
    <hyperlink r:id="rId11" ref="A21"/>
    <hyperlink r:id="rId12" ref="A22"/>
    <hyperlink display="Communication plan" location="'Communication Plan'!A1" ref="A23"/>
    <hyperlink r:id="rId13" ref="A24"/>
  </hyperlinks>
  <printOptions/>
  <pageMargins bottom="0.75" footer="0.0" header="0.0" left="0.7" right="0.7" top="0.75"/>
  <pageSetup orientation="portrait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83F04"/>
    <outlinePr summaryBelow="0" summaryRight="0"/>
    <pageSetUpPr/>
  </sheetPr>
  <sheetViews>
    <sheetView showGridLines="0" workbookViewId="0"/>
  </sheetViews>
  <sheetFormatPr customHeight="1" defaultColWidth="12.63" defaultRowHeight="15.0" outlineLevelRow="1"/>
  <cols>
    <col customWidth="1" min="1" max="1" width="4.88"/>
    <col customWidth="1" min="2" max="2" width="12.75"/>
    <col customWidth="1" min="3" max="3" width="78.5"/>
    <col customWidth="1" min="4" max="4" width="17.88"/>
    <col customWidth="1" min="5" max="6" width="12.0"/>
    <col customWidth="1" min="7" max="7" width="9.88"/>
    <col customWidth="1" min="8" max="8" width="14.5"/>
    <col customWidth="1" min="9" max="38" width="3.5"/>
    <col customWidth="1" min="39" max="158" width="3.88"/>
  </cols>
  <sheetData>
    <row r="1" ht="21.0" customHeight="1">
      <c r="A1" s="18"/>
      <c r="B1" s="19"/>
      <c r="C1" s="20"/>
      <c r="D1" s="20"/>
      <c r="E1" s="20"/>
      <c r="F1" s="21"/>
      <c r="G1" s="21"/>
      <c r="H1" s="20"/>
      <c r="I1" s="22"/>
      <c r="J1" s="23"/>
      <c r="K1" s="24"/>
      <c r="L1" s="25"/>
      <c r="M1" s="24"/>
      <c r="N1" s="24"/>
      <c r="O1" s="24"/>
      <c r="P1" s="24"/>
      <c r="Q1" s="24"/>
      <c r="R1" s="24"/>
      <c r="S1" s="18"/>
      <c r="T1" s="18"/>
      <c r="U1" s="18"/>
      <c r="V1" s="18"/>
      <c r="W1" s="18"/>
      <c r="X1" s="18"/>
      <c r="Y1" s="18"/>
      <c r="Z1" s="18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</row>
    <row r="2" ht="21.0" customHeight="1">
      <c r="A2" s="18"/>
      <c r="B2" s="28" t="s">
        <v>42</v>
      </c>
      <c r="C2" s="29"/>
      <c r="D2" s="20"/>
      <c r="E2" s="20"/>
      <c r="F2" s="21"/>
      <c r="G2" s="21"/>
      <c r="H2" s="20"/>
      <c r="I2" s="22"/>
      <c r="J2" s="23"/>
      <c r="K2" s="24"/>
      <c r="L2" s="25"/>
      <c r="M2" s="24"/>
      <c r="N2" s="24"/>
      <c r="O2" s="24"/>
      <c r="P2" s="24"/>
      <c r="Q2" s="24"/>
      <c r="R2" s="24"/>
      <c r="S2" s="18"/>
      <c r="T2" s="18"/>
      <c r="U2" s="18"/>
      <c r="V2" s="18"/>
      <c r="W2" s="18"/>
      <c r="X2" s="18"/>
      <c r="Y2" s="18"/>
      <c r="Z2" s="18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7"/>
      <c r="EC2" s="27"/>
      <c r="ED2" s="27"/>
      <c r="EE2" s="27"/>
      <c r="EF2" s="27"/>
      <c r="EG2" s="27"/>
      <c r="EH2" s="27"/>
      <c r="EI2" s="27"/>
      <c r="EJ2" s="27"/>
      <c r="EK2" s="27"/>
      <c r="EL2" s="27"/>
      <c r="EM2" s="27"/>
      <c r="EN2" s="27"/>
      <c r="EO2" s="27"/>
      <c r="EP2" s="27"/>
      <c r="EQ2" s="27"/>
      <c r="ER2" s="27"/>
      <c r="ES2" s="27"/>
      <c r="ET2" s="27"/>
      <c r="EU2" s="27"/>
      <c r="EV2" s="27"/>
      <c r="EW2" s="27"/>
      <c r="EX2" s="27"/>
      <c r="EY2" s="27"/>
      <c r="EZ2" s="27"/>
      <c r="FA2" s="27"/>
      <c r="FB2" s="27"/>
    </row>
    <row r="3" ht="21.0" customHeight="1">
      <c r="A3" s="18"/>
      <c r="B3" s="30"/>
      <c r="C3" s="31"/>
      <c r="D3" s="20"/>
      <c r="E3" s="20"/>
      <c r="F3" s="21"/>
      <c r="G3" s="21"/>
      <c r="H3" s="20"/>
      <c r="I3" s="22"/>
      <c r="J3" s="23"/>
      <c r="K3" s="24"/>
      <c r="L3" s="25"/>
      <c r="M3" s="24"/>
      <c r="N3" s="24"/>
      <c r="O3" s="24"/>
      <c r="P3" s="24"/>
      <c r="Q3" s="24"/>
      <c r="R3" s="24"/>
      <c r="S3" s="18"/>
      <c r="T3" s="18"/>
      <c r="U3" s="18"/>
      <c r="V3" s="18"/>
      <c r="W3" s="18"/>
      <c r="X3" s="18"/>
      <c r="Y3" s="18"/>
      <c r="Z3" s="18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27"/>
      <c r="DZ3" s="27"/>
      <c r="EA3" s="27"/>
      <c r="EB3" s="27"/>
      <c r="EC3" s="27"/>
      <c r="ED3" s="27"/>
      <c r="EE3" s="27"/>
      <c r="EF3" s="27"/>
      <c r="EG3" s="27"/>
      <c r="EH3" s="27"/>
      <c r="EI3" s="27"/>
      <c r="EJ3" s="27"/>
      <c r="EK3" s="27"/>
      <c r="EL3" s="27"/>
      <c r="EM3" s="27"/>
      <c r="EN3" s="27"/>
      <c r="EO3" s="27"/>
      <c r="EP3" s="27"/>
      <c r="EQ3" s="27"/>
      <c r="ER3" s="27"/>
      <c r="ES3" s="27"/>
      <c r="ET3" s="27"/>
      <c r="EU3" s="27"/>
      <c r="EV3" s="27"/>
      <c r="EW3" s="27"/>
      <c r="EX3" s="27"/>
      <c r="EY3" s="27"/>
      <c r="EZ3" s="27"/>
      <c r="FA3" s="27"/>
      <c r="FB3" s="27"/>
    </row>
    <row r="4" ht="21.0" customHeight="1">
      <c r="A4" s="18"/>
      <c r="B4" s="19"/>
      <c r="C4" s="20"/>
      <c r="D4" s="20"/>
      <c r="E4" s="20"/>
      <c r="F4" s="21"/>
      <c r="G4" s="21"/>
      <c r="H4" s="20"/>
      <c r="I4" s="22"/>
      <c r="J4" s="23"/>
      <c r="K4" s="24"/>
      <c r="L4" s="25"/>
      <c r="M4" s="24"/>
      <c r="N4" s="24"/>
      <c r="O4" s="24"/>
      <c r="P4" s="24"/>
      <c r="Q4" s="24"/>
      <c r="R4" s="24"/>
      <c r="S4" s="18"/>
      <c r="T4" s="18"/>
      <c r="U4" s="18"/>
      <c r="V4" s="18"/>
      <c r="W4" s="18"/>
      <c r="X4" s="18"/>
      <c r="Y4" s="18"/>
      <c r="Z4" s="18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  <c r="FB4" s="27"/>
    </row>
    <row r="5" ht="17.25" customHeight="1">
      <c r="A5" s="18"/>
      <c r="B5" s="19"/>
      <c r="C5" s="20"/>
      <c r="D5" s="20"/>
      <c r="E5" s="20"/>
      <c r="F5" s="21"/>
      <c r="G5" s="21"/>
      <c r="H5" s="20"/>
      <c r="I5" s="22"/>
      <c r="J5" s="23"/>
      <c r="K5" s="24"/>
      <c r="L5" s="25"/>
      <c r="M5" s="24"/>
      <c r="N5" s="24"/>
      <c r="O5" s="24"/>
      <c r="P5" s="24"/>
      <c r="Q5" s="24"/>
      <c r="R5" s="24"/>
      <c r="S5" s="18"/>
      <c r="T5" s="18"/>
      <c r="U5" s="18"/>
      <c r="V5" s="18"/>
      <c r="W5" s="18"/>
      <c r="X5" s="18"/>
      <c r="Y5" s="18"/>
      <c r="Z5" s="18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</row>
    <row r="6" ht="1.5" customHeight="1">
      <c r="A6" s="18"/>
      <c r="B6" s="32"/>
      <c r="C6" s="20"/>
      <c r="D6" s="33"/>
      <c r="E6" s="20"/>
      <c r="F6" s="21"/>
      <c r="G6" s="21"/>
      <c r="H6" s="20"/>
      <c r="I6" s="22"/>
      <c r="J6" s="23"/>
      <c r="K6" s="24"/>
      <c r="L6" s="25"/>
      <c r="M6" s="24"/>
      <c r="N6" s="24"/>
      <c r="O6" s="24"/>
      <c r="P6" s="24"/>
      <c r="Q6" s="24"/>
      <c r="R6" s="24"/>
      <c r="S6" s="18"/>
      <c r="T6" s="18"/>
      <c r="U6" s="18"/>
      <c r="V6" s="18"/>
      <c r="W6" s="18"/>
      <c r="X6" s="18"/>
      <c r="Y6" s="18"/>
      <c r="Z6" s="18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</row>
    <row r="7" ht="59.25" customHeight="1">
      <c r="A7" s="34"/>
      <c r="B7" s="35" t="s">
        <v>43</v>
      </c>
      <c r="C7" s="36"/>
      <c r="D7" s="36"/>
      <c r="E7" s="36"/>
      <c r="F7" s="36"/>
      <c r="G7" s="36"/>
      <c r="H7" s="37"/>
      <c r="I7" s="38"/>
      <c r="J7" s="36"/>
      <c r="K7" s="36"/>
      <c r="L7" s="36"/>
      <c r="M7" s="37"/>
      <c r="N7" s="39"/>
      <c r="O7" s="39"/>
      <c r="P7" s="39"/>
      <c r="Q7" s="39"/>
      <c r="R7" s="39"/>
      <c r="S7" s="40"/>
      <c r="T7" s="36"/>
      <c r="U7" s="36"/>
      <c r="V7" s="36"/>
      <c r="W7" s="37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  <c r="DV7" s="27"/>
      <c r="DW7" s="27"/>
      <c r="DX7" s="27"/>
      <c r="DY7" s="27"/>
      <c r="DZ7" s="27"/>
      <c r="EA7" s="27"/>
      <c r="EB7" s="27"/>
      <c r="EC7" s="27"/>
      <c r="ED7" s="27"/>
      <c r="EE7" s="27"/>
      <c r="EF7" s="27"/>
      <c r="EG7" s="27"/>
      <c r="EH7" s="27"/>
      <c r="EI7" s="27"/>
      <c r="EJ7" s="27"/>
      <c r="EK7" s="27"/>
      <c r="EL7" s="27"/>
      <c r="EM7" s="27"/>
      <c r="EN7" s="27"/>
      <c r="EO7" s="27"/>
      <c r="EP7" s="27"/>
      <c r="EQ7" s="27"/>
      <c r="ER7" s="27"/>
      <c r="ES7" s="27"/>
      <c r="ET7" s="27"/>
      <c r="EU7" s="27"/>
      <c r="EV7" s="27"/>
      <c r="EW7" s="27"/>
      <c r="EX7" s="27"/>
      <c r="EY7" s="27"/>
      <c r="EZ7" s="27"/>
      <c r="FA7" s="27"/>
      <c r="FB7" s="27"/>
    </row>
    <row r="8" ht="9.0" customHeight="1">
      <c r="A8" s="42"/>
      <c r="B8" s="26"/>
      <c r="C8" s="43"/>
      <c r="D8" s="43"/>
      <c r="E8" s="43"/>
      <c r="F8" s="43"/>
      <c r="G8" s="43"/>
      <c r="H8" s="43"/>
      <c r="I8" s="44"/>
      <c r="J8" s="44"/>
      <c r="K8" s="44"/>
      <c r="L8" s="44"/>
      <c r="M8" s="44"/>
      <c r="N8" s="44"/>
      <c r="O8" s="44"/>
      <c r="P8" s="44"/>
      <c r="Q8" s="44"/>
      <c r="R8" s="44"/>
      <c r="S8" s="18"/>
      <c r="T8" s="18"/>
      <c r="U8" s="18"/>
      <c r="V8" s="18"/>
      <c r="W8" s="18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</row>
    <row r="9" ht="21.0" customHeight="1">
      <c r="A9" s="18"/>
      <c r="B9" s="46" t="s">
        <v>44</v>
      </c>
      <c r="D9" s="47"/>
      <c r="E9" s="36"/>
      <c r="F9" s="36"/>
      <c r="G9" s="37"/>
      <c r="H9" s="48"/>
      <c r="I9" s="46" t="s">
        <v>45</v>
      </c>
      <c r="N9" s="47" t="s">
        <v>46</v>
      </c>
      <c r="O9" s="36"/>
      <c r="P9" s="36"/>
      <c r="Q9" s="36"/>
      <c r="R9" s="36"/>
      <c r="S9" s="36"/>
      <c r="T9" s="36"/>
      <c r="U9" s="36"/>
      <c r="V9" s="36"/>
      <c r="W9" s="37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  <c r="DV9" s="27"/>
      <c r="DW9" s="27"/>
      <c r="DX9" s="27"/>
      <c r="DY9" s="27"/>
      <c r="DZ9" s="27"/>
      <c r="EA9" s="27"/>
      <c r="EB9" s="27"/>
      <c r="EC9" s="27"/>
      <c r="ED9" s="27"/>
      <c r="EE9" s="27"/>
      <c r="EF9" s="27"/>
      <c r="EG9" s="27"/>
      <c r="EH9" s="27"/>
      <c r="EI9" s="27"/>
      <c r="EJ9" s="27"/>
      <c r="EK9" s="27"/>
      <c r="EL9" s="27"/>
      <c r="EM9" s="27"/>
      <c r="EN9" s="27"/>
      <c r="EO9" s="27"/>
      <c r="EP9" s="27"/>
      <c r="EQ9" s="27"/>
      <c r="ER9" s="27"/>
      <c r="ES9" s="27"/>
      <c r="ET9" s="27"/>
      <c r="EU9" s="27"/>
      <c r="EV9" s="27"/>
      <c r="EW9" s="27"/>
      <c r="EX9" s="27"/>
      <c r="EY9" s="27"/>
      <c r="EZ9" s="27"/>
      <c r="FA9" s="27"/>
      <c r="FB9" s="27"/>
    </row>
    <row r="10" ht="21.0" customHeight="1">
      <c r="A10" s="18"/>
      <c r="B10" s="46" t="s">
        <v>47</v>
      </c>
      <c r="D10" s="50"/>
      <c r="H10" s="26"/>
      <c r="I10" s="46" t="s">
        <v>48</v>
      </c>
      <c r="N10" s="51" t="s">
        <v>49</v>
      </c>
      <c r="O10" s="36"/>
      <c r="P10" s="36"/>
      <c r="Q10" s="36"/>
      <c r="R10" s="36"/>
      <c r="S10" s="36"/>
      <c r="T10" s="36"/>
      <c r="U10" s="36"/>
      <c r="V10" s="36"/>
      <c r="W10" s="37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  <c r="DV10" s="27"/>
      <c r="DW10" s="27"/>
      <c r="DX10" s="27"/>
      <c r="DY10" s="27"/>
      <c r="DZ10" s="27"/>
      <c r="EA10" s="27"/>
      <c r="EB10" s="27"/>
      <c r="EC10" s="27"/>
      <c r="ED10" s="27"/>
      <c r="EE10" s="27"/>
      <c r="EF10" s="27"/>
      <c r="EG10" s="27"/>
      <c r="EH10" s="27"/>
      <c r="EI10" s="27"/>
      <c r="EJ10" s="27"/>
      <c r="EK10" s="27"/>
      <c r="EL10" s="27"/>
      <c r="EM10" s="27"/>
      <c r="EN10" s="27"/>
      <c r="EO10" s="27"/>
      <c r="EP10" s="27"/>
      <c r="EQ10" s="27"/>
      <c r="ER10" s="27"/>
      <c r="ES10" s="27"/>
      <c r="ET10" s="27"/>
      <c r="EU10" s="27"/>
      <c r="EV10" s="27"/>
      <c r="EW10" s="27"/>
      <c r="EX10" s="27"/>
      <c r="EY10" s="27"/>
      <c r="EZ10" s="27"/>
      <c r="FA10" s="27"/>
      <c r="FB10" s="27"/>
    </row>
    <row r="11" ht="9.75" customHeight="1">
      <c r="A11" s="18"/>
      <c r="B11" s="24"/>
      <c r="C11" s="24"/>
      <c r="D11" s="24"/>
      <c r="E11" s="24"/>
      <c r="F11" s="24"/>
      <c r="G11" s="23"/>
      <c r="H11" s="23"/>
      <c r="I11" s="24"/>
      <c r="J11" s="24"/>
      <c r="K11" s="24"/>
      <c r="L11" s="24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  <c r="CC11" s="52"/>
      <c r="CD11" s="52"/>
      <c r="CE11" s="52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</row>
    <row r="12" ht="0.75" customHeight="1">
      <c r="A12" s="18"/>
      <c r="B12" s="24"/>
      <c r="C12" s="24"/>
      <c r="D12" s="24"/>
      <c r="E12" s="24"/>
      <c r="F12" s="24"/>
      <c r="G12" s="23"/>
      <c r="H12" s="23"/>
      <c r="I12" s="24"/>
      <c r="J12" s="24"/>
      <c r="K12" s="24"/>
      <c r="L12" s="24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</row>
    <row r="13" ht="17.25" customHeight="1">
      <c r="A13" s="53"/>
      <c r="B13" s="54" t="s">
        <v>50</v>
      </c>
      <c r="C13" s="54" t="s">
        <v>51</v>
      </c>
      <c r="D13" s="54" t="s">
        <v>52</v>
      </c>
      <c r="E13" s="54" t="s">
        <v>53</v>
      </c>
      <c r="F13" s="54" t="s">
        <v>54</v>
      </c>
      <c r="G13" s="54" t="s">
        <v>55</v>
      </c>
      <c r="H13" s="54" t="s">
        <v>56</v>
      </c>
      <c r="I13" s="55" t="s">
        <v>57</v>
      </c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7"/>
      <c r="AM13" s="56" t="s">
        <v>58</v>
      </c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7"/>
      <c r="BB13" s="57" t="s">
        <v>59</v>
      </c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7"/>
      <c r="EM13" s="27"/>
      <c r="EN13" s="27"/>
      <c r="EO13" s="27"/>
      <c r="EP13" s="27"/>
      <c r="EQ13" s="27"/>
      <c r="ER13" s="27"/>
      <c r="ES13" s="27"/>
      <c r="ET13" s="27"/>
      <c r="EU13" s="27"/>
      <c r="EV13" s="27"/>
      <c r="EW13" s="27"/>
      <c r="EX13" s="27"/>
      <c r="EY13" s="27"/>
      <c r="EZ13" s="27"/>
      <c r="FA13" s="27"/>
      <c r="FB13" s="27"/>
    </row>
    <row r="14" ht="17.25" customHeight="1">
      <c r="A14" s="58"/>
      <c r="B14" s="59"/>
      <c r="C14" s="59"/>
      <c r="D14" s="59"/>
      <c r="E14" s="59"/>
      <c r="F14" s="59"/>
      <c r="G14" s="59"/>
      <c r="H14" s="59"/>
      <c r="I14" s="60" t="s">
        <v>60</v>
      </c>
      <c r="J14" s="36"/>
      <c r="K14" s="36"/>
      <c r="L14" s="36"/>
      <c r="M14" s="37"/>
      <c r="N14" s="61" t="s">
        <v>61</v>
      </c>
      <c r="O14" s="36"/>
      <c r="P14" s="36"/>
      <c r="Q14" s="36"/>
      <c r="R14" s="37"/>
      <c r="S14" s="60" t="s">
        <v>62</v>
      </c>
      <c r="T14" s="36"/>
      <c r="U14" s="36"/>
      <c r="V14" s="36"/>
      <c r="W14" s="37"/>
      <c r="X14" s="61" t="s">
        <v>63</v>
      </c>
      <c r="Y14" s="36"/>
      <c r="Z14" s="36"/>
      <c r="AA14" s="36"/>
      <c r="AB14" s="37"/>
      <c r="AC14" s="60" t="s">
        <v>64</v>
      </c>
      <c r="AD14" s="36"/>
      <c r="AE14" s="36"/>
      <c r="AF14" s="36"/>
      <c r="AG14" s="37"/>
      <c r="AH14" s="61" t="s">
        <v>65</v>
      </c>
      <c r="AI14" s="36"/>
      <c r="AJ14" s="36"/>
      <c r="AK14" s="36"/>
      <c r="AL14" s="37"/>
      <c r="AM14" s="60" t="s">
        <v>66</v>
      </c>
      <c r="AN14" s="36"/>
      <c r="AO14" s="36"/>
      <c r="AP14" s="36"/>
      <c r="AQ14" s="37"/>
      <c r="AR14" s="61" t="s">
        <v>67</v>
      </c>
      <c r="AS14" s="36"/>
      <c r="AT14" s="36"/>
      <c r="AU14" s="36"/>
      <c r="AV14" s="37"/>
      <c r="AW14" s="60" t="s">
        <v>68</v>
      </c>
      <c r="AX14" s="36"/>
      <c r="AY14" s="36"/>
      <c r="AZ14" s="36"/>
      <c r="BA14" s="37"/>
      <c r="BB14" s="61" t="s">
        <v>69</v>
      </c>
      <c r="BC14" s="36"/>
      <c r="BD14" s="36"/>
      <c r="BE14" s="36"/>
      <c r="BF14" s="37"/>
      <c r="BG14" s="60" t="s">
        <v>70</v>
      </c>
      <c r="BH14" s="36"/>
      <c r="BI14" s="36"/>
      <c r="BJ14" s="36"/>
      <c r="BK14" s="37"/>
      <c r="BL14" s="61" t="s">
        <v>71</v>
      </c>
      <c r="BM14" s="36"/>
      <c r="BN14" s="36"/>
      <c r="BO14" s="36"/>
      <c r="BP14" s="37"/>
      <c r="BQ14" s="60" t="s">
        <v>72</v>
      </c>
      <c r="BR14" s="36"/>
      <c r="BS14" s="36"/>
      <c r="BT14" s="36"/>
      <c r="BU14" s="37"/>
      <c r="BV14" s="61" t="s">
        <v>73</v>
      </c>
      <c r="BW14" s="36"/>
      <c r="BX14" s="36"/>
      <c r="BY14" s="36"/>
      <c r="BZ14" s="37"/>
      <c r="CA14" s="60" t="s">
        <v>74</v>
      </c>
      <c r="CB14" s="36"/>
      <c r="CC14" s="36"/>
      <c r="CD14" s="36"/>
      <c r="CE14" s="37"/>
      <c r="CF14" s="60" t="s">
        <v>75</v>
      </c>
      <c r="CG14" s="36"/>
      <c r="CH14" s="36"/>
      <c r="CI14" s="36"/>
      <c r="CJ14" s="37"/>
      <c r="CK14" s="60" t="s">
        <v>76</v>
      </c>
      <c r="CL14" s="36"/>
      <c r="CM14" s="36"/>
      <c r="CN14" s="36"/>
      <c r="CO14" s="37"/>
      <c r="CP14" s="60" t="s">
        <v>77</v>
      </c>
      <c r="CQ14" s="36"/>
      <c r="CR14" s="36"/>
      <c r="CS14" s="36"/>
      <c r="CT14" s="37"/>
      <c r="CU14" s="60" t="s">
        <v>78</v>
      </c>
      <c r="CV14" s="36"/>
      <c r="CW14" s="36"/>
      <c r="CX14" s="36"/>
      <c r="CY14" s="37"/>
      <c r="CZ14" s="60" t="s">
        <v>79</v>
      </c>
      <c r="DA14" s="36"/>
      <c r="DB14" s="36"/>
      <c r="DC14" s="36"/>
      <c r="DD14" s="37"/>
      <c r="DE14" s="60" t="s">
        <v>80</v>
      </c>
      <c r="DF14" s="36"/>
      <c r="DG14" s="36"/>
      <c r="DH14" s="36"/>
      <c r="DI14" s="37"/>
      <c r="DJ14" s="60" t="s">
        <v>81</v>
      </c>
      <c r="DK14" s="36"/>
      <c r="DL14" s="36"/>
      <c r="DM14" s="36"/>
      <c r="DN14" s="37"/>
      <c r="DO14" s="60" t="s">
        <v>82</v>
      </c>
      <c r="DP14" s="36"/>
      <c r="DQ14" s="36"/>
      <c r="DR14" s="36"/>
      <c r="DS14" s="37"/>
      <c r="DT14" s="60" t="s">
        <v>83</v>
      </c>
      <c r="DU14" s="36"/>
      <c r="DV14" s="36"/>
      <c r="DW14" s="36"/>
      <c r="DX14" s="37"/>
      <c r="DY14" s="60" t="s">
        <v>84</v>
      </c>
      <c r="DZ14" s="36"/>
      <c r="EA14" s="36"/>
      <c r="EB14" s="36"/>
      <c r="EC14" s="37"/>
      <c r="ED14" s="60" t="s">
        <v>85</v>
      </c>
      <c r="EE14" s="36"/>
      <c r="EF14" s="36"/>
      <c r="EG14" s="36"/>
      <c r="EH14" s="37"/>
      <c r="EI14" s="60" t="s">
        <v>86</v>
      </c>
      <c r="EJ14" s="36"/>
      <c r="EK14" s="36"/>
      <c r="EL14" s="36"/>
      <c r="EM14" s="37"/>
      <c r="EN14" s="60" t="s">
        <v>87</v>
      </c>
      <c r="EO14" s="36"/>
      <c r="EP14" s="36"/>
      <c r="EQ14" s="36"/>
      <c r="ER14" s="37"/>
      <c r="ES14" s="60" t="s">
        <v>88</v>
      </c>
      <c r="ET14" s="36"/>
      <c r="EU14" s="36"/>
      <c r="EV14" s="36"/>
      <c r="EW14" s="37"/>
      <c r="EX14" s="60" t="s">
        <v>89</v>
      </c>
      <c r="EY14" s="36"/>
      <c r="EZ14" s="36"/>
      <c r="FA14" s="36"/>
      <c r="FB14" s="37"/>
    </row>
    <row r="15" ht="17.25" customHeight="1">
      <c r="A15" s="58"/>
      <c r="B15" s="59"/>
      <c r="C15" s="59"/>
      <c r="D15" s="59"/>
      <c r="E15" s="59"/>
      <c r="F15" s="59"/>
      <c r="G15" s="59"/>
      <c r="H15" s="59"/>
      <c r="I15" s="62" t="s">
        <v>90</v>
      </c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4"/>
      <c r="AC15" s="63" t="s">
        <v>91</v>
      </c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5" t="s">
        <v>92</v>
      </c>
      <c r="BA15" s="36"/>
      <c r="BB15" s="37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6" t="s">
        <v>93</v>
      </c>
      <c r="BW15" s="37"/>
      <c r="BX15" s="63"/>
      <c r="BY15" s="63"/>
      <c r="BZ15" s="63"/>
      <c r="CA15" s="63"/>
      <c r="CB15" s="63"/>
      <c r="CC15" s="63"/>
      <c r="CD15" s="63"/>
      <c r="CE15" s="63"/>
      <c r="CF15" s="63"/>
      <c r="CG15" s="63"/>
      <c r="CH15" s="63"/>
      <c r="CI15" s="63"/>
      <c r="CJ15" s="63"/>
      <c r="CK15" s="63"/>
      <c r="CL15" s="63"/>
      <c r="CM15" s="63"/>
      <c r="CN15" s="63"/>
      <c r="CO15" s="63"/>
      <c r="CP15" s="67" t="s">
        <v>94</v>
      </c>
      <c r="CQ15" s="63"/>
      <c r="CR15" s="63"/>
      <c r="CS15" s="63"/>
      <c r="CT15" s="63"/>
      <c r="CU15" s="63"/>
      <c r="CV15" s="63"/>
      <c r="CW15" s="63"/>
      <c r="CX15" s="63"/>
      <c r="CY15" s="63"/>
      <c r="CZ15" s="63"/>
      <c r="DA15" s="63"/>
      <c r="DB15" s="63"/>
      <c r="DC15" s="63"/>
      <c r="DD15" s="63"/>
      <c r="DE15" s="63"/>
      <c r="DF15" s="63"/>
      <c r="DG15" s="63"/>
      <c r="DH15" s="63"/>
      <c r="DI15" s="63"/>
      <c r="DJ15" s="63"/>
      <c r="DK15" s="63"/>
      <c r="DL15" s="67" t="s">
        <v>95</v>
      </c>
      <c r="DM15" s="63"/>
      <c r="DN15" s="63"/>
      <c r="DO15" s="63"/>
      <c r="DP15" s="63"/>
      <c r="DQ15" s="63"/>
      <c r="DR15" s="63"/>
      <c r="DS15" s="63"/>
      <c r="DT15" s="63"/>
      <c r="DU15" s="63"/>
      <c r="DV15" s="63"/>
      <c r="DW15" s="63"/>
      <c r="DX15" s="63"/>
      <c r="DY15" s="63"/>
      <c r="DZ15" s="63"/>
      <c r="EA15" s="63"/>
      <c r="EB15" s="63"/>
      <c r="EC15" s="63"/>
      <c r="ED15" s="63"/>
      <c r="EE15" s="63"/>
      <c r="EF15" s="63"/>
      <c r="EG15" s="63"/>
      <c r="EH15" s="68" t="s">
        <v>96</v>
      </c>
      <c r="EI15" s="63"/>
      <c r="EJ15" s="63"/>
      <c r="EK15" s="63"/>
      <c r="EL15" s="63"/>
      <c r="EM15" s="63"/>
      <c r="EN15" s="63"/>
      <c r="EO15" s="63"/>
      <c r="EP15" s="63"/>
      <c r="EQ15" s="63"/>
      <c r="ER15" s="63"/>
      <c r="ES15" s="63"/>
      <c r="ET15" s="63"/>
      <c r="EU15" s="63"/>
      <c r="EV15" s="63"/>
      <c r="EW15" s="63"/>
      <c r="EX15" s="63"/>
      <c r="EY15" s="63"/>
      <c r="EZ15" s="63"/>
      <c r="FA15" s="63"/>
      <c r="FB15" s="63"/>
    </row>
    <row r="16" ht="17.25" customHeight="1">
      <c r="A16" s="58"/>
      <c r="B16" s="69"/>
      <c r="C16" s="69"/>
      <c r="D16" s="69"/>
      <c r="E16" s="69"/>
      <c r="F16" s="69"/>
      <c r="G16" s="69"/>
      <c r="H16" s="69"/>
      <c r="I16" s="70" t="s">
        <v>97</v>
      </c>
      <c r="J16" s="70" t="s">
        <v>98</v>
      </c>
      <c r="K16" s="70" t="s">
        <v>99</v>
      </c>
      <c r="L16" s="70" t="s">
        <v>100</v>
      </c>
      <c r="M16" s="70" t="s">
        <v>99</v>
      </c>
      <c r="N16" s="70" t="s">
        <v>97</v>
      </c>
      <c r="O16" s="70" t="s">
        <v>98</v>
      </c>
      <c r="P16" s="70" t="s">
        <v>99</v>
      </c>
      <c r="Q16" s="70" t="s">
        <v>100</v>
      </c>
      <c r="R16" s="70" t="s">
        <v>99</v>
      </c>
      <c r="S16" s="70" t="s">
        <v>97</v>
      </c>
      <c r="T16" s="70" t="s">
        <v>98</v>
      </c>
      <c r="U16" s="70" t="s">
        <v>99</v>
      </c>
      <c r="V16" s="70" t="s">
        <v>100</v>
      </c>
      <c r="W16" s="70" t="s">
        <v>99</v>
      </c>
      <c r="X16" s="70" t="s">
        <v>97</v>
      </c>
      <c r="Y16" s="70" t="s">
        <v>98</v>
      </c>
      <c r="Z16" s="70" t="s">
        <v>99</v>
      </c>
      <c r="AA16" s="70" t="s">
        <v>100</v>
      </c>
      <c r="AB16" s="70" t="s">
        <v>99</v>
      </c>
      <c r="AC16" s="70" t="s">
        <v>97</v>
      </c>
      <c r="AD16" s="70" t="s">
        <v>98</v>
      </c>
      <c r="AE16" s="70" t="s">
        <v>99</v>
      </c>
      <c r="AF16" s="70" t="s">
        <v>100</v>
      </c>
      <c r="AG16" s="70" t="s">
        <v>99</v>
      </c>
      <c r="AH16" s="70" t="s">
        <v>97</v>
      </c>
      <c r="AI16" s="70" t="s">
        <v>98</v>
      </c>
      <c r="AJ16" s="70" t="s">
        <v>99</v>
      </c>
      <c r="AK16" s="70" t="s">
        <v>100</v>
      </c>
      <c r="AL16" s="70" t="s">
        <v>99</v>
      </c>
      <c r="AM16" s="71" t="s">
        <v>97</v>
      </c>
      <c r="AN16" s="71" t="s">
        <v>98</v>
      </c>
      <c r="AO16" s="71" t="s">
        <v>99</v>
      </c>
      <c r="AP16" s="71" t="s">
        <v>100</v>
      </c>
      <c r="AQ16" s="71" t="s">
        <v>99</v>
      </c>
      <c r="AR16" s="71" t="s">
        <v>97</v>
      </c>
      <c r="AS16" s="71" t="s">
        <v>98</v>
      </c>
      <c r="AT16" s="71" t="s">
        <v>99</v>
      </c>
      <c r="AU16" s="71" t="s">
        <v>100</v>
      </c>
      <c r="AV16" s="71" t="s">
        <v>99</v>
      </c>
      <c r="AW16" s="71" t="s">
        <v>97</v>
      </c>
      <c r="AX16" s="71" t="s">
        <v>98</v>
      </c>
      <c r="AY16" s="71" t="s">
        <v>99</v>
      </c>
      <c r="AZ16" s="71" t="s">
        <v>100</v>
      </c>
      <c r="BA16" s="71" t="s">
        <v>99</v>
      </c>
      <c r="BB16" s="72" t="s">
        <v>97</v>
      </c>
      <c r="BC16" s="72" t="s">
        <v>98</v>
      </c>
      <c r="BD16" s="72" t="s">
        <v>99</v>
      </c>
      <c r="BE16" s="72" t="s">
        <v>100</v>
      </c>
      <c r="BF16" s="72" t="s">
        <v>99</v>
      </c>
      <c r="BG16" s="72" t="s">
        <v>97</v>
      </c>
      <c r="BH16" s="72" t="s">
        <v>98</v>
      </c>
      <c r="BI16" s="72" t="s">
        <v>99</v>
      </c>
      <c r="BJ16" s="72" t="s">
        <v>100</v>
      </c>
      <c r="BK16" s="72" t="s">
        <v>99</v>
      </c>
      <c r="BL16" s="72" t="s">
        <v>97</v>
      </c>
      <c r="BM16" s="72" t="s">
        <v>98</v>
      </c>
      <c r="BN16" s="72" t="s">
        <v>99</v>
      </c>
      <c r="BO16" s="72" t="s">
        <v>100</v>
      </c>
      <c r="BP16" s="72" t="s">
        <v>99</v>
      </c>
      <c r="BQ16" s="72" t="s">
        <v>97</v>
      </c>
      <c r="BR16" s="72" t="s">
        <v>98</v>
      </c>
      <c r="BS16" s="72" t="s">
        <v>99</v>
      </c>
      <c r="BT16" s="72" t="s">
        <v>100</v>
      </c>
      <c r="BU16" s="72" t="s">
        <v>99</v>
      </c>
      <c r="BV16" s="72" t="s">
        <v>97</v>
      </c>
      <c r="BW16" s="72" t="s">
        <v>98</v>
      </c>
      <c r="BX16" s="72" t="s">
        <v>99</v>
      </c>
      <c r="BY16" s="72" t="s">
        <v>100</v>
      </c>
      <c r="BZ16" s="72" t="s">
        <v>99</v>
      </c>
      <c r="CA16" s="72" t="s">
        <v>97</v>
      </c>
      <c r="CB16" s="72" t="s">
        <v>98</v>
      </c>
      <c r="CC16" s="72" t="s">
        <v>99</v>
      </c>
      <c r="CD16" s="72" t="s">
        <v>100</v>
      </c>
      <c r="CE16" s="72" t="s">
        <v>99</v>
      </c>
      <c r="CF16" s="72" t="s">
        <v>97</v>
      </c>
      <c r="CG16" s="72" t="s">
        <v>98</v>
      </c>
      <c r="CH16" s="72" t="s">
        <v>99</v>
      </c>
      <c r="CI16" s="72" t="s">
        <v>100</v>
      </c>
      <c r="CJ16" s="72" t="s">
        <v>99</v>
      </c>
      <c r="CK16" s="72" t="s">
        <v>97</v>
      </c>
      <c r="CL16" s="72" t="s">
        <v>98</v>
      </c>
      <c r="CM16" s="72" t="s">
        <v>99</v>
      </c>
      <c r="CN16" s="72" t="s">
        <v>100</v>
      </c>
      <c r="CO16" s="72" t="s">
        <v>99</v>
      </c>
      <c r="CP16" s="72" t="s">
        <v>97</v>
      </c>
      <c r="CQ16" s="72" t="s">
        <v>98</v>
      </c>
      <c r="CR16" s="72" t="s">
        <v>99</v>
      </c>
      <c r="CS16" s="72" t="s">
        <v>100</v>
      </c>
      <c r="CT16" s="72" t="s">
        <v>99</v>
      </c>
      <c r="CU16" s="72" t="s">
        <v>97</v>
      </c>
      <c r="CV16" s="72" t="s">
        <v>98</v>
      </c>
      <c r="CW16" s="72" t="s">
        <v>99</v>
      </c>
      <c r="CX16" s="72" t="s">
        <v>100</v>
      </c>
      <c r="CY16" s="72" t="s">
        <v>99</v>
      </c>
      <c r="CZ16" s="72" t="s">
        <v>97</v>
      </c>
      <c r="DA16" s="72" t="s">
        <v>98</v>
      </c>
      <c r="DB16" s="72" t="s">
        <v>99</v>
      </c>
      <c r="DC16" s="72" t="s">
        <v>100</v>
      </c>
      <c r="DD16" s="72" t="s">
        <v>99</v>
      </c>
      <c r="DE16" s="72" t="s">
        <v>97</v>
      </c>
      <c r="DF16" s="72" t="s">
        <v>98</v>
      </c>
      <c r="DG16" s="72" t="s">
        <v>99</v>
      </c>
      <c r="DH16" s="72" t="s">
        <v>100</v>
      </c>
      <c r="DI16" s="72" t="s">
        <v>99</v>
      </c>
      <c r="DJ16" s="72" t="s">
        <v>97</v>
      </c>
      <c r="DK16" s="72" t="s">
        <v>98</v>
      </c>
      <c r="DL16" s="72" t="s">
        <v>99</v>
      </c>
      <c r="DM16" s="72" t="s">
        <v>100</v>
      </c>
      <c r="DN16" s="72" t="s">
        <v>99</v>
      </c>
      <c r="DO16" s="72" t="s">
        <v>97</v>
      </c>
      <c r="DP16" s="72" t="s">
        <v>98</v>
      </c>
      <c r="DQ16" s="72" t="s">
        <v>99</v>
      </c>
      <c r="DR16" s="72" t="s">
        <v>100</v>
      </c>
      <c r="DS16" s="72" t="s">
        <v>99</v>
      </c>
      <c r="DT16" s="72" t="s">
        <v>97</v>
      </c>
      <c r="DU16" s="72" t="s">
        <v>98</v>
      </c>
      <c r="DV16" s="72" t="s">
        <v>99</v>
      </c>
      <c r="DW16" s="72" t="s">
        <v>100</v>
      </c>
      <c r="DX16" s="72" t="s">
        <v>99</v>
      </c>
      <c r="DY16" s="72" t="s">
        <v>97</v>
      </c>
      <c r="DZ16" s="72" t="s">
        <v>98</v>
      </c>
      <c r="EA16" s="72" t="s">
        <v>99</v>
      </c>
      <c r="EB16" s="72" t="s">
        <v>100</v>
      </c>
      <c r="EC16" s="72" t="s">
        <v>99</v>
      </c>
      <c r="ED16" s="72" t="s">
        <v>97</v>
      </c>
      <c r="EE16" s="72" t="s">
        <v>98</v>
      </c>
      <c r="EF16" s="72" t="s">
        <v>99</v>
      </c>
      <c r="EG16" s="72" t="s">
        <v>100</v>
      </c>
      <c r="EH16" s="72" t="s">
        <v>99</v>
      </c>
      <c r="EI16" s="72" t="s">
        <v>97</v>
      </c>
      <c r="EJ16" s="72" t="s">
        <v>98</v>
      </c>
      <c r="EK16" s="72" t="s">
        <v>99</v>
      </c>
      <c r="EL16" s="72" t="s">
        <v>100</v>
      </c>
      <c r="EM16" s="72" t="s">
        <v>99</v>
      </c>
      <c r="EN16" s="72" t="s">
        <v>97</v>
      </c>
      <c r="EO16" s="72" t="s">
        <v>98</v>
      </c>
      <c r="EP16" s="72" t="s">
        <v>99</v>
      </c>
      <c r="EQ16" s="72" t="s">
        <v>100</v>
      </c>
      <c r="ER16" s="72" t="s">
        <v>99</v>
      </c>
      <c r="ES16" s="72" t="s">
        <v>97</v>
      </c>
      <c r="ET16" s="72" t="s">
        <v>98</v>
      </c>
      <c r="EU16" s="72" t="s">
        <v>99</v>
      </c>
      <c r="EV16" s="72" t="s">
        <v>100</v>
      </c>
      <c r="EW16" s="72" t="s">
        <v>99</v>
      </c>
      <c r="EX16" s="72" t="s">
        <v>97</v>
      </c>
      <c r="EY16" s="72" t="s">
        <v>98</v>
      </c>
      <c r="EZ16" s="72" t="s">
        <v>99</v>
      </c>
      <c r="FA16" s="72" t="s">
        <v>100</v>
      </c>
      <c r="FB16" s="72" t="s">
        <v>99</v>
      </c>
    </row>
    <row r="17" ht="21.0" customHeight="1">
      <c r="A17" s="52"/>
      <c r="B17" s="73">
        <v>1.0</v>
      </c>
      <c r="C17" s="74" t="s">
        <v>101</v>
      </c>
      <c r="D17" s="75"/>
      <c r="E17" s="75"/>
      <c r="F17" s="75"/>
      <c r="G17" s="75"/>
      <c r="H17" s="75"/>
      <c r="I17" s="76">
        <v>3.0</v>
      </c>
      <c r="J17" s="76">
        <v>4.0</v>
      </c>
      <c r="K17" s="76">
        <v>5.0</v>
      </c>
      <c r="L17" s="76">
        <v>6.0</v>
      </c>
      <c r="M17" s="76">
        <v>7.0</v>
      </c>
      <c r="N17" s="76">
        <f>M17+3</f>
        <v>10</v>
      </c>
      <c r="O17" s="76">
        <f t="shared" ref="O17:R17" si="1">N17+1</f>
        <v>11</v>
      </c>
      <c r="P17" s="76">
        <f t="shared" si="1"/>
        <v>12</v>
      </c>
      <c r="Q17" s="76">
        <f t="shared" si="1"/>
        <v>13</v>
      </c>
      <c r="R17" s="76">
        <f t="shared" si="1"/>
        <v>14</v>
      </c>
      <c r="S17" s="76">
        <f>R17+3</f>
        <v>17</v>
      </c>
      <c r="T17" s="76">
        <f t="shared" ref="T17:W17" si="2">S17+1</f>
        <v>18</v>
      </c>
      <c r="U17" s="76">
        <f t="shared" si="2"/>
        <v>19</v>
      </c>
      <c r="V17" s="76">
        <f t="shared" si="2"/>
        <v>20</v>
      </c>
      <c r="W17" s="76">
        <f t="shared" si="2"/>
        <v>21</v>
      </c>
      <c r="X17" s="76">
        <f>W17+3</f>
        <v>24</v>
      </c>
      <c r="Y17" s="76">
        <f t="shared" ref="Y17:AB17" si="3">X17+1</f>
        <v>25</v>
      </c>
      <c r="Z17" s="76">
        <f t="shared" si="3"/>
        <v>26</v>
      </c>
      <c r="AA17" s="76">
        <f t="shared" si="3"/>
        <v>27</v>
      </c>
      <c r="AB17" s="76">
        <f t="shared" si="3"/>
        <v>28</v>
      </c>
      <c r="AC17" s="76">
        <v>1.0</v>
      </c>
      <c r="AD17" s="76">
        <f t="shared" ref="AD17:AG17" si="4">AC17+1</f>
        <v>2</v>
      </c>
      <c r="AE17" s="76">
        <f t="shared" si="4"/>
        <v>3</v>
      </c>
      <c r="AF17" s="76">
        <f t="shared" si="4"/>
        <v>4</v>
      </c>
      <c r="AG17" s="76">
        <f t="shared" si="4"/>
        <v>5</v>
      </c>
      <c r="AH17" s="76">
        <f>AG17+3</f>
        <v>8</v>
      </c>
      <c r="AI17" s="76">
        <f t="shared" ref="AI17:AL17" si="5">AH17+1</f>
        <v>9</v>
      </c>
      <c r="AJ17" s="76">
        <f t="shared" si="5"/>
        <v>10</v>
      </c>
      <c r="AK17" s="76">
        <f t="shared" si="5"/>
        <v>11</v>
      </c>
      <c r="AL17" s="76">
        <f t="shared" si="5"/>
        <v>12</v>
      </c>
      <c r="AM17" s="71">
        <f>AL17+3</f>
        <v>15</v>
      </c>
      <c r="AN17" s="71">
        <f t="shared" ref="AN17:AQ17" si="6">AM17+1</f>
        <v>16</v>
      </c>
      <c r="AO17" s="71">
        <f t="shared" si="6"/>
        <v>17</v>
      </c>
      <c r="AP17" s="71">
        <f t="shared" si="6"/>
        <v>18</v>
      </c>
      <c r="AQ17" s="71">
        <f t="shared" si="6"/>
        <v>19</v>
      </c>
      <c r="AR17" s="71">
        <f>AQ17+3</f>
        <v>22</v>
      </c>
      <c r="AS17" s="71">
        <f t="shared" ref="AS17:AV17" si="7">AR17+1</f>
        <v>23</v>
      </c>
      <c r="AT17" s="71">
        <f t="shared" si="7"/>
        <v>24</v>
      </c>
      <c r="AU17" s="71">
        <f t="shared" si="7"/>
        <v>25</v>
      </c>
      <c r="AV17" s="71">
        <f t="shared" si="7"/>
        <v>26</v>
      </c>
      <c r="AW17" s="71">
        <f>AV17+3</f>
        <v>29</v>
      </c>
      <c r="AX17" s="71">
        <f t="shared" ref="AX17:AY17" si="8">AW17+1</f>
        <v>30</v>
      </c>
      <c r="AY17" s="71">
        <f t="shared" si="8"/>
        <v>31</v>
      </c>
      <c r="AZ17" s="71">
        <v>1.0</v>
      </c>
      <c r="BA17" s="71">
        <f>AZ17+1</f>
        <v>2</v>
      </c>
      <c r="BB17" s="72">
        <f>BA17+3</f>
        <v>5</v>
      </c>
      <c r="BC17" s="72">
        <f t="shared" ref="BC17:BF17" si="9">BB17+1</f>
        <v>6</v>
      </c>
      <c r="BD17" s="72">
        <f t="shared" si="9"/>
        <v>7</v>
      </c>
      <c r="BE17" s="72">
        <f t="shared" si="9"/>
        <v>8</v>
      </c>
      <c r="BF17" s="72">
        <f t="shared" si="9"/>
        <v>9</v>
      </c>
      <c r="BG17" s="72">
        <f>BF17+3</f>
        <v>12</v>
      </c>
      <c r="BH17" s="72">
        <f t="shared" ref="BH17:BK17" si="10">BG17+1</f>
        <v>13</v>
      </c>
      <c r="BI17" s="72">
        <f t="shared" si="10"/>
        <v>14</v>
      </c>
      <c r="BJ17" s="72">
        <f t="shared" si="10"/>
        <v>15</v>
      </c>
      <c r="BK17" s="72">
        <f t="shared" si="10"/>
        <v>16</v>
      </c>
      <c r="BL17" s="72">
        <f>BK17+3</f>
        <v>19</v>
      </c>
      <c r="BM17" s="72">
        <f t="shared" ref="BM17:BP17" si="11">BL17+1</f>
        <v>20</v>
      </c>
      <c r="BN17" s="72">
        <f t="shared" si="11"/>
        <v>21</v>
      </c>
      <c r="BO17" s="72">
        <f t="shared" si="11"/>
        <v>22</v>
      </c>
      <c r="BP17" s="72">
        <f t="shared" si="11"/>
        <v>23</v>
      </c>
      <c r="BQ17" s="72">
        <f>BP17+3</f>
        <v>26</v>
      </c>
      <c r="BR17" s="72">
        <f t="shared" ref="BR17:BU17" si="12">BQ17+1</f>
        <v>27</v>
      </c>
      <c r="BS17" s="72">
        <f t="shared" si="12"/>
        <v>28</v>
      </c>
      <c r="BT17" s="72">
        <f t="shared" si="12"/>
        <v>29</v>
      </c>
      <c r="BU17" s="72">
        <f t="shared" si="12"/>
        <v>30</v>
      </c>
      <c r="BV17" s="72">
        <v>2.0</v>
      </c>
      <c r="BW17" s="72">
        <f t="shared" ref="BW17:BZ17" si="13">BV17+1</f>
        <v>3</v>
      </c>
      <c r="BX17" s="72">
        <f t="shared" si="13"/>
        <v>4</v>
      </c>
      <c r="BY17" s="72">
        <f t="shared" si="13"/>
        <v>5</v>
      </c>
      <c r="BZ17" s="72">
        <f t="shared" si="13"/>
        <v>6</v>
      </c>
      <c r="CA17" s="72">
        <f>BZ17+3</f>
        <v>9</v>
      </c>
      <c r="CB17" s="72">
        <f t="shared" ref="CB17:CE17" si="14">CA17+1</f>
        <v>10</v>
      </c>
      <c r="CC17" s="72">
        <f t="shared" si="14"/>
        <v>11</v>
      </c>
      <c r="CD17" s="72">
        <f t="shared" si="14"/>
        <v>12</v>
      </c>
      <c r="CE17" s="72">
        <f t="shared" si="14"/>
        <v>13</v>
      </c>
      <c r="CF17" s="72">
        <f>CE17+3</f>
        <v>16</v>
      </c>
      <c r="CG17" s="72">
        <f t="shared" ref="CG17:CJ17" si="15">CF17+1</f>
        <v>17</v>
      </c>
      <c r="CH17" s="72">
        <f t="shared" si="15"/>
        <v>18</v>
      </c>
      <c r="CI17" s="72">
        <f t="shared" si="15"/>
        <v>19</v>
      </c>
      <c r="CJ17" s="72">
        <f t="shared" si="15"/>
        <v>20</v>
      </c>
      <c r="CK17" s="72">
        <f>CJ17+3</f>
        <v>23</v>
      </c>
      <c r="CL17" s="72">
        <f t="shared" ref="CL17:CO17" si="16">CK17+1</f>
        <v>24</v>
      </c>
      <c r="CM17" s="72">
        <f t="shared" si="16"/>
        <v>25</v>
      </c>
      <c r="CN17" s="72">
        <f t="shared" si="16"/>
        <v>26</v>
      </c>
      <c r="CO17" s="72">
        <f t="shared" si="16"/>
        <v>27</v>
      </c>
      <c r="CP17" s="72">
        <v>2.0</v>
      </c>
      <c r="CQ17" s="72">
        <f t="shared" ref="CQ17:CT17" si="17">CP17+1</f>
        <v>3</v>
      </c>
      <c r="CR17" s="72">
        <f t="shared" si="17"/>
        <v>4</v>
      </c>
      <c r="CS17" s="72">
        <f t="shared" si="17"/>
        <v>5</v>
      </c>
      <c r="CT17" s="72">
        <f t="shared" si="17"/>
        <v>6</v>
      </c>
      <c r="CU17" s="72">
        <f>CT17+3</f>
        <v>9</v>
      </c>
      <c r="CV17" s="72">
        <f t="shared" ref="CV17:CY17" si="18">CU17+1</f>
        <v>10</v>
      </c>
      <c r="CW17" s="72">
        <f t="shared" si="18"/>
        <v>11</v>
      </c>
      <c r="CX17" s="72">
        <f t="shared" si="18"/>
        <v>12</v>
      </c>
      <c r="CY17" s="72">
        <f t="shared" si="18"/>
        <v>13</v>
      </c>
      <c r="CZ17" s="72">
        <f>CY17+3</f>
        <v>16</v>
      </c>
      <c r="DA17" s="72">
        <f t="shared" ref="DA17:DD17" si="19">CZ17+1</f>
        <v>17</v>
      </c>
      <c r="DB17" s="72">
        <f t="shared" si="19"/>
        <v>18</v>
      </c>
      <c r="DC17" s="72">
        <f t="shared" si="19"/>
        <v>19</v>
      </c>
      <c r="DD17" s="72">
        <f t="shared" si="19"/>
        <v>20</v>
      </c>
      <c r="DE17" s="72">
        <f>DD17+3</f>
        <v>23</v>
      </c>
      <c r="DF17" s="72">
        <f t="shared" ref="DF17:DI17" si="20">DE17+1</f>
        <v>24</v>
      </c>
      <c r="DG17" s="72">
        <f t="shared" si="20"/>
        <v>25</v>
      </c>
      <c r="DH17" s="72">
        <f t="shared" si="20"/>
        <v>26</v>
      </c>
      <c r="DI17" s="72">
        <f t="shared" si="20"/>
        <v>27</v>
      </c>
      <c r="DJ17" s="72">
        <f>DI17+3</f>
        <v>30</v>
      </c>
      <c r="DK17" s="72">
        <f>DJ17+1</f>
        <v>31</v>
      </c>
      <c r="DL17" s="72">
        <v>1.0</v>
      </c>
      <c r="DM17" s="72">
        <f t="shared" ref="DM17:DN17" si="21">DL17+1</f>
        <v>2</v>
      </c>
      <c r="DN17" s="72">
        <f t="shared" si="21"/>
        <v>3</v>
      </c>
      <c r="DO17" s="72">
        <f>DN17+3</f>
        <v>6</v>
      </c>
      <c r="DP17" s="72">
        <f t="shared" ref="DP17:DS17" si="22">DO17+1</f>
        <v>7</v>
      </c>
      <c r="DQ17" s="72">
        <f t="shared" si="22"/>
        <v>8</v>
      </c>
      <c r="DR17" s="72">
        <f t="shared" si="22"/>
        <v>9</v>
      </c>
      <c r="DS17" s="72">
        <f t="shared" si="22"/>
        <v>10</v>
      </c>
      <c r="DT17" s="72">
        <f>DS17+3</f>
        <v>13</v>
      </c>
      <c r="DU17" s="72">
        <f t="shared" ref="DU17:DX17" si="23">DT17+1</f>
        <v>14</v>
      </c>
      <c r="DV17" s="72">
        <f t="shared" si="23"/>
        <v>15</v>
      </c>
      <c r="DW17" s="72">
        <f t="shared" si="23"/>
        <v>16</v>
      </c>
      <c r="DX17" s="72">
        <f t="shared" si="23"/>
        <v>17</v>
      </c>
      <c r="DY17" s="72">
        <f>DX17+3</f>
        <v>20</v>
      </c>
      <c r="DZ17" s="72">
        <f t="shared" ref="DZ17:EC17" si="24">DY17+1</f>
        <v>21</v>
      </c>
      <c r="EA17" s="72">
        <f t="shared" si="24"/>
        <v>22</v>
      </c>
      <c r="EB17" s="72">
        <f t="shared" si="24"/>
        <v>23</v>
      </c>
      <c r="EC17" s="72">
        <f t="shared" si="24"/>
        <v>24</v>
      </c>
      <c r="ED17" s="72">
        <f>EC17+3</f>
        <v>27</v>
      </c>
      <c r="EE17" s="72">
        <f t="shared" ref="EE17:EG17" si="25">ED17+1</f>
        <v>28</v>
      </c>
      <c r="EF17" s="72">
        <f t="shared" si="25"/>
        <v>29</v>
      </c>
      <c r="EG17" s="72">
        <f t="shared" si="25"/>
        <v>30</v>
      </c>
      <c r="EH17" s="72">
        <v>1.0</v>
      </c>
      <c r="EI17" s="72">
        <f>EH17+3</f>
        <v>4</v>
      </c>
      <c r="EJ17" s="72">
        <f t="shared" ref="EJ17:EM17" si="26">EI17+1</f>
        <v>5</v>
      </c>
      <c r="EK17" s="72">
        <f t="shared" si="26"/>
        <v>6</v>
      </c>
      <c r="EL17" s="72">
        <f t="shared" si="26"/>
        <v>7</v>
      </c>
      <c r="EM17" s="72">
        <f t="shared" si="26"/>
        <v>8</v>
      </c>
      <c r="EN17" s="72">
        <f>EM17+3</f>
        <v>11</v>
      </c>
      <c r="EO17" s="72">
        <f t="shared" ref="EO17:ER17" si="27">EN17+1</f>
        <v>12</v>
      </c>
      <c r="EP17" s="72">
        <f t="shared" si="27"/>
        <v>13</v>
      </c>
      <c r="EQ17" s="72">
        <f t="shared" si="27"/>
        <v>14</v>
      </c>
      <c r="ER17" s="72">
        <f t="shared" si="27"/>
        <v>15</v>
      </c>
      <c r="ES17" s="72">
        <f>ER17+3</f>
        <v>18</v>
      </c>
      <c r="ET17" s="72">
        <f t="shared" ref="ET17:EW17" si="28">ES17+1</f>
        <v>19</v>
      </c>
      <c r="EU17" s="72">
        <f t="shared" si="28"/>
        <v>20</v>
      </c>
      <c r="EV17" s="72">
        <f t="shared" si="28"/>
        <v>21</v>
      </c>
      <c r="EW17" s="72">
        <f t="shared" si="28"/>
        <v>22</v>
      </c>
      <c r="EX17" s="72">
        <f>EW17+3</f>
        <v>25</v>
      </c>
      <c r="EY17" s="72">
        <f t="shared" ref="EY17:FB17" si="29">EX17+1</f>
        <v>26</v>
      </c>
      <c r="EZ17" s="72">
        <f t="shared" si="29"/>
        <v>27</v>
      </c>
      <c r="FA17" s="72">
        <f t="shared" si="29"/>
        <v>28</v>
      </c>
      <c r="FB17" s="72">
        <f t="shared" si="29"/>
        <v>29</v>
      </c>
    </row>
    <row r="18" ht="16.5" customHeight="1" outlineLevel="1">
      <c r="A18" s="77"/>
      <c r="B18" s="78">
        <v>1.1</v>
      </c>
      <c r="C18" s="79" t="s">
        <v>102</v>
      </c>
      <c r="D18" s="80" t="s">
        <v>103</v>
      </c>
      <c r="E18" s="81" t="s">
        <v>104</v>
      </c>
      <c r="F18" s="81" t="s">
        <v>105</v>
      </c>
      <c r="G18" s="80">
        <v>10.0</v>
      </c>
      <c r="H18" s="82">
        <v>0.0</v>
      </c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4"/>
      <c r="T18" s="84"/>
      <c r="U18" s="84"/>
      <c r="V18" s="84"/>
      <c r="W18" s="84"/>
      <c r="X18" s="84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85"/>
      <c r="BW18" s="85"/>
      <c r="BX18" s="85"/>
      <c r="BY18" s="85"/>
      <c r="BZ18" s="85"/>
      <c r="CA18" s="85"/>
      <c r="CB18" s="85"/>
      <c r="CC18" s="85"/>
      <c r="CD18" s="85"/>
      <c r="CE18" s="85"/>
      <c r="CF18" s="85"/>
      <c r="CG18" s="85"/>
      <c r="CH18" s="85"/>
      <c r="CI18" s="85"/>
      <c r="CJ18" s="85"/>
      <c r="CK18" s="85"/>
      <c r="CL18" s="85"/>
      <c r="CM18" s="85"/>
      <c r="CN18" s="85"/>
      <c r="CO18" s="85"/>
      <c r="CP18" s="85"/>
      <c r="CQ18" s="85"/>
      <c r="CR18" s="85"/>
      <c r="CS18" s="85"/>
      <c r="CT18" s="85"/>
      <c r="CU18" s="85"/>
      <c r="CV18" s="85"/>
      <c r="CW18" s="85"/>
      <c r="CX18" s="85"/>
      <c r="CY18" s="85"/>
      <c r="CZ18" s="85"/>
      <c r="DA18" s="85"/>
      <c r="DB18" s="85"/>
      <c r="DC18" s="85"/>
      <c r="DD18" s="85"/>
      <c r="DE18" s="85"/>
      <c r="DF18" s="85"/>
      <c r="DG18" s="85"/>
      <c r="DH18" s="85"/>
      <c r="DI18" s="85"/>
      <c r="DJ18" s="85"/>
      <c r="DK18" s="85"/>
      <c r="DL18" s="85"/>
      <c r="DM18" s="85"/>
      <c r="DN18" s="85"/>
      <c r="DO18" s="85"/>
      <c r="DP18" s="85"/>
      <c r="DQ18" s="85"/>
      <c r="DR18" s="85"/>
      <c r="DS18" s="85"/>
      <c r="DT18" s="85"/>
      <c r="DU18" s="85"/>
      <c r="DV18" s="85"/>
      <c r="DW18" s="85"/>
      <c r="DX18" s="85"/>
      <c r="DY18" s="85"/>
      <c r="DZ18" s="85"/>
      <c r="EA18" s="85"/>
      <c r="EB18" s="85"/>
      <c r="EC18" s="85"/>
      <c r="ED18" s="85"/>
      <c r="EE18" s="85"/>
      <c r="EF18" s="85"/>
      <c r="EG18" s="85"/>
      <c r="EH18" s="85"/>
      <c r="EI18" s="85"/>
      <c r="EJ18" s="85"/>
      <c r="EK18" s="85"/>
      <c r="EL18" s="85"/>
      <c r="EM18" s="85"/>
      <c r="EN18" s="85"/>
      <c r="EO18" s="85"/>
      <c r="EP18" s="85"/>
      <c r="EQ18" s="85"/>
      <c r="ER18" s="85"/>
      <c r="ES18" s="85"/>
      <c r="ET18" s="85"/>
      <c r="EU18" s="85"/>
      <c r="EV18" s="85"/>
      <c r="EW18" s="85"/>
      <c r="EX18" s="85"/>
      <c r="EY18" s="85"/>
      <c r="EZ18" s="85"/>
      <c r="FA18" s="85"/>
      <c r="FB18" s="85"/>
    </row>
    <row r="19" ht="17.25" customHeight="1" outlineLevel="1">
      <c r="A19" s="77"/>
      <c r="B19" s="78">
        <v>1.2</v>
      </c>
      <c r="C19" s="86" t="s">
        <v>106</v>
      </c>
      <c r="D19" s="80" t="s">
        <v>107</v>
      </c>
      <c r="E19" s="81" t="s">
        <v>104</v>
      </c>
      <c r="F19" s="81" t="s">
        <v>108</v>
      </c>
      <c r="G19" s="80">
        <v>5.0</v>
      </c>
      <c r="H19" s="82">
        <v>0.0</v>
      </c>
      <c r="I19" s="83"/>
      <c r="J19" s="83"/>
      <c r="K19" s="83"/>
      <c r="L19" s="83"/>
      <c r="M19" s="83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85"/>
      <c r="BJ19" s="85"/>
      <c r="BK19" s="85"/>
      <c r="BL19" s="85"/>
      <c r="BM19" s="85"/>
      <c r="BN19" s="85"/>
      <c r="BO19" s="85"/>
      <c r="BP19" s="85"/>
      <c r="BQ19" s="85"/>
      <c r="BR19" s="85"/>
      <c r="BS19" s="85"/>
      <c r="BT19" s="85"/>
      <c r="BU19" s="85"/>
      <c r="BV19" s="85"/>
      <c r="BW19" s="85"/>
      <c r="BX19" s="85"/>
      <c r="BY19" s="85"/>
      <c r="BZ19" s="85"/>
      <c r="CA19" s="85"/>
      <c r="CB19" s="85"/>
      <c r="CC19" s="85"/>
      <c r="CD19" s="85"/>
      <c r="CE19" s="85"/>
      <c r="CF19" s="85"/>
      <c r="CG19" s="85"/>
      <c r="CH19" s="85"/>
      <c r="CI19" s="85"/>
      <c r="CJ19" s="85"/>
      <c r="CK19" s="85"/>
      <c r="CL19" s="85"/>
      <c r="CM19" s="85"/>
      <c r="CN19" s="85"/>
      <c r="CO19" s="85"/>
      <c r="CP19" s="85"/>
      <c r="CQ19" s="85"/>
      <c r="CR19" s="85"/>
      <c r="CS19" s="85"/>
      <c r="CT19" s="85"/>
      <c r="CU19" s="85"/>
      <c r="CV19" s="85"/>
      <c r="CW19" s="85"/>
      <c r="CX19" s="85"/>
      <c r="CY19" s="85"/>
      <c r="CZ19" s="85"/>
      <c r="DA19" s="85"/>
      <c r="DB19" s="85"/>
      <c r="DC19" s="85"/>
      <c r="DD19" s="85"/>
      <c r="DE19" s="85"/>
      <c r="DF19" s="85"/>
      <c r="DG19" s="85"/>
      <c r="DH19" s="85"/>
      <c r="DI19" s="85"/>
      <c r="DJ19" s="85"/>
      <c r="DK19" s="85"/>
      <c r="DL19" s="85"/>
      <c r="DM19" s="85"/>
      <c r="DN19" s="85"/>
      <c r="DO19" s="85"/>
      <c r="DP19" s="85"/>
      <c r="DQ19" s="85"/>
      <c r="DR19" s="85"/>
      <c r="DS19" s="85"/>
      <c r="DT19" s="85"/>
      <c r="DU19" s="85"/>
      <c r="DV19" s="85"/>
      <c r="DW19" s="85"/>
      <c r="DX19" s="85"/>
      <c r="DY19" s="85"/>
      <c r="DZ19" s="85"/>
      <c r="EA19" s="85"/>
      <c r="EB19" s="85"/>
      <c r="EC19" s="85"/>
      <c r="ED19" s="85"/>
      <c r="EE19" s="85"/>
      <c r="EF19" s="85"/>
      <c r="EG19" s="85"/>
      <c r="EH19" s="85"/>
      <c r="EI19" s="85"/>
      <c r="EJ19" s="85"/>
      <c r="EK19" s="85"/>
      <c r="EL19" s="85"/>
      <c r="EM19" s="85"/>
      <c r="EN19" s="85"/>
      <c r="EO19" s="85"/>
      <c r="EP19" s="85"/>
      <c r="EQ19" s="85"/>
      <c r="ER19" s="85"/>
      <c r="ES19" s="85"/>
      <c r="ET19" s="85"/>
      <c r="EU19" s="85"/>
      <c r="EV19" s="85"/>
      <c r="EW19" s="85"/>
      <c r="EX19" s="85"/>
      <c r="EY19" s="85"/>
      <c r="EZ19" s="85"/>
      <c r="FA19" s="85"/>
      <c r="FB19" s="85"/>
    </row>
    <row r="20" ht="17.25" customHeight="1" outlineLevel="1">
      <c r="A20" s="77"/>
      <c r="B20" s="78">
        <v>1.3</v>
      </c>
      <c r="C20" s="79" t="s">
        <v>109</v>
      </c>
      <c r="D20" s="80" t="s">
        <v>107</v>
      </c>
      <c r="E20" s="81" t="s">
        <v>110</v>
      </c>
      <c r="F20" s="81" t="s">
        <v>111</v>
      </c>
      <c r="G20" s="80">
        <v>10.0</v>
      </c>
      <c r="H20" s="82">
        <v>0.0</v>
      </c>
      <c r="I20" s="87"/>
      <c r="J20" s="88"/>
      <c r="K20" s="85"/>
      <c r="L20" s="85"/>
      <c r="M20" s="85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5"/>
      <c r="BJ20" s="85"/>
      <c r="BK20" s="85"/>
      <c r="BL20" s="85"/>
      <c r="BM20" s="85"/>
      <c r="BN20" s="85"/>
      <c r="BO20" s="85"/>
      <c r="BP20" s="85"/>
      <c r="BQ20" s="85"/>
      <c r="BR20" s="85"/>
      <c r="BS20" s="85"/>
      <c r="BT20" s="85"/>
      <c r="BU20" s="85"/>
      <c r="BV20" s="85"/>
      <c r="BW20" s="85"/>
      <c r="BX20" s="85"/>
      <c r="BY20" s="85"/>
      <c r="BZ20" s="85"/>
      <c r="CA20" s="85"/>
      <c r="CB20" s="85"/>
      <c r="CC20" s="85"/>
      <c r="CD20" s="85"/>
      <c r="CE20" s="85"/>
      <c r="CF20" s="85"/>
      <c r="CG20" s="85"/>
      <c r="CH20" s="85"/>
      <c r="CI20" s="85"/>
      <c r="CJ20" s="85"/>
      <c r="CK20" s="85"/>
      <c r="CL20" s="85"/>
      <c r="CM20" s="85"/>
      <c r="CN20" s="85"/>
      <c r="CO20" s="85"/>
      <c r="CP20" s="85"/>
      <c r="CQ20" s="85"/>
      <c r="CR20" s="85"/>
      <c r="CS20" s="85"/>
      <c r="CT20" s="85"/>
      <c r="CU20" s="85"/>
      <c r="CV20" s="85"/>
      <c r="CW20" s="85"/>
      <c r="CX20" s="85"/>
      <c r="CY20" s="85"/>
      <c r="CZ20" s="85"/>
      <c r="DA20" s="85"/>
      <c r="DB20" s="85"/>
      <c r="DC20" s="85"/>
      <c r="DD20" s="85"/>
      <c r="DE20" s="85"/>
      <c r="DF20" s="85"/>
      <c r="DG20" s="85"/>
      <c r="DH20" s="85"/>
      <c r="DI20" s="85"/>
      <c r="DJ20" s="85"/>
      <c r="DK20" s="85"/>
      <c r="DL20" s="85"/>
      <c r="DM20" s="85"/>
      <c r="DN20" s="85"/>
      <c r="DO20" s="85"/>
      <c r="DP20" s="85"/>
      <c r="DQ20" s="85"/>
      <c r="DR20" s="85"/>
      <c r="DS20" s="85"/>
      <c r="DT20" s="85"/>
      <c r="DU20" s="85"/>
      <c r="DV20" s="85"/>
      <c r="DW20" s="85"/>
      <c r="DX20" s="85"/>
      <c r="DY20" s="85"/>
      <c r="DZ20" s="85"/>
      <c r="EA20" s="85"/>
      <c r="EB20" s="85"/>
      <c r="EC20" s="85"/>
      <c r="ED20" s="85"/>
      <c r="EE20" s="85"/>
      <c r="EF20" s="85"/>
      <c r="EG20" s="85"/>
      <c r="EH20" s="85"/>
      <c r="EI20" s="85"/>
      <c r="EJ20" s="85"/>
      <c r="EK20" s="85"/>
      <c r="EL20" s="85"/>
      <c r="EM20" s="85"/>
      <c r="EN20" s="85"/>
      <c r="EO20" s="85"/>
      <c r="EP20" s="85"/>
      <c r="EQ20" s="85"/>
      <c r="ER20" s="85"/>
      <c r="ES20" s="85"/>
      <c r="ET20" s="85"/>
      <c r="EU20" s="85"/>
      <c r="EV20" s="85"/>
      <c r="EW20" s="85"/>
      <c r="EX20" s="85"/>
      <c r="EY20" s="85"/>
      <c r="EZ20" s="85"/>
      <c r="FA20" s="85"/>
      <c r="FB20" s="85"/>
    </row>
    <row r="21" ht="21.0" customHeight="1">
      <c r="A21" s="52"/>
      <c r="B21" s="73">
        <v>2.0</v>
      </c>
      <c r="C21" s="74" t="s">
        <v>112</v>
      </c>
      <c r="D21" s="89"/>
      <c r="E21" s="90"/>
      <c r="F21" s="90"/>
      <c r="G21" s="89"/>
      <c r="H21" s="75"/>
      <c r="I21" s="91"/>
      <c r="J21" s="92"/>
      <c r="K21" s="63"/>
      <c r="L21" s="63"/>
      <c r="M21" s="91"/>
      <c r="N21" s="91"/>
      <c r="O21" s="92"/>
      <c r="P21" s="63"/>
      <c r="Q21" s="63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91"/>
      <c r="BW21" s="91"/>
      <c r="BX21" s="91"/>
      <c r="BY21" s="91"/>
      <c r="BZ21" s="91"/>
      <c r="CA21" s="91"/>
      <c r="CB21" s="91"/>
      <c r="CC21" s="91"/>
      <c r="CD21" s="91"/>
      <c r="CE21" s="91"/>
      <c r="CF21" s="91"/>
      <c r="CG21" s="91"/>
      <c r="CH21" s="91"/>
      <c r="CI21" s="91"/>
      <c r="CJ21" s="91"/>
      <c r="CK21" s="91"/>
      <c r="CL21" s="91"/>
      <c r="CM21" s="91"/>
      <c r="CN21" s="91"/>
      <c r="CO21" s="91"/>
      <c r="CP21" s="91"/>
      <c r="CQ21" s="91"/>
      <c r="CR21" s="91"/>
      <c r="CS21" s="91"/>
      <c r="CT21" s="91"/>
      <c r="CU21" s="91"/>
      <c r="CV21" s="91"/>
      <c r="CW21" s="91"/>
      <c r="CX21" s="91"/>
      <c r="CY21" s="91"/>
      <c r="CZ21" s="91"/>
      <c r="DA21" s="91"/>
      <c r="DB21" s="91"/>
      <c r="DC21" s="91"/>
      <c r="DD21" s="91"/>
      <c r="DE21" s="91"/>
      <c r="DF21" s="91"/>
      <c r="DG21" s="91"/>
      <c r="DH21" s="91"/>
      <c r="DI21" s="91"/>
      <c r="DJ21" s="91"/>
      <c r="DK21" s="91"/>
      <c r="DL21" s="91"/>
      <c r="DM21" s="91"/>
      <c r="DN21" s="91"/>
      <c r="DO21" s="91"/>
      <c r="DP21" s="91"/>
      <c r="DQ21" s="91"/>
      <c r="DR21" s="91"/>
      <c r="DS21" s="91"/>
      <c r="DT21" s="91"/>
      <c r="DU21" s="91"/>
      <c r="DV21" s="91"/>
      <c r="DW21" s="91"/>
      <c r="DX21" s="91"/>
      <c r="DY21" s="91"/>
      <c r="DZ21" s="91"/>
      <c r="EA21" s="91"/>
      <c r="EB21" s="91"/>
      <c r="EC21" s="91"/>
      <c r="ED21" s="91"/>
      <c r="EE21" s="91"/>
      <c r="EF21" s="91"/>
      <c r="EG21" s="91"/>
      <c r="EH21" s="91"/>
      <c r="EI21" s="91"/>
      <c r="EJ21" s="91"/>
      <c r="EK21" s="91"/>
      <c r="EL21" s="91"/>
      <c r="EM21" s="91"/>
      <c r="EN21" s="91"/>
      <c r="EO21" s="91"/>
      <c r="EP21" s="91"/>
      <c r="EQ21" s="91"/>
      <c r="ER21" s="91"/>
      <c r="ES21" s="91"/>
      <c r="ET21" s="91"/>
      <c r="EU21" s="91"/>
      <c r="EV21" s="91"/>
      <c r="EW21" s="91"/>
      <c r="EX21" s="91"/>
      <c r="EY21" s="91"/>
      <c r="EZ21" s="91"/>
      <c r="FA21" s="91"/>
      <c r="FB21" s="91"/>
    </row>
    <row r="22" ht="17.25" customHeight="1" outlineLevel="1">
      <c r="A22" s="77"/>
      <c r="B22" s="78">
        <v>2.1</v>
      </c>
      <c r="C22" s="93" t="s">
        <v>113</v>
      </c>
      <c r="D22" s="80" t="s">
        <v>103</v>
      </c>
      <c r="E22" s="81" t="s">
        <v>114</v>
      </c>
      <c r="F22" s="81" t="s">
        <v>115</v>
      </c>
      <c r="G22" s="80">
        <v>10.0</v>
      </c>
      <c r="H22" s="82">
        <v>0.0</v>
      </c>
      <c r="I22" s="87"/>
      <c r="J22" s="88"/>
      <c r="K22" s="85"/>
      <c r="L22" s="85"/>
      <c r="M22" s="85"/>
      <c r="N22" s="85"/>
      <c r="O22" s="85"/>
      <c r="P22" s="85"/>
      <c r="Q22" s="85"/>
      <c r="R22" s="85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H22" s="85"/>
      <c r="BI22" s="85"/>
      <c r="BJ22" s="85"/>
      <c r="BK22" s="85"/>
      <c r="BL22" s="85"/>
      <c r="BM22" s="85"/>
      <c r="BN22" s="85"/>
      <c r="BO22" s="85"/>
      <c r="BP22" s="85"/>
      <c r="BQ22" s="85"/>
      <c r="BR22" s="85"/>
      <c r="BS22" s="85"/>
      <c r="BT22" s="85"/>
      <c r="BU22" s="85"/>
      <c r="BV22" s="85"/>
      <c r="BW22" s="85"/>
      <c r="BX22" s="85"/>
      <c r="BY22" s="85"/>
      <c r="BZ22" s="85"/>
      <c r="CA22" s="85"/>
      <c r="CB22" s="85"/>
      <c r="CC22" s="85"/>
      <c r="CD22" s="85"/>
      <c r="CE22" s="85"/>
      <c r="CF22" s="85"/>
      <c r="CG22" s="85"/>
      <c r="CH22" s="85"/>
      <c r="CI22" s="85"/>
      <c r="CJ22" s="85"/>
      <c r="CK22" s="85"/>
      <c r="CL22" s="85"/>
      <c r="CM22" s="85"/>
      <c r="CN22" s="85"/>
      <c r="CO22" s="85"/>
      <c r="CP22" s="85"/>
      <c r="CQ22" s="85"/>
      <c r="CR22" s="85"/>
      <c r="CS22" s="85"/>
      <c r="CT22" s="85"/>
      <c r="CU22" s="85"/>
      <c r="CV22" s="85"/>
      <c r="CW22" s="85"/>
      <c r="CX22" s="85"/>
      <c r="CY22" s="85"/>
      <c r="CZ22" s="85"/>
      <c r="DA22" s="85"/>
      <c r="DB22" s="85"/>
      <c r="DC22" s="85"/>
      <c r="DD22" s="85"/>
      <c r="DE22" s="85"/>
      <c r="DF22" s="85"/>
      <c r="DG22" s="85"/>
      <c r="DH22" s="85"/>
      <c r="DI22" s="85"/>
      <c r="DJ22" s="85"/>
      <c r="DK22" s="85"/>
      <c r="DL22" s="85"/>
      <c r="DM22" s="85"/>
      <c r="DN22" s="85"/>
      <c r="DO22" s="85"/>
      <c r="DP22" s="85"/>
      <c r="DQ22" s="85"/>
      <c r="DR22" s="85"/>
      <c r="DS22" s="85"/>
      <c r="DT22" s="85"/>
      <c r="DU22" s="85"/>
      <c r="DV22" s="85"/>
      <c r="DW22" s="85"/>
      <c r="DX22" s="85"/>
      <c r="DY22" s="85"/>
      <c r="DZ22" s="85"/>
      <c r="EA22" s="85"/>
      <c r="EB22" s="85"/>
      <c r="EC22" s="85"/>
      <c r="ED22" s="85"/>
      <c r="EE22" s="85"/>
      <c r="EF22" s="85"/>
      <c r="EG22" s="85"/>
      <c r="EH22" s="85"/>
      <c r="EI22" s="85"/>
      <c r="EJ22" s="85"/>
      <c r="EK22" s="85"/>
      <c r="EL22" s="85"/>
      <c r="EM22" s="85"/>
      <c r="EN22" s="85"/>
      <c r="EO22" s="85"/>
      <c r="EP22" s="85"/>
      <c r="EQ22" s="85"/>
      <c r="ER22" s="85"/>
      <c r="ES22" s="85"/>
      <c r="ET22" s="85"/>
      <c r="EU22" s="85"/>
      <c r="EV22" s="85"/>
      <c r="EW22" s="85"/>
      <c r="EX22" s="85"/>
      <c r="EY22" s="85"/>
      <c r="EZ22" s="85"/>
      <c r="FA22" s="85"/>
      <c r="FB22" s="85"/>
    </row>
    <row r="23" ht="16.5" customHeight="1" outlineLevel="1">
      <c r="A23" s="77"/>
      <c r="B23" s="78">
        <v>2.2</v>
      </c>
      <c r="C23" s="94" t="s">
        <v>116</v>
      </c>
      <c r="D23" s="80" t="s">
        <v>107</v>
      </c>
      <c r="E23" s="81" t="s">
        <v>117</v>
      </c>
      <c r="F23" s="81" t="s">
        <v>118</v>
      </c>
      <c r="G23" s="80">
        <v>5.0</v>
      </c>
      <c r="H23" s="82">
        <v>0.0</v>
      </c>
      <c r="I23" s="95"/>
      <c r="J23" s="96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83"/>
      <c r="Y23" s="83"/>
      <c r="Z23" s="83"/>
      <c r="AA23" s="83"/>
      <c r="AB23" s="83"/>
      <c r="AC23" s="83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85"/>
      <c r="BB23" s="85"/>
      <c r="BC23" s="85"/>
      <c r="BD23" s="85"/>
      <c r="BE23" s="85"/>
      <c r="BF23" s="85"/>
      <c r="BG23" s="85"/>
      <c r="BH23" s="85"/>
      <c r="BI23" s="85"/>
      <c r="BJ23" s="85"/>
      <c r="BK23" s="85"/>
      <c r="BL23" s="85"/>
      <c r="BM23" s="85"/>
      <c r="BN23" s="85"/>
      <c r="BO23" s="85"/>
      <c r="BP23" s="85"/>
      <c r="BQ23" s="85"/>
      <c r="BR23" s="85"/>
      <c r="BS23" s="85"/>
      <c r="BT23" s="85"/>
      <c r="BU23" s="85"/>
      <c r="BV23" s="85"/>
      <c r="BW23" s="85"/>
      <c r="BX23" s="85"/>
      <c r="BY23" s="85"/>
      <c r="BZ23" s="85"/>
      <c r="CA23" s="85"/>
      <c r="CB23" s="85"/>
      <c r="CC23" s="85"/>
      <c r="CD23" s="85"/>
      <c r="CE23" s="85"/>
      <c r="CF23" s="85"/>
      <c r="CG23" s="85"/>
      <c r="CH23" s="85"/>
      <c r="CI23" s="85"/>
      <c r="CJ23" s="85"/>
      <c r="CK23" s="85"/>
      <c r="CL23" s="85"/>
      <c r="CM23" s="85"/>
      <c r="CN23" s="85"/>
      <c r="CO23" s="85"/>
      <c r="CP23" s="85"/>
      <c r="CQ23" s="85"/>
      <c r="CR23" s="85"/>
      <c r="CS23" s="85"/>
      <c r="CT23" s="85"/>
      <c r="CU23" s="85"/>
      <c r="CV23" s="85"/>
      <c r="CW23" s="85"/>
      <c r="CX23" s="85"/>
      <c r="CY23" s="85"/>
      <c r="CZ23" s="85"/>
      <c r="DA23" s="85"/>
      <c r="DB23" s="85"/>
      <c r="DC23" s="85"/>
      <c r="DD23" s="85"/>
      <c r="DE23" s="85"/>
      <c r="DF23" s="85"/>
      <c r="DG23" s="85"/>
      <c r="DH23" s="85"/>
      <c r="DI23" s="85"/>
      <c r="DJ23" s="85"/>
      <c r="DK23" s="85"/>
      <c r="DL23" s="85"/>
      <c r="DM23" s="85"/>
      <c r="DN23" s="85"/>
      <c r="DO23" s="85"/>
      <c r="DP23" s="85"/>
      <c r="DQ23" s="85"/>
      <c r="DR23" s="85"/>
      <c r="DS23" s="85"/>
      <c r="DT23" s="85"/>
      <c r="DU23" s="85"/>
      <c r="DV23" s="85"/>
      <c r="DW23" s="85"/>
      <c r="DX23" s="85"/>
      <c r="DY23" s="85"/>
      <c r="DZ23" s="85"/>
      <c r="EA23" s="85"/>
      <c r="EB23" s="85"/>
      <c r="EC23" s="85"/>
      <c r="ED23" s="85"/>
      <c r="EE23" s="85"/>
      <c r="EF23" s="85"/>
      <c r="EG23" s="85"/>
      <c r="EH23" s="85"/>
      <c r="EI23" s="85"/>
      <c r="EJ23" s="85"/>
      <c r="EK23" s="85"/>
      <c r="EL23" s="85"/>
      <c r="EM23" s="85"/>
      <c r="EN23" s="85"/>
      <c r="EO23" s="85"/>
      <c r="EP23" s="85"/>
      <c r="EQ23" s="85"/>
      <c r="ER23" s="85"/>
      <c r="ES23" s="85"/>
      <c r="ET23" s="85"/>
      <c r="EU23" s="85"/>
      <c r="EV23" s="85"/>
      <c r="EW23" s="85"/>
      <c r="EX23" s="85"/>
      <c r="EY23" s="85"/>
      <c r="EZ23" s="85"/>
      <c r="FA23" s="85"/>
      <c r="FB23" s="85"/>
    </row>
    <row r="24" ht="17.25" customHeight="1" outlineLevel="1">
      <c r="A24" s="77"/>
      <c r="B24" s="78">
        <v>2.3</v>
      </c>
      <c r="C24" s="98" t="s">
        <v>119</v>
      </c>
      <c r="D24" s="80" t="s">
        <v>103</v>
      </c>
      <c r="E24" s="81" t="s">
        <v>120</v>
      </c>
      <c r="F24" s="81" t="s">
        <v>121</v>
      </c>
      <c r="G24" s="80">
        <v>5.0</v>
      </c>
      <c r="H24" s="82">
        <v>0.0</v>
      </c>
      <c r="I24" s="95"/>
      <c r="J24" s="96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83"/>
      <c r="AE24" s="83"/>
      <c r="AF24" s="83"/>
      <c r="AG24" s="83"/>
      <c r="AH24" s="83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85"/>
      <c r="BB24" s="85"/>
      <c r="BC24" s="85"/>
      <c r="BD24" s="85"/>
      <c r="BE24" s="85"/>
      <c r="BF24" s="85"/>
      <c r="BG24" s="85"/>
      <c r="BH24" s="85"/>
      <c r="BI24" s="85"/>
      <c r="BJ24" s="85"/>
      <c r="BK24" s="85"/>
      <c r="BL24" s="85"/>
      <c r="BM24" s="85"/>
      <c r="BN24" s="85"/>
      <c r="BO24" s="85"/>
      <c r="BP24" s="85"/>
      <c r="BQ24" s="85"/>
      <c r="BR24" s="85"/>
      <c r="BS24" s="85"/>
      <c r="BT24" s="85"/>
      <c r="BU24" s="85"/>
      <c r="BV24" s="85"/>
      <c r="BW24" s="85"/>
      <c r="BX24" s="85"/>
      <c r="BY24" s="85"/>
      <c r="BZ24" s="85"/>
      <c r="CA24" s="85"/>
      <c r="CB24" s="85"/>
      <c r="CC24" s="85"/>
      <c r="CD24" s="85"/>
      <c r="CE24" s="85"/>
      <c r="CF24" s="85"/>
      <c r="CG24" s="85"/>
      <c r="CH24" s="85"/>
      <c r="CI24" s="85"/>
      <c r="CJ24" s="85"/>
      <c r="CK24" s="85"/>
      <c r="CL24" s="85"/>
      <c r="CM24" s="85"/>
      <c r="CN24" s="85"/>
      <c r="CO24" s="85"/>
      <c r="CP24" s="85"/>
      <c r="CQ24" s="85"/>
      <c r="CR24" s="85"/>
      <c r="CS24" s="85"/>
      <c r="CT24" s="85"/>
      <c r="CU24" s="85"/>
      <c r="CV24" s="85"/>
      <c r="CW24" s="85"/>
      <c r="CX24" s="85"/>
      <c r="CY24" s="85"/>
      <c r="CZ24" s="85"/>
      <c r="DA24" s="85"/>
      <c r="DB24" s="85"/>
      <c r="DC24" s="85"/>
      <c r="DD24" s="85"/>
      <c r="DE24" s="85"/>
      <c r="DF24" s="85"/>
      <c r="DG24" s="85"/>
      <c r="DH24" s="85"/>
      <c r="DI24" s="85"/>
      <c r="DJ24" s="85"/>
      <c r="DK24" s="85"/>
      <c r="DL24" s="85"/>
      <c r="DM24" s="85"/>
      <c r="DN24" s="85"/>
      <c r="DO24" s="85"/>
      <c r="DP24" s="85"/>
      <c r="DQ24" s="85"/>
      <c r="DR24" s="85"/>
      <c r="DS24" s="85"/>
      <c r="DT24" s="85"/>
      <c r="DU24" s="85"/>
      <c r="DV24" s="85"/>
      <c r="DW24" s="85"/>
      <c r="DX24" s="85"/>
      <c r="DY24" s="85"/>
      <c r="DZ24" s="85"/>
      <c r="EA24" s="85"/>
      <c r="EB24" s="85"/>
      <c r="EC24" s="85"/>
      <c r="ED24" s="85"/>
      <c r="EE24" s="85"/>
      <c r="EF24" s="85"/>
      <c r="EG24" s="85"/>
      <c r="EH24" s="85"/>
      <c r="EI24" s="85"/>
      <c r="EJ24" s="85"/>
      <c r="EK24" s="85"/>
      <c r="EL24" s="85"/>
      <c r="EM24" s="85"/>
      <c r="EN24" s="85"/>
      <c r="EO24" s="85"/>
      <c r="EP24" s="85"/>
      <c r="EQ24" s="85"/>
      <c r="ER24" s="85"/>
      <c r="ES24" s="85"/>
      <c r="ET24" s="85"/>
      <c r="EU24" s="85"/>
      <c r="EV24" s="85"/>
      <c r="EW24" s="85"/>
      <c r="EX24" s="85"/>
      <c r="EY24" s="85"/>
      <c r="EZ24" s="85"/>
      <c r="FA24" s="85"/>
      <c r="FB24" s="85"/>
    </row>
    <row r="25" ht="17.25" customHeight="1" outlineLevel="1">
      <c r="A25" s="77"/>
      <c r="B25" s="78">
        <v>2.4</v>
      </c>
      <c r="C25" s="93" t="s">
        <v>122</v>
      </c>
      <c r="D25" s="80" t="s">
        <v>103</v>
      </c>
      <c r="E25" s="81" t="s">
        <v>120</v>
      </c>
      <c r="F25" s="81" t="s">
        <v>123</v>
      </c>
      <c r="G25" s="80">
        <v>10.0</v>
      </c>
      <c r="H25" s="82">
        <v>0.0</v>
      </c>
      <c r="I25" s="87"/>
      <c r="J25" s="88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5"/>
      <c r="AP25" s="85"/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5"/>
      <c r="BC25" s="85"/>
      <c r="BD25" s="85"/>
      <c r="BE25" s="85"/>
      <c r="BF25" s="85"/>
      <c r="BG25" s="85"/>
      <c r="BH25" s="85"/>
      <c r="BI25" s="85"/>
      <c r="BJ25" s="85"/>
      <c r="BK25" s="85"/>
      <c r="BL25" s="85"/>
      <c r="BM25" s="85"/>
      <c r="BN25" s="85"/>
      <c r="BO25" s="85"/>
      <c r="BP25" s="85"/>
      <c r="BQ25" s="85"/>
      <c r="BR25" s="85"/>
      <c r="BS25" s="85"/>
      <c r="BT25" s="85"/>
      <c r="BU25" s="85"/>
      <c r="BV25" s="85"/>
      <c r="BW25" s="85"/>
      <c r="BX25" s="85"/>
      <c r="BY25" s="85"/>
      <c r="BZ25" s="85"/>
      <c r="CA25" s="85"/>
      <c r="CB25" s="85"/>
      <c r="CC25" s="85"/>
      <c r="CD25" s="85"/>
      <c r="CE25" s="85"/>
      <c r="CF25" s="85"/>
      <c r="CG25" s="85"/>
      <c r="CH25" s="85"/>
      <c r="CI25" s="85"/>
      <c r="CJ25" s="85"/>
      <c r="CK25" s="85"/>
      <c r="CL25" s="85"/>
      <c r="CM25" s="85"/>
      <c r="CN25" s="85"/>
      <c r="CO25" s="85"/>
      <c r="CP25" s="85"/>
      <c r="CQ25" s="85"/>
      <c r="CR25" s="85"/>
      <c r="CS25" s="85"/>
      <c r="CT25" s="85"/>
      <c r="CU25" s="85"/>
      <c r="CV25" s="85"/>
      <c r="CW25" s="85"/>
      <c r="CX25" s="85"/>
      <c r="CY25" s="85"/>
      <c r="CZ25" s="85"/>
      <c r="DA25" s="85"/>
      <c r="DB25" s="85"/>
      <c r="DC25" s="85"/>
      <c r="DD25" s="85"/>
      <c r="DE25" s="85"/>
      <c r="DF25" s="85"/>
      <c r="DG25" s="85"/>
      <c r="DH25" s="85"/>
      <c r="DI25" s="85"/>
      <c r="DJ25" s="85"/>
      <c r="DK25" s="85"/>
      <c r="DL25" s="85"/>
      <c r="DM25" s="85"/>
      <c r="DN25" s="85"/>
      <c r="DO25" s="85"/>
      <c r="DP25" s="85"/>
      <c r="DQ25" s="85"/>
      <c r="DR25" s="85"/>
      <c r="DS25" s="85"/>
      <c r="DT25" s="85"/>
      <c r="DU25" s="85"/>
      <c r="DV25" s="85"/>
      <c r="DW25" s="85"/>
      <c r="DX25" s="85"/>
      <c r="DY25" s="85"/>
      <c r="DZ25" s="85"/>
      <c r="EA25" s="85"/>
      <c r="EB25" s="85"/>
      <c r="EC25" s="85"/>
      <c r="ED25" s="85"/>
      <c r="EE25" s="85"/>
      <c r="EF25" s="85"/>
      <c r="EG25" s="85"/>
      <c r="EH25" s="85"/>
      <c r="EI25" s="85"/>
      <c r="EJ25" s="85"/>
      <c r="EK25" s="85"/>
      <c r="EL25" s="85"/>
      <c r="EM25" s="85"/>
      <c r="EN25" s="85"/>
      <c r="EO25" s="85"/>
      <c r="EP25" s="85"/>
      <c r="EQ25" s="85"/>
      <c r="ER25" s="85"/>
      <c r="ES25" s="85"/>
      <c r="ET25" s="85"/>
      <c r="EU25" s="85"/>
      <c r="EV25" s="85"/>
      <c r="EW25" s="85"/>
      <c r="EX25" s="85"/>
      <c r="EY25" s="85"/>
      <c r="EZ25" s="85"/>
      <c r="FA25" s="85"/>
      <c r="FB25" s="85"/>
    </row>
    <row r="26" ht="21.0" customHeight="1">
      <c r="A26" s="52"/>
      <c r="B26" s="73">
        <v>3.0</v>
      </c>
      <c r="C26" s="74" t="s">
        <v>124</v>
      </c>
      <c r="D26" s="89"/>
      <c r="E26" s="90"/>
      <c r="F26" s="90"/>
      <c r="G26" s="89"/>
      <c r="H26" s="75"/>
      <c r="I26" s="91"/>
      <c r="J26" s="92"/>
      <c r="K26" s="63"/>
      <c r="L26" s="63"/>
      <c r="M26" s="91"/>
      <c r="N26" s="91"/>
      <c r="O26" s="92"/>
      <c r="P26" s="63"/>
      <c r="Q26" s="63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91"/>
      <c r="AO26" s="91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91"/>
      <c r="BW26" s="91"/>
      <c r="BX26" s="91"/>
      <c r="BY26" s="91"/>
      <c r="BZ26" s="91"/>
      <c r="CA26" s="91"/>
      <c r="CB26" s="91"/>
      <c r="CC26" s="91"/>
      <c r="CD26" s="91"/>
      <c r="CE26" s="91"/>
      <c r="CF26" s="91"/>
      <c r="CG26" s="91"/>
      <c r="CH26" s="91"/>
      <c r="CI26" s="91"/>
      <c r="CJ26" s="91"/>
      <c r="CK26" s="91"/>
      <c r="CL26" s="91"/>
      <c r="CM26" s="91"/>
      <c r="CN26" s="91"/>
      <c r="CO26" s="91"/>
      <c r="CP26" s="91"/>
      <c r="CQ26" s="91"/>
      <c r="CR26" s="91"/>
      <c r="CS26" s="91"/>
      <c r="CT26" s="91"/>
      <c r="CU26" s="91"/>
      <c r="CV26" s="91"/>
      <c r="CW26" s="91"/>
      <c r="CX26" s="91"/>
      <c r="CY26" s="91"/>
      <c r="CZ26" s="91"/>
      <c r="DA26" s="91"/>
      <c r="DB26" s="91"/>
      <c r="DC26" s="91"/>
      <c r="DD26" s="91"/>
      <c r="DE26" s="91"/>
      <c r="DF26" s="91"/>
      <c r="DG26" s="91"/>
      <c r="DH26" s="91"/>
      <c r="DI26" s="91"/>
      <c r="DJ26" s="91"/>
      <c r="DK26" s="91"/>
      <c r="DL26" s="91"/>
      <c r="DM26" s="91"/>
      <c r="DN26" s="91"/>
      <c r="DO26" s="91"/>
      <c r="DP26" s="91"/>
      <c r="DQ26" s="91"/>
      <c r="DR26" s="91"/>
      <c r="DS26" s="91"/>
      <c r="DT26" s="91"/>
      <c r="DU26" s="91"/>
      <c r="DV26" s="91"/>
      <c r="DW26" s="91"/>
      <c r="DX26" s="91"/>
      <c r="DY26" s="91"/>
      <c r="DZ26" s="91"/>
      <c r="EA26" s="91"/>
      <c r="EB26" s="91"/>
      <c r="EC26" s="91"/>
      <c r="ED26" s="91"/>
      <c r="EE26" s="91"/>
      <c r="EF26" s="91"/>
      <c r="EG26" s="91"/>
      <c r="EH26" s="91"/>
      <c r="EI26" s="91"/>
      <c r="EJ26" s="91"/>
      <c r="EK26" s="91"/>
      <c r="EL26" s="91"/>
      <c r="EM26" s="91"/>
      <c r="EN26" s="91"/>
      <c r="EO26" s="91"/>
      <c r="EP26" s="91"/>
      <c r="EQ26" s="91"/>
      <c r="ER26" s="91"/>
      <c r="ES26" s="91"/>
      <c r="ET26" s="91"/>
      <c r="EU26" s="91"/>
      <c r="EV26" s="91"/>
      <c r="EW26" s="91"/>
      <c r="EX26" s="91"/>
      <c r="EY26" s="91"/>
      <c r="EZ26" s="91"/>
      <c r="FA26" s="91"/>
      <c r="FB26" s="91"/>
    </row>
    <row r="27" ht="17.25" customHeight="1" outlineLevel="1">
      <c r="A27" s="77"/>
      <c r="B27" s="78">
        <v>3.1</v>
      </c>
      <c r="C27" s="93" t="s">
        <v>125</v>
      </c>
      <c r="D27" s="80" t="s">
        <v>126</v>
      </c>
      <c r="E27" s="81" t="s">
        <v>127</v>
      </c>
      <c r="F27" s="81" t="s">
        <v>128</v>
      </c>
      <c r="G27" s="80">
        <v>10.0</v>
      </c>
      <c r="H27" s="82">
        <v>0.0</v>
      </c>
      <c r="I27" s="87"/>
      <c r="J27" s="88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3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5"/>
      <c r="BA27" s="85"/>
      <c r="BB27" s="85"/>
      <c r="BC27" s="85"/>
      <c r="BD27" s="85"/>
      <c r="BE27" s="85"/>
      <c r="BF27" s="85"/>
      <c r="BG27" s="85"/>
      <c r="BH27" s="85"/>
      <c r="BI27" s="85"/>
      <c r="BJ27" s="85"/>
      <c r="BK27" s="85"/>
      <c r="BL27" s="85"/>
      <c r="BM27" s="85"/>
      <c r="BN27" s="85"/>
      <c r="BO27" s="85"/>
      <c r="BP27" s="85"/>
      <c r="BQ27" s="85"/>
      <c r="BR27" s="85"/>
      <c r="BS27" s="85"/>
      <c r="BT27" s="85"/>
      <c r="BU27" s="85"/>
      <c r="BV27" s="85"/>
      <c r="BW27" s="85"/>
      <c r="BX27" s="85"/>
      <c r="BY27" s="85"/>
      <c r="BZ27" s="85"/>
      <c r="CA27" s="85"/>
      <c r="CB27" s="85"/>
      <c r="CC27" s="85"/>
      <c r="CD27" s="85"/>
      <c r="CE27" s="85"/>
      <c r="CF27" s="85"/>
      <c r="CG27" s="85"/>
      <c r="CH27" s="85"/>
      <c r="CI27" s="85"/>
      <c r="CJ27" s="85"/>
      <c r="CK27" s="85"/>
      <c r="CL27" s="85"/>
      <c r="CM27" s="85"/>
      <c r="CN27" s="85"/>
      <c r="CO27" s="85"/>
      <c r="CP27" s="85"/>
      <c r="CQ27" s="85"/>
      <c r="CR27" s="85"/>
      <c r="CS27" s="85"/>
      <c r="CT27" s="85"/>
      <c r="CU27" s="85"/>
      <c r="CV27" s="85"/>
      <c r="CW27" s="85"/>
      <c r="CX27" s="85"/>
      <c r="CY27" s="85"/>
      <c r="CZ27" s="85"/>
      <c r="DA27" s="85"/>
      <c r="DB27" s="85"/>
      <c r="DC27" s="85"/>
      <c r="DD27" s="85"/>
      <c r="DE27" s="85"/>
      <c r="DF27" s="85"/>
      <c r="DG27" s="85"/>
      <c r="DH27" s="85"/>
      <c r="DI27" s="85"/>
      <c r="DJ27" s="85"/>
      <c r="DK27" s="85"/>
      <c r="DL27" s="85"/>
      <c r="DM27" s="85"/>
      <c r="DN27" s="85"/>
      <c r="DO27" s="85"/>
      <c r="DP27" s="85"/>
      <c r="DQ27" s="85"/>
      <c r="DR27" s="85"/>
      <c r="DS27" s="85"/>
      <c r="DT27" s="85"/>
      <c r="DU27" s="85"/>
      <c r="DV27" s="85"/>
      <c r="DW27" s="85"/>
      <c r="DX27" s="85"/>
      <c r="DY27" s="85"/>
      <c r="DZ27" s="85"/>
      <c r="EA27" s="85"/>
      <c r="EB27" s="85"/>
      <c r="EC27" s="85"/>
      <c r="ED27" s="85"/>
      <c r="EE27" s="85"/>
      <c r="EF27" s="85"/>
      <c r="EG27" s="85"/>
      <c r="EH27" s="85"/>
      <c r="EI27" s="85"/>
      <c r="EJ27" s="85"/>
      <c r="EK27" s="85"/>
      <c r="EL27" s="85"/>
      <c r="EM27" s="85"/>
      <c r="EN27" s="85"/>
      <c r="EO27" s="85"/>
      <c r="EP27" s="85"/>
      <c r="EQ27" s="85"/>
      <c r="ER27" s="85"/>
      <c r="ES27" s="85"/>
      <c r="ET27" s="85"/>
      <c r="EU27" s="85"/>
      <c r="EV27" s="85"/>
      <c r="EW27" s="85"/>
      <c r="EX27" s="85"/>
      <c r="EY27" s="85"/>
      <c r="EZ27" s="85"/>
      <c r="FA27" s="85"/>
      <c r="FB27" s="85"/>
    </row>
    <row r="28" ht="16.5" customHeight="1" outlineLevel="1">
      <c r="A28" s="77"/>
      <c r="B28" s="78">
        <v>3.2</v>
      </c>
      <c r="C28" s="94" t="s">
        <v>129</v>
      </c>
      <c r="D28" s="80" t="s">
        <v>126</v>
      </c>
      <c r="E28" s="81" t="s">
        <v>130</v>
      </c>
      <c r="F28" s="81" t="s">
        <v>131</v>
      </c>
      <c r="G28" s="80">
        <v>5.0</v>
      </c>
      <c r="H28" s="82">
        <v>0.0</v>
      </c>
      <c r="I28" s="95"/>
      <c r="J28" s="96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83"/>
      <c r="BA28" s="83"/>
      <c r="BB28" s="83"/>
      <c r="BC28" s="83"/>
      <c r="BD28" s="83"/>
      <c r="BE28" s="83"/>
      <c r="BF28" s="83"/>
      <c r="BG28" s="83"/>
      <c r="BH28" s="83"/>
      <c r="BI28" s="83"/>
      <c r="BJ28" s="83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85"/>
      <c r="BW28" s="85"/>
      <c r="BX28" s="85"/>
      <c r="BY28" s="85"/>
      <c r="BZ28" s="85"/>
      <c r="CA28" s="85"/>
      <c r="CB28" s="85"/>
      <c r="CC28" s="85"/>
      <c r="CD28" s="85"/>
      <c r="CE28" s="85"/>
      <c r="CF28" s="85"/>
      <c r="CG28" s="85"/>
      <c r="CH28" s="85"/>
      <c r="CI28" s="85"/>
      <c r="CJ28" s="85"/>
      <c r="CK28" s="85"/>
      <c r="CL28" s="85"/>
      <c r="CM28" s="85"/>
      <c r="CN28" s="85"/>
      <c r="CO28" s="85"/>
      <c r="CP28" s="85"/>
      <c r="CQ28" s="85"/>
      <c r="CR28" s="85"/>
      <c r="CS28" s="85"/>
      <c r="CT28" s="85"/>
      <c r="CU28" s="85"/>
      <c r="CV28" s="85"/>
      <c r="CW28" s="85"/>
      <c r="CX28" s="85"/>
      <c r="CY28" s="85"/>
      <c r="CZ28" s="85"/>
      <c r="DA28" s="85"/>
      <c r="DB28" s="85"/>
      <c r="DC28" s="85"/>
      <c r="DD28" s="85"/>
      <c r="DE28" s="85"/>
      <c r="DF28" s="85"/>
      <c r="DG28" s="85"/>
      <c r="DH28" s="85"/>
      <c r="DI28" s="85"/>
      <c r="DJ28" s="85"/>
      <c r="DK28" s="85"/>
      <c r="DL28" s="85"/>
      <c r="DM28" s="85"/>
      <c r="DN28" s="85"/>
      <c r="DO28" s="85"/>
      <c r="DP28" s="85"/>
      <c r="DQ28" s="85"/>
      <c r="DR28" s="85"/>
      <c r="DS28" s="85"/>
      <c r="DT28" s="85"/>
      <c r="DU28" s="85"/>
      <c r="DV28" s="85"/>
      <c r="DW28" s="85"/>
      <c r="DX28" s="85"/>
      <c r="DY28" s="85"/>
      <c r="DZ28" s="85"/>
      <c r="EA28" s="85"/>
      <c r="EB28" s="85"/>
      <c r="EC28" s="85"/>
      <c r="ED28" s="85"/>
      <c r="EE28" s="85"/>
      <c r="EF28" s="85"/>
      <c r="EG28" s="85"/>
      <c r="EH28" s="85"/>
      <c r="EI28" s="85"/>
      <c r="EJ28" s="85"/>
      <c r="EK28" s="85"/>
      <c r="EL28" s="85"/>
      <c r="EM28" s="85"/>
      <c r="EN28" s="85"/>
      <c r="EO28" s="85"/>
      <c r="EP28" s="85"/>
      <c r="EQ28" s="85"/>
      <c r="ER28" s="85"/>
      <c r="ES28" s="85"/>
      <c r="ET28" s="85"/>
      <c r="EU28" s="85"/>
      <c r="EV28" s="85"/>
      <c r="EW28" s="85"/>
      <c r="EX28" s="85"/>
      <c r="EY28" s="85"/>
      <c r="EZ28" s="85"/>
      <c r="FA28" s="85"/>
      <c r="FB28" s="85"/>
    </row>
    <row r="29" ht="17.25" customHeight="1" outlineLevel="1">
      <c r="A29" s="77"/>
      <c r="B29" s="78">
        <v>3.3</v>
      </c>
      <c r="C29" s="98" t="s">
        <v>132</v>
      </c>
      <c r="D29" s="80" t="s">
        <v>126</v>
      </c>
      <c r="E29" s="81" t="s">
        <v>133</v>
      </c>
      <c r="F29" s="81" t="s">
        <v>134</v>
      </c>
      <c r="G29" s="80">
        <v>10.0</v>
      </c>
      <c r="H29" s="82">
        <v>0.0</v>
      </c>
      <c r="I29" s="95"/>
      <c r="J29" s="96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85"/>
      <c r="BH29" s="85"/>
      <c r="BI29" s="85"/>
      <c r="BJ29" s="85"/>
      <c r="BK29" s="83"/>
      <c r="BL29" s="83"/>
      <c r="BM29" s="83"/>
      <c r="BN29" s="83"/>
      <c r="BO29" s="83"/>
      <c r="BP29" s="83"/>
      <c r="BQ29" s="85"/>
      <c r="BR29" s="85"/>
      <c r="BS29" s="85"/>
      <c r="BT29" s="85"/>
      <c r="BU29" s="85"/>
      <c r="BV29" s="85"/>
      <c r="BW29" s="85"/>
      <c r="BX29" s="85"/>
      <c r="BY29" s="85"/>
      <c r="BZ29" s="85"/>
      <c r="CA29" s="85"/>
      <c r="CB29" s="85"/>
      <c r="CC29" s="85"/>
      <c r="CD29" s="85"/>
      <c r="CE29" s="85"/>
      <c r="CF29" s="85"/>
      <c r="CG29" s="85"/>
      <c r="CH29" s="85"/>
      <c r="CI29" s="85"/>
      <c r="CJ29" s="85"/>
      <c r="CK29" s="85"/>
      <c r="CL29" s="85"/>
      <c r="CM29" s="85"/>
      <c r="CN29" s="85"/>
      <c r="CO29" s="85"/>
      <c r="CP29" s="85"/>
      <c r="CQ29" s="85"/>
      <c r="CR29" s="85"/>
      <c r="CS29" s="85"/>
      <c r="CT29" s="85"/>
      <c r="CU29" s="85"/>
      <c r="CV29" s="85"/>
      <c r="CW29" s="85"/>
      <c r="CX29" s="85"/>
      <c r="CY29" s="85"/>
      <c r="CZ29" s="85"/>
      <c r="DA29" s="85"/>
      <c r="DB29" s="85"/>
      <c r="DC29" s="85"/>
      <c r="DD29" s="85"/>
      <c r="DE29" s="85"/>
      <c r="DF29" s="85"/>
      <c r="DG29" s="85"/>
      <c r="DH29" s="85"/>
      <c r="DI29" s="85"/>
      <c r="DJ29" s="85"/>
      <c r="DK29" s="85"/>
      <c r="DL29" s="85"/>
      <c r="DM29" s="85"/>
      <c r="DN29" s="85"/>
      <c r="DO29" s="85"/>
      <c r="DP29" s="85"/>
      <c r="DQ29" s="85"/>
      <c r="DR29" s="85"/>
      <c r="DS29" s="85"/>
      <c r="DT29" s="85"/>
      <c r="DU29" s="85"/>
      <c r="DV29" s="85"/>
      <c r="DW29" s="85"/>
      <c r="DX29" s="85"/>
      <c r="DY29" s="85"/>
      <c r="DZ29" s="85"/>
      <c r="EA29" s="85"/>
      <c r="EB29" s="85"/>
      <c r="EC29" s="85"/>
      <c r="ED29" s="85"/>
      <c r="EE29" s="85"/>
      <c r="EF29" s="85"/>
      <c r="EG29" s="85"/>
      <c r="EH29" s="85"/>
      <c r="EI29" s="85"/>
      <c r="EJ29" s="85"/>
      <c r="EK29" s="85"/>
      <c r="EL29" s="85"/>
      <c r="EM29" s="85"/>
      <c r="EN29" s="85"/>
      <c r="EO29" s="85"/>
      <c r="EP29" s="85"/>
      <c r="EQ29" s="85"/>
      <c r="ER29" s="85"/>
      <c r="ES29" s="85"/>
      <c r="ET29" s="85"/>
      <c r="EU29" s="85"/>
      <c r="EV29" s="85"/>
      <c r="EW29" s="85"/>
      <c r="EX29" s="85"/>
      <c r="EY29" s="85"/>
      <c r="EZ29" s="85"/>
      <c r="FA29" s="85"/>
      <c r="FB29" s="85"/>
    </row>
    <row r="30" ht="21.0" customHeight="1">
      <c r="A30" s="52"/>
      <c r="B30" s="73">
        <v>4.0</v>
      </c>
      <c r="C30" s="74" t="s">
        <v>135</v>
      </c>
      <c r="D30" s="89"/>
      <c r="E30" s="90"/>
      <c r="F30" s="90"/>
      <c r="G30" s="89"/>
      <c r="H30" s="75"/>
      <c r="I30" s="91"/>
      <c r="J30" s="92"/>
      <c r="K30" s="63"/>
      <c r="L30" s="63"/>
      <c r="M30" s="91"/>
      <c r="N30" s="91"/>
      <c r="O30" s="92"/>
      <c r="P30" s="63"/>
      <c r="Q30" s="63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1"/>
      <c r="BA30" s="91"/>
      <c r="BB30" s="91"/>
      <c r="BC30" s="91"/>
      <c r="BD30" s="91"/>
      <c r="BE30" s="91"/>
      <c r="BF30" s="91"/>
      <c r="BG30" s="91"/>
      <c r="BH30" s="91"/>
      <c r="BI30" s="91"/>
      <c r="BJ30" s="91"/>
      <c r="BK30" s="91"/>
      <c r="BL30" s="91"/>
      <c r="BM30" s="91"/>
      <c r="BN30" s="91"/>
      <c r="BO30" s="91"/>
      <c r="BP30" s="91"/>
      <c r="BQ30" s="91"/>
      <c r="BR30" s="91"/>
      <c r="BS30" s="91"/>
      <c r="BT30" s="91"/>
      <c r="BU30" s="91"/>
      <c r="BV30" s="91"/>
      <c r="BW30" s="91"/>
      <c r="BX30" s="91"/>
      <c r="BY30" s="91"/>
      <c r="BZ30" s="91"/>
      <c r="CA30" s="91"/>
      <c r="CB30" s="91"/>
      <c r="CC30" s="91"/>
      <c r="CD30" s="91"/>
      <c r="CE30" s="91"/>
      <c r="CF30" s="91"/>
      <c r="CG30" s="91"/>
      <c r="CH30" s="91"/>
      <c r="CI30" s="91"/>
      <c r="CJ30" s="91"/>
      <c r="CK30" s="91"/>
      <c r="CL30" s="91"/>
      <c r="CM30" s="91"/>
      <c r="CN30" s="91"/>
      <c r="CO30" s="91"/>
      <c r="CP30" s="91"/>
      <c r="CQ30" s="91"/>
      <c r="CR30" s="91"/>
      <c r="CS30" s="91"/>
      <c r="CT30" s="91"/>
      <c r="CU30" s="91"/>
      <c r="CV30" s="91"/>
      <c r="CW30" s="91"/>
      <c r="CX30" s="91"/>
      <c r="CY30" s="91"/>
      <c r="CZ30" s="91"/>
      <c r="DA30" s="91"/>
      <c r="DB30" s="91"/>
      <c r="DC30" s="91"/>
      <c r="DD30" s="91"/>
      <c r="DE30" s="91"/>
      <c r="DF30" s="91"/>
      <c r="DG30" s="91"/>
      <c r="DH30" s="91"/>
      <c r="DI30" s="91"/>
      <c r="DJ30" s="91"/>
      <c r="DK30" s="91"/>
      <c r="DL30" s="91"/>
      <c r="DM30" s="91"/>
      <c r="DN30" s="91"/>
      <c r="DO30" s="91"/>
      <c r="DP30" s="91"/>
      <c r="DQ30" s="91"/>
      <c r="DR30" s="91"/>
      <c r="DS30" s="91"/>
      <c r="DT30" s="91"/>
      <c r="DU30" s="91"/>
      <c r="DV30" s="91"/>
      <c r="DW30" s="91"/>
      <c r="DX30" s="91"/>
      <c r="DY30" s="91"/>
      <c r="DZ30" s="91"/>
      <c r="EA30" s="91"/>
      <c r="EB30" s="91"/>
      <c r="EC30" s="91"/>
      <c r="ED30" s="91"/>
      <c r="EE30" s="91"/>
      <c r="EF30" s="91"/>
      <c r="EG30" s="91"/>
      <c r="EH30" s="91"/>
      <c r="EI30" s="91"/>
      <c r="EJ30" s="91"/>
      <c r="EK30" s="91"/>
      <c r="EL30" s="91"/>
      <c r="EM30" s="91"/>
      <c r="EN30" s="91"/>
      <c r="EO30" s="91"/>
      <c r="EP30" s="91"/>
      <c r="EQ30" s="91"/>
      <c r="ER30" s="91"/>
      <c r="ES30" s="91"/>
      <c r="ET30" s="91"/>
      <c r="EU30" s="91"/>
      <c r="EV30" s="91"/>
      <c r="EW30" s="91"/>
      <c r="EX30" s="91"/>
      <c r="EY30" s="91"/>
      <c r="EZ30" s="91"/>
      <c r="FA30" s="91"/>
      <c r="FB30" s="91"/>
    </row>
    <row r="31" ht="17.25" customHeight="1" outlineLevel="1">
      <c r="A31" s="77"/>
      <c r="B31" s="78">
        <v>4.1</v>
      </c>
      <c r="C31" s="93" t="s">
        <v>136</v>
      </c>
      <c r="D31" s="80" t="s">
        <v>103</v>
      </c>
      <c r="E31" s="99" t="s">
        <v>137</v>
      </c>
      <c r="F31" s="99" t="s">
        <v>138</v>
      </c>
      <c r="G31" s="80">
        <v>5.0</v>
      </c>
      <c r="H31" s="82">
        <v>0.0</v>
      </c>
      <c r="I31" s="87"/>
      <c r="J31" s="88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  <c r="BB31" s="85"/>
      <c r="BC31" s="85"/>
      <c r="BD31" s="85"/>
      <c r="BE31" s="85"/>
      <c r="BF31" s="85"/>
      <c r="BG31" s="85"/>
      <c r="BH31" s="85"/>
      <c r="BI31" s="85"/>
      <c r="BJ31" s="85"/>
      <c r="BK31" s="85"/>
      <c r="BL31" s="85"/>
      <c r="BM31" s="85"/>
      <c r="BN31" s="85"/>
      <c r="BO31" s="85"/>
      <c r="BP31" s="85"/>
      <c r="BQ31" s="83"/>
      <c r="BR31" s="83"/>
      <c r="BS31" s="83"/>
      <c r="BT31" s="83"/>
      <c r="BU31" s="83"/>
      <c r="BV31" s="85"/>
      <c r="BW31" s="85"/>
      <c r="BX31" s="85"/>
      <c r="BY31" s="85"/>
      <c r="BZ31" s="85"/>
      <c r="CA31" s="85"/>
      <c r="CB31" s="85"/>
      <c r="CC31" s="85"/>
      <c r="CD31" s="85"/>
      <c r="CE31" s="85"/>
      <c r="CF31" s="85"/>
      <c r="CG31" s="85"/>
      <c r="CH31" s="85"/>
      <c r="CI31" s="85"/>
      <c r="CJ31" s="85"/>
      <c r="CK31" s="85"/>
      <c r="CL31" s="85"/>
      <c r="CM31" s="85"/>
      <c r="CN31" s="85"/>
      <c r="CO31" s="85"/>
      <c r="CP31" s="85"/>
      <c r="CQ31" s="85"/>
      <c r="CR31" s="85"/>
      <c r="CS31" s="85"/>
      <c r="CT31" s="85"/>
      <c r="CU31" s="85"/>
      <c r="CV31" s="85"/>
      <c r="CW31" s="85"/>
      <c r="CX31" s="85"/>
      <c r="CY31" s="85"/>
      <c r="CZ31" s="85"/>
      <c r="DA31" s="85"/>
      <c r="DB31" s="85"/>
      <c r="DC31" s="85"/>
      <c r="DD31" s="85"/>
      <c r="DE31" s="85"/>
      <c r="DF31" s="85"/>
      <c r="DG31" s="85"/>
      <c r="DH31" s="85"/>
      <c r="DI31" s="85"/>
      <c r="DJ31" s="85"/>
      <c r="DK31" s="85"/>
      <c r="DL31" s="85"/>
      <c r="DM31" s="85"/>
      <c r="DN31" s="85"/>
      <c r="DO31" s="85"/>
      <c r="DP31" s="85"/>
      <c r="DQ31" s="85"/>
      <c r="DR31" s="85"/>
      <c r="DS31" s="85"/>
      <c r="DT31" s="85"/>
      <c r="DU31" s="85"/>
      <c r="DV31" s="85"/>
      <c r="DW31" s="85"/>
      <c r="DX31" s="85"/>
      <c r="DY31" s="85"/>
      <c r="DZ31" s="85"/>
      <c r="EA31" s="85"/>
      <c r="EB31" s="85"/>
      <c r="EC31" s="85"/>
      <c r="ED31" s="85"/>
      <c r="EE31" s="85"/>
      <c r="EF31" s="85"/>
      <c r="EG31" s="85"/>
      <c r="EH31" s="85"/>
      <c r="EI31" s="85"/>
      <c r="EJ31" s="85"/>
      <c r="EK31" s="85"/>
      <c r="EL31" s="85"/>
      <c r="EM31" s="85"/>
      <c r="EN31" s="85"/>
      <c r="EO31" s="85"/>
      <c r="EP31" s="85"/>
      <c r="EQ31" s="85"/>
      <c r="ER31" s="85"/>
      <c r="ES31" s="85"/>
      <c r="ET31" s="85"/>
      <c r="EU31" s="85"/>
      <c r="EV31" s="85"/>
      <c r="EW31" s="85"/>
      <c r="EX31" s="85"/>
      <c r="EY31" s="85"/>
      <c r="EZ31" s="85"/>
      <c r="FA31" s="85"/>
      <c r="FB31" s="85"/>
    </row>
    <row r="32" ht="16.5" customHeight="1" outlineLevel="1">
      <c r="A32" s="77"/>
      <c r="B32" s="78">
        <v>4.2</v>
      </c>
      <c r="C32" s="94" t="s">
        <v>139</v>
      </c>
      <c r="D32" s="80" t="s">
        <v>126</v>
      </c>
      <c r="E32" s="99" t="s">
        <v>137</v>
      </c>
      <c r="F32" s="99">
        <v>45840.0</v>
      </c>
      <c r="G32" s="80">
        <v>5.0</v>
      </c>
      <c r="H32" s="82">
        <v>0.0</v>
      </c>
      <c r="I32" s="95"/>
      <c r="J32" s="96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7"/>
      <c r="BA32" s="97"/>
      <c r="BB32" s="97"/>
      <c r="BC32" s="97"/>
      <c r="BD32" s="97"/>
      <c r="BE32" s="97"/>
      <c r="BF32" s="97"/>
      <c r="BG32" s="97"/>
      <c r="BH32" s="97"/>
      <c r="BI32" s="97"/>
      <c r="BJ32" s="97"/>
      <c r="BK32" s="97"/>
      <c r="BL32" s="97"/>
      <c r="BM32" s="97"/>
      <c r="BN32" s="97"/>
      <c r="BO32" s="97"/>
      <c r="BP32" s="97"/>
      <c r="BQ32" s="83"/>
      <c r="BR32" s="83"/>
      <c r="BS32" s="83"/>
      <c r="BT32" s="83"/>
      <c r="BU32" s="83"/>
      <c r="BV32" s="83"/>
      <c r="BW32" s="83"/>
      <c r="BX32" s="83"/>
      <c r="BY32" s="83"/>
      <c r="BZ32" s="97"/>
      <c r="CA32" s="97"/>
      <c r="CB32" s="97"/>
      <c r="CC32" s="97"/>
      <c r="CD32" s="97"/>
      <c r="CE32" s="97"/>
      <c r="CF32" s="97"/>
      <c r="CG32" s="97"/>
      <c r="CH32" s="97"/>
      <c r="CI32" s="97"/>
      <c r="CJ32" s="97"/>
      <c r="CK32" s="97"/>
      <c r="CL32" s="97"/>
      <c r="CM32" s="97"/>
      <c r="CN32" s="97"/>
      <c r="CO32" s="97"/>
      <c r="CP32" s="97"/>
      <c r="CQ32" s="97"/>
      <c r="CR32" s="97"/>
      <c r="CS32" s="97"/>
      <c r="CT32" s="97"/>
      <c r="CU32" s="97"/>
      <c r="CV32" s="97"/>
      <c r="CW32" s="97"/>
      <c r="CX32" s="97"/>
      <c r="CY32" s="97"/>
      <c r="CZ32" s="97"/>
      <c r="DA32" s="97"/>
      <c r="DB32" s="97"/>
      <c r="DC32" s="97"/>
      <c r="DD32" s="97"/>
      <c r="DE32" s="97"/>
      <c r="DF32" s="97"/>
      <c r="DG32" s="97"/>
      <c r="DH32" s="97"/>
      <c r="DI32" s="97"/>
      <c r="DJ32" s="97"/>
      <c r="DK32" s="97"/>
      <c r="DL32" s="97"/>
      <c r="DM32" s="97"/>
      <c r="DN32" s="97"/>
      <c r="DO32" s="97"/>
      <c r="DP32" s="97"/>
      <c r="DQ32" s="97"/>
      <c r="DR32" s="97"/>
      <c r="DS32" s="97"/>
      <c r="DT32" s="97"/>
      <c r="DU32" s="97"/>
      <c r="DV32" s="97"/>
      <c r="DW32" s="97"/>
      <c r="DX32" s="97"/>
      <c r="DY32" s="97"/>
      <c r="DZ32" s="97"/>
      <c r="EA32" s="97"/>
      <c r="EB32" s="97"/>
      <c r="EC32" s="97"/>
      <c r="ED32" s="97"/>
      <c r="EE32" s="97"/>
      <c r="EF32" s="97"/>
      <c r="EG32" s="97"/>
      <c r="EH32" s="97"/>
      <c r="EI32" s="97"/>
      <c r="EJ32" s="97"/>
      <c r="EK32" s="97"/>
      <c r="EL32" s="97"/>
      <c r="EM32" s="97"/>
      <c r="EN32" s="97"/>
      <c r="EO32" s="97"/>
      <c r="EP32" s="97"/>
      <c r="EQ32" s="97"/>
      <c r="ER32" s="97"/>
      <c r="ES32" s="97"/>
      <c r="ET32" s="97"/>
      <c r="EU32" s="97"/>
      <c r="EV32" s="97"/>
      <c r="EW32" s="97"/>
      <c r="EX32" s="97"/>
      <c r="EY32" s="97"/>
      <c r="EZ32" s="97"/>
      <c r="FA32" s="97"/>
      <c r="FB32" s="97"/>
    </row>
    <row r="33" ht="17.25" customHeight="1" outlineLevel="1">
      <c r="A33" s="77"/>
      <c r="B33" s="78">
        <v>4.3</v>
      </c>
      <c r="C33" s="98" t="s">
        <v>140</v>
      </c>
      <c r="D33" s="80" t="s">
        <v>103</v>
      </c>
      <c r="E33" s="81" t="s">
        <v>141</v>
      </c>
      <c r="F33" s="81" t="s">
        <v>142</v>
      </c>
      <c r="G33" s="80">
        <v>10.0</v>
      </c>
      <c r="H33" s="82">
        <v>0.0</v>
      </c>
      <c r="I33" s="95"/>
      <c r="J33" s="96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97"/>
      <c r="BK33" s="97"/>
      <c r="BL33" s="97"/>
      <c r="BM33" s="97"/>
      <c r="BN33" s="97"/>
      <c r="BO33" s="97"/>
      <c r="BP33" s="97"/>
      <c r="BQ33" s="97"/>
      <c r="BR33" s="97"/>
      <c r="BS33" s="97"/>
      <c r="BT33" s="97"/>
      <c r="BU33" s="97"/>
      <c r="BV33" s="97"/>
      <c r="BW33" s="97"/>
      <c r="BX33" s="97"/>
      <c r="BY33" s="97"/>
      <c r="BZ33" s="83"/>
      <c r="CA33" s="83"/>
      <c r="CB33" s="83"/>
      <c r="CC33" s="83"/>
      <c r="CD33" s="83"/>
      <c r="CE33" s="83"/>
      <c r="CF33" s="83"/>
      <c r="CG33" s="83"/>
      <c r="CH33" s="83"/>
      <c r="CI33" s="83"/>
      <c r="CJ33" s="83"/>
      <c r="CK33" s="97"/>
      <c r="CL33" s="97"/>
      <c r="CM33" s="97"/>
      <c r="CN33" s="97"/>
      <c r="CO33" s="97"/>
      <c r="CP33" s="97"/>
      <c r="CQ33" s="97"/>
      <c r="CR33" s="97"/>
      <c r="CS33" s="97"/>
      <c r="CT33" s="97"/>
      <c r="CU33" s="97"/>
      <c r="CV33" s="97"/>
      <c r="CW33" s="97"/>
      <c r="CX33" s="97"/>
      <c r="CY33" s="97"/>
      <c r="CZ33" s="97"/>
      <c r="DA33" s="97"/>
      <c r="DB33" s="97"/>
      <c r="DC33" s="97"/>
      <c r="DD33" s="97"/>
      <c r="DE33" s="97"/>
      <c r="DF33" s="97"/>
      <c r="DG33" s="97"/>
      <c r="DH33" s="97"/>
      <c r="DI33" s="97"/>
      <c r="DJ33" s="97"/>
      <c r="DK33" s="97"/>
      <c r="DL33" s="97"/>
      <c r="DM33" s="97"/>
      <c r="DN33" s="97"/>
      <c r="DO33" s="97"/>
      <c r="DP33" s="97"/>
      <c r="DQ33" s="97"/>
      <c r="DR33" s="97"/>
      <c r="DS33" s="97"/>
      <c r="DT33" s="97"/>
      <c r="DU33" s="97"/>
      <c r="DV33" s="97"/>
      <c r="DW33" s="97"/>
      <c r="DX33" s="97"/>
      <c r="DY33" s="97"/>
      <c r="DZ33" s="97"/>
      <c r="EA33" s="97"/>
      <c r="EB33" s="97"/>
      <c r="EC33" s="97"/>
      <c r="ED33" s="97"/>
      <c r="EE33" s="97"/>
      <c r="EF33" s="97"/>
      <c r="EG33" s="97"/>
      <c r="EH33" s="97"/>
      <c r="EI33" s="97"/>
      <c r="EJ33" s="97"/>
      <c r="EK33" s="97"/>
      <c r="EL33" s="97"/>
      <c r="EM33" s="97"/>
      <c r="EN33" s="97"/>
      <c r="EO33" s="97"/>
      <c r="EP33" s="97"/>
      <c r="EQ33" s="97"/>
      <c r="ER33" s="97"/>
      <c r="ES33" s="97"/>
      <c r="ET33" s="97"/>
      <c r="EU33" s="97"/>
      <c r="EV33" s="97"/>
      <c r="EW33" s="97"/>
      <c r="EX33" s="97"/>
      <c r="EY33" s="97"/>
      <c r="EZ33" s="97"/>
      <c r="FA33" s="97"/>
      <c r="FB33" s="97"/>
    </row>
    <row r="34" ht="21.0" customHeight="1">
      <c r="A34" s="52"/>
      <c r="B34" s="73">
        <v>5.0</v>
      </c>
      <c r="C34" s="74" t="s">
        <v>143</v>
      </c>
      <c r="D34" s="89"/>
      <c r="E34" s="90"/>
      <c r="F34" s="90"/>
      <c r="G34" s="89"/>
      <c r="H34" s="75"/>
      <c r="I34" s="91"/>
      <c r="J34" s="92"/>
      <c r="K34" s="63"/>
      <c r="L34" s="63"/>
      <c r="M34" s="91"/>
      <c r="N34" s="91"/>
      <c r="O34" s="92"/>
      <c r="P34" s="63"/>
      <c r="Q34" s="63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91"/>
      <c r="BG34" s="91"/>
      <c r="BH34" s="91"/>
      <c r="BI34" s="91"/>
      <c r="BJ34" s="91"/>
      <c r="BK34" s="91"/>
      <c r="BL34" s="91"/>
      <c r="BM34" s="91"/>
      <c r="BN34" s="91"/>
      <c r="BO34" s="91"/>
      <c r="BP34" s="91"/>
      <c r="BQ34" s="91"/>
      <c r="BR34" s="91"/>
      <c r="BS34" s="91"/>
      <c r="BT34" s="91"/>
      <c r="BU34" s="91"/>
      <c r="BV34" s="91"/>
      <c r="BW34" s="91"/>
      <c r="BX34" s="91"/>
      <c r="BY34" s="91"/>
      <c r="BZ34" s="91"/>
      <c r="CA34" s="91"/>
      <c r="CB34" s="91"/>
      <c r="CC34" s="91"/>
      <c r="CD34" s="91"/>
      <c r="CE34" s="91"/>
      <c r="CF34" s="91"/>
      <c r="CG34" s="91"/>
      <c r="CH34" s="91"/>
      <c r="CI34" s="91"/>
      <c r="CJ34" s="91"/>
      <c r="CK34" s="91"/>
      <c r="CL34" s="91"/>
      <c r="CM34" s="91"/>
      <c r="CN34" s="91"/>
      <c r="CO34" s="91"/>
      <c r="CP34" s="91"/>
      <c r="CQ34" s="91"/>
      <c r="CR34" s="91"/>
      <c r="CS34" s="91"/>
      <c r="CT34" s="91"/>
      <c r="CU34" s="91"/>
      <c r="CV34" s="91"/>
      <c r="CW34" s="91"/>
      <c r="CX34" s="91"/>
      <c r="CY34" s="91"/>
      <c r="CZ34" s="91"/>
      <c r="DA34" s="91"/>
      <c r="DB34" s="91"/>
      <c r="DC34" s="91"/>
      <c r="DD34" s="91"/>
      <c r="DE34" s="91"/>
      <c r="DF34" s="91"/>
      <c r="DG34" s="91"/>
      <c r="DH34" s="91"/>
      <c r="DI34" s="91"/>
      <c r="DJ34" s="91"/>
      <c r="DK34" s="91"/>
      <c r="DL34" s="91"/>
      <c r="DM34" s="91"/>
      <c r="DN34" s="91"/>
      <c r="DO34" s="91"/>
      <c r="DP34" s="91"/>
      <c r="DQ34" s="91"/>
      <c r="DR34" s="91"/>
      <c r="DS34" s="91"/>
      <c r="DT34" s="91"/>
      <c r="DU34" s="91"/>
      <c r="DV34" s="91"/>
      <c r="DW34" s="91"/>
      <c r="DX34" s="91"/>
      <c r="DY34" s="91"/>
      <c r="DZ34" s="91"/>
      <c r="EA34" s="91"/>
      <c r="EB34" s="91"/>
      <c r="EC34" s="91"/>
      <c r="ED34" s="91"/>
      <c r="EE34" s="91"/>
      <c r="EF34" s="91"/>
      <c r="EG34" s="91"/>
      <c r="EH34" s="91"/>
      <c r="EI34" s="91"/>
      <c r="EJ34" s="91"/>
      <c r="EK34" s="91"/>
      <c r="EL34" s="91"/>
      <c r="EM34" s="91"/>
      <c r="EN34" s="91"/>
      <c r="EO34" s="91"/>
      <c r="EP34" s="91"/>
      <c r="EQ34" s="91"/>
      <c r="ER34" s="91"/>
      <c r="ES34" s="91"/>
      <c r="ET34" s="91"/>
      <c r="EU34" s="91"/>
      <c r="EV34" s="91"/>
      <c r="EW34" s="91"/>
      <c r="EX34" s="91"/>
      <c r="EY34" s="91"/>
      <c r="EZ34" s="91"/>
      <c r="FA34" s="91"/>
      <c r="FB34" s="91"/>
    </row>
    <row r="35" ht="17.25" customHeight="1" outlineLevel="1">
      <c r="A35" s="77"/>
      <c r="B35" s="78">
        <v>5.1</v>
      </c>
      <c r="C35" s="93" t="s">
        <v>144</v>
      </c>
      <c r="D35" s="80" t="s">
        <v>103</v>
      </c>
      <c r="E35" s="81" t="s">
        <v>145</v>
      </c>
      <c r="F35" s="81" t="s">
        <v>146</v>
      </c>
      <c r="G35" s="80">
        <v>10.0</v>
      </c>
      <c r="H35" s="82">
        <v>0.0</v>
      </c>
      <c r="I35" s="87"/>
      <c r="J35" s="88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  <c r="BB35" s="85"/>
      <c r="BC35" s="85"/>
      <c r="BD35" s="85"/>
      <c r="BE35" s="85"/>
      <c r="BF35" s="85"/>
      <c r="BG35" s="85"/>
      <c r="BH35" s="85"/>
      <c r="BI35" s="85"/>
      <c r="BJ35" s="85"/>
      <c r="BK35" s="85"/>
      <c r="BL35" s="85"/>
      <c r="BM35" s="85"/>
      <c r="BN35" s="85"/>
      <c r="BO35" s="85"/>
      <c r="BP35" s="85"/>
      <c r="BQ35" s="85"/>
      <c r="BR35" s="85"/>
      <c r="BS35" s="85"/>
      <c r="BT35" s="85"/>
      <c r="BU35" s="85"/>
      <c r="BV35" s="85"/>
      <c r="BW35" s="85"/>
      <c r="BX35" s="85"/>
      <c r="BY35" s="85"/>
      <c r="BZ35" s="85"/>
      <c r="CA35" s="85"/>
      <c r="CB35" s="85"/>
      <c r="CC35" s="85"/>
      <c r="CD35" s="85"/>
      <c r="CE35" s="85"/>
      <c r="CF35" s="85"/>
      <c r="CG35" s="85"/>
      <c r="CH35" s="85"/>
      <c r="CI35" s="85"/>
      <c r="CJ35" s="85"/>
      <c r="CK35" s="83"/>
      <c r="CL35" s="83"/>
      <c r="CM35" s="83"/>
      <c r="CN35" s="83"/>
      <c r="CO35" s="83"/>
      <c r="CP35" s="83"/>
      <c r="CQ35" s="85"/>
      <c r="CR35" s="85"/>
      <c r="CS35" s="85"/>
      <c r="CT35" s="85"/>
      <c r="CU35" s="85"/>
      <c r="CV35" s="85"/>
      <c r="CW35" s="85"/>
      <c r="CX35" s="85"/>
      <c r="CY35" s="85"/>
      <c r="CZ35" s="85"/>
      <c r="DA35" s="85"/>
      <c r="DB35" s="85"/>
      <c r="DC35" s="85"/>
      <c r="DD35" s="85"/>
      <c r="DE35" s="85"/>
      <c r="DF35" s="85"/>
      <c r="DG35" s="85"/>
      <c r="DH35" s="85"/>
      <c r="DI35" s="85"/>
      <c r="DJ35" s="85"/>
      <c r="DK35" s="85"/>
      <c r="DL35" s="85"/>
      <c r="DM35" s="85"/>
      <c r="DN35" s="85"/>
      <c r="DO35" s="85"/>
      <c r="DP35" s="85"/>
      <c r="DQ35" s="85"/>
      <c r="DR35" s="85"/>
      <c r="DS35" s="85"/>
      <c r="DT35" s="85"/>
      <c r="DU35" s="85"/>
      <c r="DV35" s="85"/>
      <c r="DW35" s="85"/>
      <c r="DX35" s="85"/>
      <c r="DY35" s="85"/>
      <c r="DZ35" s="85"/>
      <c r="EA35" s="85"/>
      <c r="EB35" s="85"/>
      <c r="EC35" s="85"/>
      <c r="ED35" s="85"/>
      <c r="EE35" s="85"/>
      <c r="EF35" s="85"/>
      <c r="EG35" s="85"/>
      <c r="EH35" s="85"/>
      <c r="EI35" s="85"/>
      <c r="EJ35" s="85"/>
      <c r="EK35" s="85"/>
      <c r="EL35" s="85"/>
      <c r="EM35" s="85"/>
      <c r="EN35" s="85"/>
      <c r="EO35" s="85"/>
      <c r="EP35" s="85"/>
      <c r="EQ35" s="85"/>
      <c r="ER35" s="85"/>
      <c r="ES35" s="85"/>
      <c r="ET35" s="85"/>
      <c r="EU35" s="85"/>
      <c r="EV35" s="85"/>
      <c r="EW35" s="85"/>
      <c r="EX35" s="85"/>
      <c r="EY35" s="85"/>
      <c r="EZ35" s="85"/>
      <c r="FA35" s="85"/>
      <c r="FB35" s="85"/>
    </row>
    <row r="36" ht="17.25" customHeight="1" outlineLevel="1">
      <c r="A36" s="77"/>
      <c r="B36" s="78">
        <v>5.2</v>
      </c>
      <c r="C36" s="93" t="s">
        <v>147</v>
      </c>
      <c r="D36" s="80" t="s">
        <v>103</v>
      </c>
      <c r="E36" s="81" t="s">
        <v>148</v>
      </c>
      <c r="F36" s="81" t="s">
        <v>149</v>
      </c>
      <c r="G36" s="80">
        <v>10.0</v>
      </c>
      <c r="H36" s="82">
        <v>0.0</v>
      </c>
      <c r="I36" s="87"/>
      <c r="J36" s="88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85"/>
      <c r="BH36" s="85"/>
      <c r="BI36" s="85"/>
      <c r="BJ36" s="85"/>
      <c r="BK36" s="85"/>
      <c r="BL36" s="85"/>
      <c r="BM36" s="85"/>
      <c r="BN36" s="85"/>
      <c r="BO36" s="85"/>
      <c r="BP36" s="85"/>
      <c r="BQ36" s="85"/>
      <c r="BR36" s="85"/>
      <c r="BS36" s="85"/>
      <c r="BT36" s="85"/>
      <c r="BU36" s="85"/>
      <c r="BV36" s="85"/>
      <c r="BW36" s="85"/>
      <c r="BX36" s="85"/>
      <c r="BY36" s="85"/>
      <c r="BZ36" s="85"/>
      <c r="CA36" s="85"/>
      <c r="CB36" s="85"/>
      <c r="CC36" s="85"/>
      <c r="CD36" s="85"/>
      <c r="CE36" s="85"/>
      <c r="CF36" s="85"/>
      <c r="CG36" s="85"/>
      <c r="CH36" s="85"/>
      <c r="CI36" s="85"/>
      <c r="CJ36" s="85"/>
      <c r="CK36" s="85"/>
      <c r="CL36" s="85"/>
      <c r="CM36" s="85"/>
      <c r="CN36" s="85"/>
      <c r="CO36" s="85"/>
      <c r="CP36" s="85"/>
      <c r="CQ36" s="83"/>
      <c r="CR36" s="83"/>
      <c r="CS36" s="83"/>
      <c r="CT36" s="83"/>
      <c r="CU36" s="83"/>
      <c r="CV36" s="83"/>
      <c r="CW36" s="83"/>
      <c r="CX36" s="83"/>
      <c r="CY36" s="83"/>
      <c r="CZ36" s="83"/>
      <c r="DA36" s="83"/>
      <c r="DB36" s="85"/>
      <c r="DC36" s="85"/>
      <c r="DD36" s="85"/>
      <c r="DE36" s="85"/>
      <c r="DF36" s="85"/>
      <c r="DG36" s="85"/>
      <c r="DH36" s="85"/>
      <c r="DI36" s="85"/>
      <c r="DJ36" s="85"/>
      <c r="DK36" s="85"/>
      <c r="DL36" s="85"/>
      <c r="DM36" s="85"/>
      <c r="DN36" s="85"/>
      <c r="DO36" s="85"/>
      <c r="DP36" s="85"/>
      <c r="DQ36" s="85"/>
      <c r="DR36" s="85"/>
      <c r="DS36" s="85"/>
      <c r="DT36" s="85"/>
      <c r="DU36" s="85"/>
      <c r="DV36" s="85"/>
      <c r="DW36" s="85"/>
      <c r="DX36" s="85"/>
      <c r="DY36" s="85"/>
      <c r="DZ36" s="85"/>
      <c r="EA36" s="85"/>
      <c r="EB36" s="85"/>
      <c r="EC36" s="85"/>
      <c r="ED36" s="85"/>
      <c r="EE36" s="85"/>
      <c r="EF36" s="85"/>
      <c r="EG36" s="85"/>
      <c r="EH36" s="85"/>
      <c r="EI36" s="85"/>
      <c r="EJ36" s="85"/>
      <c r="EK36" s="85"/>
      <c r="EL36" s="85"/>
      <c r="EM36" s="85"/>
      <c r="EN36" s="85"/>
      <c r="EO36" s="85"/>
      <c r="EP36" s="85"/>
      <c r="EQ36" s="85"/>
      <c r="ER36" s="85"/>
      <c r="ES36" s="85"/>
      <c r="ET36" s="85"/>
      <c r="EU36" s="85"/>
      <c r="EV36" s="85"/>
      <c r="EW36" s="85"/>
      <c r="EX36" s="85"/>
      <c r="EY36" s="85"/>
      <c r="EZ36" s="85"/>
      <c r="FA36" s="85"/>
      <c r="FB36" s="85"/>
    </row>
    <row r="37" ht="17.25" customHeight="1" outlineLevel="1">
      <c r="A37" s="77"/>
      <c r="B37" s="78">
        <v>5.3</v>
      </c>
      <c r="C37" s="93" t="s">
        <v>150</v>
      </c>
      <c r="D37" s="80" t="s">
        <v>103</v>
      </c>
      <c r="E37" s="81" t="s">
        <v>151</v>
      </c>
      <c r="F37" s="81" t="s">
        <v>152</v>
      </c>
      <c r="G37" s="80">
        <v>5.0</v>
      </c>
      <c r="H37" s="82">
        <v>0.0</v>
      </c>
      <c r="I37" s="87"/>
      <c r="J37" s="88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85"/>
      <c r="BG37" s="85"/>
      <c r="BH37" s="85"/>
      <c r="BI37" s="85"/>
      <c r="BJ37" s="85"/>
      <c r="BK37" s="85"/>
      <c r="BL37" s="85"/>
      <c r="BM37" s="85"/>
      <c r="BN37" s="85"/>
      <c r="BO37" s="85"/>
      <c r="BP37" s="85"/>
      <c r="BQ37" s="85"/>
      <c r="BR37" s="85"/>
      <c r="BS37" s="85"/>
      <c r="BT37" s="85"/>
      <c r="BU37" s="85"/>
      <c r="BV37" s="85"/>
      <c r="BW37" s="85"/>
      <c r="BX37" s="85"/>
      <c r="BY37" s="85"/>
      <c r="BZ37" s="85"/>
      <c r="CA37" s="85"/>
      <c r="CB37" s="85"/>
      <c r="CC37" s="85"/>
      <c r="CD37" s="85"/>
      <c r="CE37" s="85"/>
      <c r="CF37" s="85"/>
      <c r="CG37" s="85"/>
      <c r="CH37" s="85"/>
      <c r="CI37" s="85"/>
      <c r="CJ37" s="85"/>
      <c r="CK37" s="85"/>
      <c r="CL37" s="85"/>
      <c r="CM37" s="85"/>
      <c r="CN37" s="85"/>
      <c r="CO37" s="85"/>
      <c r="CP37" s="85"/>
      <c r="CQ37" s="85"/>
      <c r="CR37" s="85"/>
      <c r="CS37" s="85"/>
      <c r="CT37" s="85"/>
      <c r="CU37" s="85"/>
      <c r="CV37" s="85"/>
      <c r="CW37" s="85"/>
      <c r="CX37" s="85"/>
      <c r="CY37" s="85"/>
      <c r="CZ37" s="85"/>
      <c r="DA37" s="85"/>
      <c r="DB37" s="83"/>
      <c r="DC37" s="83"/>
      <c r="DD37" s="83"/>
      <c r="DE37" s="83"/>
      <c r="DF37" s="83"/>
      <c r="DG37" s="83"/>
      <c r="DH37" s="85"/>
      <c r="DI37" s="85"/>
      <c r="DJ37" s="85"/>
      <c r="DK37" s="85"/>
      <c r="DL37" s="85"/>
      <c r="DM37" s="85"/>
      <c r="DN37" s="85"/>
      <c r="DO37" s="85"/>
      <c r="DP37" s="85"/>
      <c r="DQ37" s="85"/>
      <c r="DR37" s="85"/>
      <c r="DS37" s="85"/>
      <c r="DT37" s="85"/>
      <c r="DU37" s="85"/>
      <c r="DV37" s="85"/>
      <c r="DW37" s="85"/>
      <c r="DX37" s="85"/>
      <c r="DY37" s="85"/>
      <c r="DZ37" s="85"/>
      <c r="EA37" s="85"/>
      <c r="EB37" s="85"/>
      <c r="EC37" s="85"/>
      <c r="ED37" s="85"/>
      <c r="EE37" s="85"/>
      <c r="EF37" s="85"/>
      <c r="EG37" s="85"/>
      <c r="EH37" s="85"/>
      <c r="EI37" s="85"/>
      <c r="EJ37" s="85"/>
      <c r="EK37" s="85"/>
      <c r="EL37" s="85"/>
      <c r="EM37" s="85"/>
      <c r="EN37" s="85"/>
      <c r="EO37" s="85"/>
      <c r="EP37" s="85"/>
      <c r="EQ37" s="85"/>
      <c r="ER37" s="85"/>
      <c r="ES37" s="85"/>
      <c r="ET37" s="85"/>
      <c r="EU37" s="85"/>
      <c r="EV37" s="85"/>
      <c r="EW37" s="85"/>
      <c r="EX37" s="85"/>
      <c r="EY37" s="85"/>
      <c r="EZ37" s="85"/>
      <c r="FA37" s="85"/>
      <c r="FB37" s="85"/>
    </row>
    <row r="38" ht="17.25" customHeight="1" outlineLevel="1">
      <c r="A38" s="77"/>
      <c r="B38" s="78">
        <v>5.4</v>
      </c>
      <c r="C38" s="93" t="s">
        <v>153</v>
      </c>
      <c r="D38" s="80" t="s">
        <v>103</v>
      </c>
      <c r="E38" s="81" t="s">
        <v>151</v>
      </c>
      <c r="F38" s="81" t="s">
        <v>152</v>
      </c>
      <c r="G38" s="80">
        <v>5.0</v>
      </c>
      <c r="H38" s="82">
        <v>0.0</v>
      </c>
      <c r="I38" s="87"/>
      <c r="J38" s="88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85"/>
      <c r="BG38" s="85"/>
      <c r="BH38" s="85"/>
      <c r="BI38" s="85"/>
      <c r="BJ38" s="85"/>
      <c r="BK38" s="85"/>
      <c r="BL38" s="85"/>
      <c r="BM38" s="85"/>
      <c r="BN38" s="85"/>
      <c r="BO38" s="85"/>
      <c r="BP38" s="85"/>
      <c r="BQ38" s="85"/>
      <c r="BR38" s="85"/>
      <c r="BS38" s="85"/>
      <c r="BT38" s="85"/>
      <c r="BU38" s="85"/>
      <c r="BV38" s="85"/>
      <c r="BW38" s="85"/>
      <c r="BX38" s="85"/>
      <c r="BY38" s="85"/>
      <c r="BZ38" s="85"/>
      <c r="CA38" s="85"/>
      <c r="CB38" s="85"/>
      <c r="CC38" s="85"/>
      <c r="CD38" s="85"/>
      <c r="CE38" s="85"/>
      <c r="CF38" s="85"/>
      <c r="CG38" s="85"/>
      <c r="CH38" s="85"/>
      <c r="CI38" s="85"/>
      <c r="CJ38" s="85"/>
      <c r="CK38" s="85"/>
      <c r="CL38" s="85"/>
      <c r="CM38" s="85"/>
      <c r="CN38" s="85"/>
      <c r="CO38" s="85"/>
      <c r="CP38" s="85"/>
      <c r="CQ38" s="85"/>
      <c r="CR38" s="85"/>
      <c r="CS38" s="85"/>
      <c r="CT38" s="85"/>
      <c r="CU38" s="85"/>
      <c r="CV38" s="85"/>
      <c r="CW38" s="85"/>
      <c r="CX38" s="85"/>
      <c r="CY38" s="85"/>
      <c r="CZ38" s="85"/>
      <c r="DA38" s="85"/>
      <c r="DB38" s="83"/>
      <c r="DC38" s="83"/>
      <c r="DD38" s="83"/>
      <c r="DE38" s="83"/>
      <c r="DF38" s="83"/>
      <c r="DG38" s="83"/>
      <c r="DH38" s="85"/>
      <c r="DI38" s="85"/>
      <c r="DJ38" s="85"/>
      <c r="DK38" s="85"/>
      <c r="DL38" s="85"/>
      <c r="DM38" s="85"/>
      <c r="DN38" s="85"/>
      <c r="DO38" s="85"/>
      <c r="DP38" s="85"/>
      <c r="DQ38" s="85"/>
      <c r="DR38" s="85"/>
      <c r="DS38" s="85"/>
      <c r="DT38" s="85"/>
      <c r="DU38" s="85"/>
      <c r="DV38" s="85"/>
      <c r="DW38" s="85"/>
      <c r="DX38" s="85"/>
      <c r="DY38" s="85"/>
      <c r="DZ38" s="85"/>
      <c r="EA38" s="85"/>
      <c r="EB38" s="85"/>
      <c r="EC38" s="85"/>
      <c r="ED38" s="85"/>
      <c r="EE38" s="85"/>
      <c r="EF38" s="85"/>
      <c r="EG38" s="85"/>
      <c r="EH38" s="85"/>
      <c r="EI38" s="85"/>
      <c r="EJ38" s="85"/>
      <c r="EK38" s="85"/>
      <c r="EL38" s="85"/>
      <c r="EM38" s="85"/>
      <c r="EN38" s="85"/>
      <c r="EO38" s="85"/>
      <c r="EP38" s="85"/>
      <c r="EQ38" s="85"/>
      <c r="ER38" s="85"/>
      <c r="ES38" s="85"/>
      <c r="ET38" s="85"/>
      <c r="EU38" s="85"/>
      <c r="EV38" s="85"/>
      <c r="EW38" s="85"/>
      <c r="EX38" s="85"/>
      <c r="EY38" s="85"/>
      <c r="EZ38" s="85"/>
      <c r="FA38" s="85"/>
      <c r="FB38" s="85"/>
    </row>
    <row r="39" ht="17.25" customHeight="1" outlineLevel="1">
      <c r="A39" s="77"/>
      <c r="B39" s="78">
        <v>5.5</v>
      </c>
      <c r="C39" s="93" t="s">
        <v>154</v>
      </c>
      <c r="D39" s="80" t="s">
        <v>155</v>
      </c>
      <c r="E39" s="81" t="s">
        <v>156</v>
      </c>
      <c r="F39" s="81" t="s">
        <v>157</v>
      </c>
      <c r="G39" s="80">
        <v>5.0</v>
      </c>
      <c r="H39" s="82">
        <v>0.0</v>
      </c>
      <c r="I39" s="87"/>
      <c r="J39" s="88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5"/>
      <c r="BB39" s="85"/>
      <c r="BC39" s="85"/>
      <c r="BD39" s="85"/>
      <c r="BE39" s="85"/>
      <c r="BF39" s="85"/>
      <c r="BG39" s="85"/>
      <c r="BH39" s="85"/>
      <c r="BI39" s="85"/>
      <c r="BJ39" s="85"/>
      <c r="BK39" s="85"/>
      <c r="BL39" s="85"/>
      <c r="BM39" s="85"/>
      <c r="BN39" s="85"/>
      <c r="BO39" s="85"/>
      <c r="BP39" s="85"/>
      <c r="BQ39" s="85"/>
      <c r="BR39" s="85"/>
      <c r="BS39" s="85"/>
      <c r="BT39" s="85"/>
      <c r="BU39" s="85"/>
      <c r="BV39" s="85"/>
      <c r="BW39" s="85"/>
      <c r="BX39" s="85"/>
      <c r="BY39" s="85"/>
      <c r="BZ39" s="85"/>
      <c r="CA39" s="85"/>
      <c r="CB39" s="85"/>
      <c r="CC39" s="85"/>
      <c r="CD39" s="85"/>
      <c r="CE39" s="85"/>
      <c r="CF39" s="85"/>
      <c r="CG39" s="85"/>
      <c r="CH39" s="85"/>
      <c r="CI39" s="85"/>
      <c r="CJ39" s="85"/>
      <c r="CK39" s="85"/>
      <c r="CL39" s="85"/>
      <c r="CM39" s="85"/>
      <c r="CN39" s="85"/>
      <c r="CO39" s="85"/>
      <c r="CP39" s="85"/>
      <c r="CQ39" s="85"/>
      <c r="CR39" s="85"/>
      <c r="CS39" s="85"/>
      <c r="CT39" s="85"/>
      <c r="CU39" s="85"/>
      <c r="CV39" s="85"/>
      <c r="CW39" s="85"/>
      <c r="CX39" s="85"/>
      <c r="CY39" s="85"/>
      <c r="CZ39" s="85"/>
      <c r="DA39" s="85"/>
      <c r="DB39" s="85"/>
      <c r="DC39" s="85"/>
      <c r="DD39" s="85"/>
      <c r="DE39" s="85"/>
      <c r="DF39" s="85"/>
      <c r="DG39" s="85"/>
      <c r="DH39" s="83"/>
      <c r="DI39" s="83"/>
      <c r="DJ39" s="83"/>
      <c r="DK39" s="83"/>
      <c r="DL39" s="83"/>
      <c r="DM39" s="83"/>
      <c r="DN39" s="85"/>
      <c r="DO39" s="85"/>
      <c r="DP39" s="85"/>
      <c r="DQ39" s="85"/>
      <c r="DR39" s="85"/>
      <c r="DS39" s="85"/>
      <c r="DT39" s="85"/>
      <c r="DU39" s="85"/>
      <c r="DV39" s="85"/>
      <c r="DW39" s="85"/>
      <c r="DX39" s="85"/>
      <c r="DY39" s="85"/>
      <c r="DZ39" s="85"/>
      <c r="EA39" s="85"/>
      <c r="EB39" s="85"/>
      <c r="EC39" s="85"/>
      <c r="ED39" s="85"/>
      <c r="EE39" s="85"/>
      <c r="EF39" s="85"/>
      <c r="EG39" s="85"/>
      <c r="EH39" s="85"/>
      <c r="EI39" s="85"/>
      <c r="EJ39" s="85"/>
      <c r="EK39" s="85"/>
      <c r="EL39" s="85"/>
      <c r="EM39" s="85"/>
      <c r="EN39" s="85"/>
      <c r="EO39" s="85"/>
      <c r="EP39" s="85"/>
      <c r="EQ39" s="85"/>
      <c r="ER39" s="85"/>
      <c r="ES39" s="85"/>
      <c r="ET39" s="85"/>
      <c r="EU39" s="85"/>
      <c r="EV39" s="85"/>
      <c r="EW39" s="85"/>
      <c r="EX39" s="85"/>
      <c r="EY39" s="85"/>
      <c r="EZ39" s="85"/>
      <c r="FA39" s="85"/>
      <c r="FB39" s="85"/>
    </row>
    <row r="40" ht="17.25" customHeight="1" outlineLevel="1">
      <c r="A40" s="77"/>
      <c r="B40" s="78">
        <v>5.6</v>
      </c>
      <c r="C40" s="93" t="s">
        <v>158</v>
      </c>
      <c r="D40" s="80" t="s">
        <v>103</v>
      </c>
      <c r="E40" s="81" t="s">
        <v>156</v>
      </c>
      <c r="F40" s="81" t="s">
        <v>157</v>
      </c>
      <c r="G40" s="80">
        <v>5.0</v>
      </c>
      <c r="H40" s="82">
        <v>0.0</v>
      </c>
      <c r="I40" s="87"/>
      <c r="J40" s="88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5"/>
      <c r="BD40" s="85"/>
      <c r="BE40" s="85"/>
      <c r="BF40" s="85"/>
      <c r="BG40" s="85"/>
      <c r="BH40" s="85"/>
      <c r="BI40" s="85"/>
      <c r="BJ40" s="85"/>
      <c r="BK40" s="85"/>
      <c r="BL40" s="85"/>
      <c r="BM40" s="85"/>
      <c r="BN40" s="85"/>
      <c r="BO40" s="85"/>
      <c r="BP40" s="85"/>
      <c r="BQ40" s="85"/>
      <c r="BR40" s="85"/>
      <c r="BS40" s="85"/>
      <c r="BT40" s="85"/>
      <c r="BU40" s="85"/>
      <c r="BV40" s="85"/>
      <c r="BW40" s="85"/>
      <c r="BX40" s="85"/>
      <c r="BY40" s="85"/>
      <c r="BZ40" s="85"/>
      <c r="CA40" s="85"/>
      <c r="CB40" s="85"/>
      <c r="CC40" s="85"/>
      <c r="CD40" s="85"/>
      <c r="CE40" s="85"/>
      <c r="CF40" s="85"/>
      <c r="CG40" s="85"/>
      <c r="CH40" s="85"/>
      <c r="CI40" s="85"/>
      <c r="CJ40" s="85"/>
      <c r="CK40" s="85"/>
      <c r="CL40" s="85"/>
      <c r="CM40" s="85"/>
      <c r="CN40" s="85"/>
      <c r="CO40" s="85"/>
      <c r="CP40" s="85"/>
      <c r="CQ40" s="85"/>
      <c r="CR40" s="85"/>
      <c r="CS40" s="85"/>
      <c r="CT40" s="85"/>
      <c r="CU40" s="85"/>
      <c r="CV40" s="85"/>
      <c r="CW40" s="85"/>
      <c r="CX40" s="85"/>
      <c r="CY40" s="85"/>
      <c r="CZ40" s="85"/>
      <c r="DA40" s="85"/>
      <c r="DB40" s="85"/>
      <c r="DC40" s="85"/>
      <c r="DD40" s="85"/>
      <c r="DE40" s="85"/>
      <c r="DF40" s="85"/>
      <c r="DG40" s="85"/>
      <c r="DH40" s="83"/>
      <c r="DI40" s="83"/>
      <c r="DJ40" s="83"/>
      <c r="DK40" s="83"/>
      <c r="DL40" s="83"/>
      <c r="DM40" s="83"/>
      <c r="DN40" s="85"/>
      <c r="DO40" s="85"/>
      <c r="DP40" s="85"/>
      <c r="DQ40" s="85"/>
      <c r="DR40" s="85"/>
      <c r="DS40" s="85"/>
      <c r="DT40" s="85"/>
      <c r="DU40" s="85"/>
      <c r="DV40" s="85"/>
      <c r="DW40" s="85"/>
      <c r="DX40" s="85"/>
      <c r="DY40" s="85"/>
      <c r="DZ40" s="85"/>
      <c r="EA40" s="85"/>
      <c r="EB40" s="85"/>
      <c r="EC40" s="85"/>
      <c r="ED40" s="85"/>
      <c r="EE40" s="85"/>
      <c r="EF40" s="85"/>
      <c r="EG40" s="85"/>
      <c r="EH40" s="85"/>
      <c r="EI40" s="85"/>
      <c r="EJ40" s="85"/>
      <c r="EK40" s="85"/>
      <c r="EL40" s="85"/>
      <c r="EM40" s="85"/>
      <c r="EN40" s="85"/>
      <c r="EO40" s="85"/>
      <c r="EP40" s="85"/>
      <c r="EQ40" s="85"/>
      <c r="ER40" s="85"/>
      <c r="ES40" s="85"/>
      <c r="ET40" s="85"/>
      <c r="EU40" s="85"/>
      <c r="EV40" s="85"/>
      <c r="EW40" s="85"/>
      <c r="EX40" s="85"/>
      <c r="EY40" s="85"/>
      <c r="EZ40" s="85"/>
      <c r="FA40" s="85"/>
      <c r="FB40" s="85"/>
    </row>
    <row r="41" ht="21.0" customHeight="1">
      <c r="A41" s="52"/>
      <c r="B41" s="73">
        <v>6.0</v>
      </c>
      <c r="C41" s="74" t="s">
        <v>159</v>
      </c>
      <c r="D41" s="89"/>
      <c r="E41" s="90"/>
      <c r="F41" s="90"/>
      <c r="G41" s="89"/>
      <c r="H41" s="75"/>
      <c r="I41" s="91"/>
      <c r="J41" s="92"/>
      <c r="K41" s="63"/>
      <c r="L41" s="63"/>
      <c r="M41" s="91"/>
      <c r="N41" s="91"/>
      <c r="O41" s="92"/>
      <c r="P41" s="63"/>
      <c r="Q41" s="63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1"/>
      <c r="AT41" s="91"/>
      <c r="AU41" s="91"/>
      <c r="AV41" s="91"/>
      <c r="AW41" s="91"/>
      <c r="AX41" s="91"/>
      <c r="AY41" s="91"/>
      <c r="AZ41" s="91"/>
      <c r="BA41" s="91"/>
      <c r="BB41" s="91"/>
      <c r="BC41" s="91"/>
      <c r="BD41" s="91"/>
      <c r="BE41" s="91"/>
      <c r="BF41" s="91"/>
      <c r="BG41" s="91"/>
      <c r="BH41" s="91"/>
      <c r="BI41" s="91"/>
      <c r="BJ41" s="91"/>
      <c r="BK41" s="91"/>
      <c r="BL41" s="91"/>
      <c r="BM41" s="91"/>
      <c r="BN41" s="91"/>
      <c r="BO41" s="91"/>
      <c r="BP41" s="91"/>
      <c r="BQ41" s="91"/>
      <c r="BR41" s="91"/>
      <c r="BS41" s="91"/>
      <c r="BT41" s="91"/>
      <c r="BU41" s="91"/>
      <c r="BV41" s="91"/>
      <c r="BW41" s="91"/>
      <c r="BX41" s="91"/>
      <c r="BY41" s="91"/>
      <c r="BZ41" s="91"/>
      <c r="CA41" s="91"/>
      <c r="CB41" s="91"/>
      <c r="CC41" s="91"/>
      <c r="CD41" s="91"/>
      <c r="CE41" s="91"/>
      <c r="CF41" s="91"/>
      <c r="CG41" s="91"/>
      <c r="CH41" s="91"/>
      <c r="CI41" s="91"/>
      <c r="CJ41" s="91"/>
      <c r="CK41" s="91"/>
      <c r="CL41" s="91"/>
      <c r="CM41" s="91"/>
      <c r="CN41" s="91"/>
      <c r="CO41" s="91"/>
      <c r="CP41" s="91"/>
      <c r="CQ41" s="91"/>
      <c r="CR41" s="91"/>
      <c r="CS41" s="91"/>
      <c r="CT41" s="91"/>
      <c r="CU41" s="91"/>
      <c r="CV41" s="91"/>
      <c r="CW41" s="91"/>
      <c r="CX41" s="91"/>
      <c r="CY41" s="91"/>
      <c r="CZ41" s="91"/>
      <c r="DA41" s="91"/>
      <c r="DB41" s="91"/>
      <c r="DC41" s="91"/>
      <c r="DD41" s="91"/>
      <c r="DE41" s="91"/>
      <c r="DF41" s="91"/>
      <c r="DG41" s="91"/>
      <c r="DH41" s="91"/>
      <c r="DI41" s="91"/>
      <c r="DJ41" s="91"/>
      <c r="DK41" s="91"/>
      <c r="DL41" s="91"/>
      <c r="DM41" s="91"/>
      <c r="DN41" s="91"/>
      <c r="DO41" s="91"/>
      <c r="DP41" s="91"/>
      <c r="DQ41" s="91"/>
      <c r="DR41" s="91"/>
      <c r="DS41" s="91"/>
      <c r="DT41" s="91"/>
      <c r="DU41" s="91"/>
      <c r="DV41" s="91"/>
      <c r="DW41" s="91"/>
      <c r="DX41" s="91"/>
      <c r="DY41" s="91"/>
      <c r="DZ41" s="91"/>
      <c r="EA41" s="91"/>
      <c r="EB41" s="91"/>
      <c r="EC41" s="91"/>
      <c r="ED41" s="91"/>
      <c r="EE41" s="91"/>
      <c r="EF41" s="91"/>
      <c r="EG41" s="91"/>
      <c r="EH41" s="91"/>
      <c r="EI41" s="91"/>
      <c r="EJ41" s="91"/>
      <c r="EK41" s="91"/>
      <c r="EL41" s="91"/>
      <c r="EM41" s="91"/>
      <c r="EN41" s="91"/>
      <c r="EO41" s="91"/>
      <c r="EP41" s="91"/>
      <c r="EQ41" s="91"/>
      <c r="ER41" s="91"/>
      <c r="ES41" s="91"/>
      <c r="ET41" s="91"/>
      <c r="EU41" s="91"/>
      <c r="EV41" s="91"/>
      <c r="EW41" s="91"/>
      <c r="EX41" s="91"/>
      <c r="EY41" s="91"/>
      <c r="EZ41" s="91"/>
      <c r="FA41" s="91"/>
      <c r="FB41" s="91"/>
    </row>
    <row r="42" ht="17.25" customHeight="1" outlineLevel="1">
      <c r="A42" s="77"/>
      <c r="B42" s="78">
        <v>6.1</v>
      </c>
      <c r="C42" s="93" t="s">
        <v>160</v>
      </c>
      <c r="D42" s="80" t="s">
        <v>103</v>
      </c>
      <c r="E42" s="81" t="s">
        <v>161</v>
      </c>
      <c r="F42" s="81" t="s">
        <v>162</v>
      </c>
      <c r="G42" s="80">
        <v>5.0</v>
      </c>
      <c r="H42" s="82">
        <v>0.0</v>
      </c>
      <c r="I42" s="87"/>
      <c r="J42" s="88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85"/>
      <c r="BG42" s="85"/>
      <c r="BH42" s="85"/>
      <c r="BI42" s="85"/>
      <c r="BJ42" s="85"/>
      <c r="BK42" s="85"/>
      <c r="BL42" s="85"/>
      <c r="BM42" s="85"/>
      <c r="BN42" s="85"/>
      <c r="BO42" s="85"/>
      <c r="BP42" s="85"/>
      <c r="BQ42" s="85"/>
      <c r="BR42" s="85"/>
      <c r="BS42" s="85"/>
      <c r="BT42" s="85"/>
      <c r="BU42" s="85"/>
      <c r="BV42" s="85"/>
      <c r="BW42" s="85"/>
      <c r="BX42" s="85"/>
      <c r="BY42" s="85"/>
      <c r="BZ42" s="85"/>
      <c r="CA42" s="85"/>
      <c r="CB42" s="85"/>
      <c r="CC42" s="85"/>
      <c r="CD42" s="85"/>
      <c r="CE42" s="85"/>
      <c r="CF42" s="85"/>
      <c r="CG42" s="85"/>
      <c r="CH42" s="85"/>
      <c r="CI42" s="85"/>
      <c r="CJ42" s="85"/>
      <c r="CK42" s="85"/>
      <c r="CL42" s="85"/>
      <c r="CM42" s="85"/>
      <c r="CN42" s="85"/>
      <c r="CO42" s="85"/>
      <c r="CP42" s="85"/>
      <c r="CQ42" s="85"/>
      <c r="CR42" s="85"/>
      <c r="CS42" s="85"/>
      <c r="CT42" s="85"/>
      <c r="CU42" s="85"/>
      <c r="CV42" s="85"/>
      <c r="CW42" s="85"/>
      <c r="CX42" s="85"/>
      <c r="CY42" s="85"/>
      <c r="CZ42" s="85"/>
      <c r="DA42" s="85"/>
      <c r="DB42" s="85"/>
      <c r="DC42" s="85"/>
      <c r="DD42" s="85"/>
      <c r="DE42" s="85"/>
      <c r="DF42" s="85"/>
      <c r="DG42" s="85"/>
      <c r="DH42" s="85"/>
      <c r="DI42" s="85"/>
      <c r="DJ42" s="85"/>
      <c r="DK42" s="85"/>
      <c r="DL42" s="85"/>
      <c r="DM42" s="85"/>
      <c r="DN42" s="83"/>
      <c r="DO42" s="83"/>
      <c r="DP42" s="83"/>
      <c r="DQ42" s="83"/>
      <c r="DR42" s="83"/>
      <c r="DS42" s="83"/>
      <c r="DT42" s="85"/>
      <c r="DU42" s="85"/>
      <c r="DV42" s="85"/>
      <c r="DW42" s="85"/>
      <c r="DX42" s="85"/>
      <c r="DY42" s="85"/>
      <c r="DZ42" s="85"/>
      <c r="EA42" s="85"/>
      <c r="EB42" s="85"/>
      <c r="EC42" s="85"/>
      <c r="ED42" s="85"/>
      <c r="EE42" s="85"/>
      <c r="EF42" s="85"/>
      <c r="EG42" s="85"/>
      <c r="EH42" s="85"/>
      <c r="EI42" s="85"/>
      <c r="EJ42" s="85"/>
      <c r="EK42" s="85"/>
      <c r="EL42" s="85"/>
      <c r="EM42" s="85"/>
      <c r="EN42" s="85"/>
      <c r="EO42" s="85"/>
      <c r="EP42" s="85"/>
      <c r="EQ42" s="85"/>
      <c r="ER42" s="85"/>
      <c r="ES42" s="85"/>
      <c r="ET42" s="85"/>
      <c r="EU42" s="85"/>
      <c r="EV42" s="85"/>
      <c r="EW42" s="85"/>
      <c r="EX42" s="85"/>
      <c r="EY42" s="85"/>
      <c r="EZ42" s="85"/>
      <c r="FA42" s="85"/>
      <c r="FB42" s="85"/>
    </row>
    <row r="43" ht="17.25" customHeight="1" outlineLevel="1">
      <c r="A43" s="77"/>
      <c r="B43" s="78">
        <v>6.2</v>
      </c>
      <c r="C43" s="93" t="s">
        <v>163</v>
      </c>
      <c r="D43" s="80" t="s">
        <v>126</v>
      </c>
      <c r="E43" s="81" t="s">
        <v>164</v>
      </c>
      <c r="F43" s="81" t="s">
        <v>165</v>
      </c>
      <c r="G43" s="80">
        <v>10.0</v>
      </c>
      <c r="H43" s="82">
        <v>0.0</v>
      </c>
      <c r="I43" s="87"/>
      <c r="J43" s="88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85"/>
      <c r="BG43" s="85"/>
      <c r="BH43" s="85"/>
      <c r="BI43" s="85"/>
      <c r="BJ43" s="85"/>
      <c r="BK43" s="85"/>
      <c r="BL43" s="85"/>
      <c r="BM43" s="85"/>
      <c r="BN43" s="85"/>
      <c r="BO43" s="85"/>
      <c r="BP43" s="85"/>
      <c r="BQ43" s="85"/>
      <c r="BR43" s="85"/>
      <c r="BS43" s="85"/>
      <c r="BT43" s="85"/>
      <c r="BU43" s="85"/>
      <c r="BV43" s="85"/>
      <c r="BW43" s="85"/>
      <c r="BX43" s="85"/>
      <c r="BY43" s="85"/>
      <c r="BZ43" s="85"/>
      <c r="CA43" s="85"/>
      <c r="CB43" s="85"/>
      <c r="CC43" s="85"/>
      <c r="CD43" s="85"/>
      <c r="CE43" s="85"/>
      <c r="CF43" s="85"/>
      <c r="CG43" s="85"/>
      <c r="CH43" s="85"/>
      <c r="CI43" s="85"/>
      <c r="CJ43" s="85"/>
      <c r="CK43" s="85"/>
      <c r="CL43" s="85"/>
      <c r="CM43" s="85"/>
      <c r="CN43" s="85"/>
      <c r="CO43" s="85"/>
      <c r="CP43" s="85"/>
      <c r="CQ43" s="85"/>
      <c r="CR43" s="85"/>
      <c r="CS43" s="85"/>
      <c r="CT43" s="85"/>
      <c r="CU43" s="85"/>
      <c r="CV43" s="85"/>
      <c r="CW43" s="85"/>
      <c r="CX43" s="85"/>
      <c r="CY43" s="85"/>
      <c r="CZ43" s="85"/>
      <c r="DA43" s="85"/>
      <c r="DB43" s="85"/>
      <c r="DC43" s="85"/>
      <c r="DD43" s="85"/>
      <c r="DE43" s="85"/>
      <c r="DF43" s="85"/>
      <c r="DG43" s="85"/>
      <c r="DH43" s="85"/>
      <c r="DI43" s="85"/>
      <c r="DJ43" s="85"/>
      <c r="DK43" s="85"/>
      <c r="DL43" s="85"/>
      <c r="DM43" s="85"/>
      <c r="DN43" s="85"/>
      <c r="DO43" s="85"/>
      <c r="DP43" s="85"/>
      <c r="DQ43" s="85"/>
      <c r="DR43" s="85"/>
      <c r="DS43" s="85"/>
      <c r="DT43" s="83"/>
      <c r="DU43" s="83"/>
      <c r="DV43" s="83"/>
      <c r="DW43" s="83"/>
      <c r="DX43" s="83"/>
      <c r="DY43" s="83"/>
      <c r="DZ43" s="83"/>
      <c r="EA43" s="83"/>
      <c r="EB43" s="83"/>
      <c r="EC43" s="83"/>
      <c r="ED43" s="85"/>
      <c r="EE43" s="85"/>
      <c r="EF43" s="85"/>
      <c r="EG43" s="85"/>
      <c r="EH43" s="85"/>
      <c r="EI43" s="85"/>
      <c r="EJ43" s="85"/>
      <c r="EK43" s="85"/>
      <c r="EL43" s="85"/>
      <c r="EM43" s="85"/>
      <c r="EN43" s="85"/>
      <c r="EO43" s="85"/>
      <c r="EP43" s="85"/>
      <c r="EQ43" s="85"/>
      <c r="ER43" s="85"/>
      <c r="ES43" s="85"/>
      <c r="ET43" s="85"/>
      <c r="EU43" s="85"/>
      <c r="EV43" s="85"/>
      <c r="EW43" s="85"/>
      <c r="EX43" s="85"/>
      <c r="EY43" s="85"/>
      <c r="EZ43" s="85"/>
      <c r="FA43" s="85"/>
      <c r="FB43" s="85"/>
    </row>
    <row r="44" ht="17.25" customHeight="1" outlineLevel="1">
      <c r="A44" s="77"/>
      <c r="B44" s="78">
        <v>6.3</v>
      </c>
      <c r="C44" s="93" t="s">
        <v>166</v>
      </c>
      <c r="D44" s="80" t="s">
        <v>126</v>
      </c>
      <c r="E44" s="81" t="s">
        <v>167</v>
      </c>
      <c r="F44" s="81" t="s">
        <v>168</v>
      </c>
      <c r="G44" s="80">
        <v>10.0</v>
      </c>
      <c r="H44" s="82">
        <v>0.0</v>
      </c>
      <c r="I44" s="87"/>
      <c r="J44" s="88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85"/>
      <c r="BG44" s="85"/>
      <c r="BH44" s="85"/>
      <c r="BI44" s="85"/>
      <c r="BJ44" s="85"/>
      <c r="BK44" s="85"/>
      <c r="BL44" s="85"/>
      <c r="BM44" s="85"/>
      <c r="BN44" s="85"/>
      <c r="BO44" s="85"/>
      <c r="BP44" s="85"/>
      <c r="BQ44" s="85"/>
      <c r="BR44" s="85"/>
      <c r="BS44" s="85"/>
      <c r="BT44" s="85"/>
      <c r="BU44" s="85"/>
      <c r="BV44" s="85"/>
      <c r="BW44" s="85"/>
      <c r="BX44" s="85"/>
      <c r="BY44" s="85"/>
      <c r="BZ44" s="85"/>
      <c r="CA44" s="85"/>
      <c r="CB44" s="85"/>
      <c r="CC44" s="85"/>
      <c r="CD44" s="85"/>
      <c r="CE44" s="85"/>
      <c r="CF44" s="85"/>
      <c r="CG44" s="85"/>
      <c r="CH44" s="85"/>
      <c r="CI44" s="85"/>
      <c r="CJ44" s="85"/>
      <c r="CK44" s="85"/>
      <c r="CL44" s="85"/>
      <c r="CM44" s="85"/>
      <c r="CN44" s="85"/>
      <c r="CO44" s="85"/>
      <c r="CP44" s="85"/>
      <c r="CQ44" s="85"/>
      <c r="CR44" s="85"/>
      <c r="CS44" s="85"/>
      <c r="CT44" s="85"/>
      <c r="CU44" s="85"/>
      <c r="CV44" s="85"/>
      <c r="CW44" s="85"/>
      <c r="CX44" s="85"/>
      <c r="CY44" s="85"/>
      <c r="CZ44" s="85"/>
      <c r="DA44" s="85"/>
      <c r="DB44" s="85"/>
      <c r="DC44" s="85"/>
      <c r="DD44" s="85"/>
      <c r="DE44" s="85"/>
      <c r="DF44" s="85"/>
      <c r="DG44" s="85"/>
      <c r="DH44" s="85"/>
      <c r="DI44" s="85"/>
      <c r="DJ44" s="85"/>
      <c r="DK44" s="85"/>
      <c r="DL44" s="85"/>
      <c r="DM44" s="85"/>
      <c r="DN44" s="85"/>
      <c r="DO44" s="85"/>
      <c r="DP44" s="85"/>
      <c r="DQ44" s="85"/>
      <c r="DR44" s="85"/>
      <c r="DS44" s="85"/>
      <c r="DT44" s="85"/>
      <c r="DU44" s="85"/>
      <c r="DV44" s="85"/>
      <c r="DW44" s="85"/>
      <c r="DX44" s="85"/>
      <c r="DY44" s="85"/>
      <c r="DZ44" s="85"/>
      <c r="EA44" s="85"/>
      <c r="EB44" s="85"/>
      <c r="EC44" s="85"/>
      <c r="ED44" s="83"/>
      <c r="EE44" s="83"/>
      <c r="EF44" s="83"/>
      <c r="EG44" s="83"/>
      <c r="EH44" s="83"/>
      <c r="EI44" s="85"/>
      <c r="EJ44" s="85"/>
      <c r="EK44" s="85"/>
      <c r="EL44" s="85"/>
      <c r="EM44" s="85"/>
      <c r="EN44" s="85"/>
      <c r="EO44" s="85"/>
      <c r="EP44" s="85"/>
      <c r="EQ44" s="85"/>
      <c r="ER44" s="85"/>
      <c r="ES44" s="85"/>
      <c r="ET44" s="85"/>
      <c r="EU44" s="85"/>
      <c r="EV44" s="85"/>
      <c r="EW44" s="85"/>
      <c r="EX44" s="85"/>
      <c r="EY44" s="85"/>
      <c r="EZ44" s="85"/>
      <c r="FA44" s="85"/>
      <c r="FB44" s="85"/>
    </row>
    <row r="45" ht="21.0" customHeight="1">
      <c r="A45" s="52"/>
      <c r="B45" s="73">
        <v>7.0</v>
      </c>
      <c r="C45" s="74" t="s">
        <v>169</v>
      </c>
      <c r="D45" s="89"/>
      <c r="E45" s="90"/>
      <c r="F45" s="90"/>
      <c r="G45" s="89"/>
      <c r="H45" s="75"/>
      <c r="I45" s="91"/>
      <c r="J45" s="92"/>
      <c r="K45" s="63"/>
      <c r="L45" s="63"/>
      <c r="M45" s="91"/>
      <c r="N45" s="91"/>
      <c r="O45" s="92"/>
      <c r="P45" s="63"/>
      <c r="Q45" s="63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1"/>
      <c r="AT45" s="91"/>
      <c r="AU45" s="91"/>
      <c r="AV45" s="91"/>
      <c r="AW45" s="91"/>
      <c r="AX45" s="91"/>
      <c r="AY45" s="91"/>
      <c r="AZ45" s="91"/>
      <c r="BA45" s="91"/>
      <c r="BB45" s="91"/>
      <c r="BC45" s="91"/>
      <c r="BD45" s="91"/>
      <c r="BE45" s="91"/>
      <c r="BF45" s="91"/>
      <c r="BG45" s="91"/>
      <c r="BH45" s="91"/>
      <c r="BI45" s="91"/>
      <c r="BJ45" s="91"/>
      <c r="BK45" s="91"/>
      <c r="BL45" s="91"/>
      <c r="BM45" s="91"/>
      <c r="BN45" s="91"/>
      <c r="BO45" s="91"/>
      <c r="BP45" s="91"/>
      <c r="BQ45" s="91"/>
      <c r="BR45" s="91"/>
      <c r="BS45" s="91"/>
      <c r="BT45" s="91"/>
      <c r="BU45" s="91"/>
      <c r="BV45" s="91"/>
      <c r="BW45" s="91"/>
      <c r="BX45" s="91"/>
      <c r="BY45" s="91"/>
      <c r="BZ45" s="91"/>
      <c r="CA45" s="91"/>
      <c r="CB45" s="91"/>
      <c r="CC45" s="91"/>
      <c r="CD45" s="91"/>
      <c r="CE45" s="91"/>
      <c r="CF45" s="91"/>
      <c r="CG45" s="91"/>
      <c r="CH45" s="91"/>
      <c r="CI45" s="91"/>
      <c r="CJ45" s="91"/>
      <c r="CK45" s="91"/>
      <c r="CL45" s="91"/>
      <c r="CM45" s="91"/>
      <c r="CN45" s="91"/>
      <c r="CO45" s="91"/>
      <c r="CP45" s="91"/>
      <c r="CQ45" s="91"/>
      <c r="CR45" s="91"/>
      <c r="CS45" s="91"/>
      <c r="CT45" s="91"/>
      <c r="CU45" s="91"/>
      <c r="CV45" s="91"/>
      <c r="CW45" s="91"/>
      <c r="CX45" s="91"/>
      <c r="CY45" s="91"/>
      <c r="CZ45" s="91"/>
      <c r="DA45" s="91"/>
      <c r="DB45" s="91"/>
      <c r="DC45" s="91"/>
      <c r="DD45" s="91"/>
      <c r="DE45" s="91"/>
      <c r="DF45" s="91"/>
      <c r="DG45" s="91"/>
      <c r="DH45" s="91"/>
      <c r="DI45" s="91"/>
      <c r="DJ45" s="91"/>
      <c r="DK45" s="91"/>
      <c r="DL45" s="91"/>
      <c r="DM45" s="91"/>
      <c r="DN45" s="91"/>
      <c r="DO45" s="91"/>
      <c r="DP45" s="91"/>
      <c r="DQ45" s="91"/>
      <c r="DR45" s="91"/>
      <c r="DS45" s="91"/>
      <c r="DT45" s="91"/>
      <c r="DU45" s="91"/>
      <c r="DV45" s="91"/>
      <c r="DW45" s="91"/>
      <c r="DX45" s="91"/>
      <c r="DY45" s="91"/>
      <c r="DZ45" s="91"/>
      <c r="EA45" s="91"/>
      <c r="EB45" s="91"/>
      <c r="EC45" s="91"/>
      <c r="ED45" s="91"/>
      <c r="EE45" s="91"/>
      <c r="EF45" s="91"/>
      <c r="EG45" s="91"/>
      <c r="EH45" s="91"/>
      <c r="EI45" s="91"/>
      <c r="EJ45" s="91"/>
      <c r="EK45" s="91"/>
      <c r="EL45" s="91"/>
      <c r="EM45" s="91"/>
      <c r="EN45" s="91"/>
      <c r="EO45" s="91"/>
      <c r="EP45" s="91"/>
      <c r="EQ45" s="91"/>
      <c r="ER45" s="91"/>
      <c r="ES45" s="91"/>
      <c r="ET45" s="91"/>
      <c r="EU45" s="91"/>
      <c r="EV45" s="91"/>
      <c r="EW45" s="91"/>
      <c r="EX45" s="91"/>
      <c r="EY45" s="91"/>
      <c r="EZ45" s="91"/>
      <c r="FA45" s="91"/>
      <c r="FB45" s="91"/>
    </row>
    <row r="46" ht="17.25" customHeight="1" outlineLevel="1">
      <c r="A46" s="77"/>
      <c r="B46" s="78">
        <v>7.1</v>
      </c>
      <c r="C46" s="93" t="s">
        <v>170</v>
      </c>
      <c r="D46" s="80" t="s">
        <v>103</v>
      </c>
      <c r="E46" s="81" t="s">
        <v>171</v>
      </c>
      <c r="F46" s="81" t="s">
        <v>172</v>
      </c>
      <c r="G46" s="80">
        <v>5.0</v>
      </c>
      <c r="H46" s="82">
        <v>0.0</v>
      </c>
      <c r="I46" s="87"/>
      <c r="J46" s="88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5"/>
      <c r="AK46" s="85"/>
      <c r="AL46" s="85"/>
      <c r="AM46" s="85"/>
      <c r="AN46" s="85"/>
      <c r="AO46" s="85"/>
      <c r="AP46" s="85"/>
      <c r="AQ46" s="85"/>
      <c r="AR46" s="85"/>
      <c r="AS46" s="85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85"/>
      <c r="BG46" s="85"/>
      <c r="BH46" s="85"/>
      <c r="BI46" s="85"/>
      <c r="BJ46" s="85"/>
      <c r="BK46" s="85"/>
      <c r="BL46" s="85"/>
      <c r="BM46" s="85"/>
      <c r="BN46" s="85"/>
      <c r="BO46" s="85"/>
      <c r="BP46" s="85"/>
      <c r="BQ46" s="85"/>
      <c r="BR46" s="85"/>
      <c r="BS46" s="85"/>
      <c r="BT46" s="85"/>
      <c r="BU46" s="85"/>
      <c r="BV46" s="85"/>
      <c r="BW46" s="85"/>
      <c r="BX46" s="85"/>
      <c r="BY46" s="85"/>
      <c r="BZ46" s="85"/>
      <c r="CA46" s="85"/>
      <c r="CB46" s="85"/>
      <c r="CC46" s="85"/>
      <c r="CD46" s="85"/>
      <c r="CE46" s="85"/>
      <c r="CF46" s="85"/>
      <c r="CG46" s="85"/>
      <c r="CH46" s="85"/>
      <c r="CI46" s="85"/>
      <c r="CJ46" s="85"/>
      <c r="CK46" s="85"/>
      <c r="CL46" s="85"/>
      <c r="CM46" s="85"/>
      <c r="CN46" s="85"/>
      <c r="CO46" s="85"/>
      <c r="CP46" s="85"/>
      <c r="CQ46" s="85"/>
      <c r="CR46" s="85"/>
      <c r="CS46" s="85"/>
      <c r="CT46" s="85"/>
      <c r="CU46" s="85"/>
      <c r="CV46" s="85"/>
      <c r="CW46" s="85"/>
      <c r="CX46" s="85"/>
      <c r="CY46" s="85"/>
      <c r="CZ46" s="85"/>
      <c r="DA46" s="85"/>
      <c r="DB46" s="85"/>
      <c r="DC46" s="85"/>
      <c r="DD46" s="85"/>
      <c r="DE46" s="85"/>
      <c r="DF46" s="85"/>
      <c r="DG46" s="85"/>
      <c r="DH46" s="85"/>
      <c r="DI46" s="85"/>
      <c r="DJ46" s="85"/>
      <c r="DK46" s="85"/>
      <c r="DL46" s="85"/>
      <c r="DM46" s="85"/>
      <c r="DN46" s="85"/>
      <c r="DO46" s="85"/>
      <c r="DP46" s="85"/>
      <c r="DQ46" s="85"/>
      <c r="DR46" s="85"/>
      <c r="DS46" s="85"/>
      <c r="DT46" s="85"/>
      <c r="DU46" s="85"/>
      <c r="DV46" s="85"/>
      <c r="DW46" s="85"/>
      <c r="DX46" s="85"/>
      <c r="DY46" s="85"/>
      <c r="DZ46" s="85"/>
      <c r="EA46" s="85"/>
      <c r="EB46" s="85"/>
      <c r="EC46" s="85"/>
      <c r="ED46" s="85"/>
      <c r="EE46" s="85"/>
      <c r="EF46" s="85"/>
      <c r="EG46" s="85"/>
      <c r="EH46" s="85"/>
      <c r="EI46" s="83"/>
      <c r="EJ46" s="83"/>
      <c r="EK46" s="83"/>
      <c r="EL46" s="83"/>
      <c r="EM46" s="83"/>
      <c r="EN46" s="83"/>
      <c r="EO46" s="85"/>
      <c r="EP46" s="85"/>
      <c r="EQ46" s="85"/>
      <c r="ER46" s="85"/>
      <c r="ES46" s="85"/>
      <c r="ET46" s="85"/>
      <c r="EU46" s="85"/>
      <c r="EV46" s="85"/>
      <c r="EW46" s="85"/>
      <c r="EX46" s="85"/>
      <c r="EY46" s="85"/>
      <c r="EZ46" s="85"/>
      <c r="FA46" s="85"/>
      <c r="FB46" s="85"/>
    </row>
    <row r="47" ht="17.25" customHeight="1" outlineLevel="1">
      <c r="A47" s="77"/>
      <c r="B47" s="78">
        <v>7.2</v>
      </c>
      <c r="C47" s="93" t="s">
        <v>173</v>
      </c>
      <c r="D47" s="80" t="s">
        <v>126</v>
      </c>
      <c r="E47" s="81" t="s">
        <v>174</v>
      </c>
      <c r="F47" s="81" t="s">
        <v>175</v>
      </c>
      <c r="G47" s="80">
        <v>5.0</v>
      </c>
      <c r="H47" s="82">
        <v>0.0</v>
      </c>
      <c r="I47" s="87"/>
      <c r="J47" s="88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85"/>
      <c r="BG47" s="85"/>
      <c r="BH47" s="85"/>
      <c r="BI47" s="85"/>
      <c r="BJ47" s="85"/>
      <c r="BK47" s="85"/>
      <c r="BL47" s="85"/>
      <c r="BM47" s="85"/>
      <c r="BN47" s="85"/>
      <c r="BO47" s="85"/>
      <c r="BP47" s="85"/>
      <c r="BQ47" s="85"/>
      <c r="BR47" s="85"/>
      <c r="BS47" s="85"/>
      <c r="BT47" s="85"/>
      <c r="BU47" s="85"/>
      <c r="BV47" s="85"/>
      <c r="BW47" s="85"/>
      <c r="BX47" s="85"/>
      <c r="BY47" s="85"/>
      <c r="BZ47" s="85"/>
      <c r="CA47" s="85"/>
      <c r="CB47" s="85"/>
      <c r="CC47" s="85"/>
      <c r="CD47" s="85"/>
      <c r="CE47" s="85"/>
      <c r="CF47" s="85"/>
      <c r="CG47" s="85"/>
      <c r="CH47" s="85"/>
      <c r="CI47" s="85"/>
      <c r="CJ47" s="85"/>
      <c r="CK47" s="85"/>
      <c r="CL47" s="85"/>
      <c r="CM47" s="85"/>
      <c r="CN47" s="85"/>
      <c r="CO47" s="85"/>
      <c r="CP47" s="85"/>
      <c r="CQ47" s="85"/>
      <c r="CR47" s="85"/>
      <c r="CS47" s="85"/>
      <c r="CT47" s="85"/>
      <c r="CU47" s="85"/>
      <c r="CV47" s="85"/>
      <c r="CW47" s="85"/>
      <c r="CX47" s="85"/>
      <c r="CY47" s="85"/>
      <c r="CZ47" s="85"/>
      <c r="DA47" s="85"/>
      <c r="DB47" s="85"/>
      <c r="DC47" s="85"/>
      <c r="DD47" s="85"/>
      <c r="DE47" s="85"/>
      <c r="DF47" s="85"/>
      <c r="DG47" s="85"/>
      <c r="DH47" s="85"/>
      <c r="DI47" s="85"/>
      <c r="DJ47" s="85"/>
      <c r="DK47" s="85"/>
      <c r="DL47" s="85"/>
      <c r="DM47" s="85"/>
      <c r="DN47" s="85"/>
      <c r="DO47" s="85"/>
      <c r="DP47" s="85"/>
      <c r="DQ47" s="85"/>
      <c r="DR47" s="85"/>
      <c r="DS47" s="85"/>
      <c r="DT47" s="85"/>
      <c r="DU47" s="85"/>
      <c r="DV47" s="85"/>
      <c r="DW47" s="85"/>
      <c r="DX47" s="85"/>
      <c r="DY47" s="85"/>
      <c r="DZ47" s="85"/>
      <c r="EA47" s="85"/>
      <c r="EB47" s="85"/>
      <c r="EC47" s="85"/>
      <c r="ED47" s="85"/>
      <c r="EE47" s="85"/>
      <c r="EF47" s="85"/>
      <c r="EG47" s="85"/>
      <c r="EH47" s="85"/>
      <c r="EI47" s="85"/>
      <c r="EJ47" s="85"/>
      <c r="EK47" s="85"/>
      <c r="EL47" s="85"/>
      <c r="EM47" s="85"/>
      <c r="EN47" s="85"/>
      <c r="EO47" s="83"/>
      <c r="EP47" s="83"/>
      <c r="EQ47" s="83"/>
      <c r="ER47" s="83"/>
      <c r="ES47" s="83"/>
      <c r="ET47" s="83"/>
      <c r="EU47" s="85"/>
      <c r="EV47" s="85"/>
      <c r="EW47" s="85"/>
      <c r="EX47" s="85"/>
      <c r="EY47" s="85"/>
      <c r="EZ47" s="85"/>
      <c r="FA47" s="85"/>
      <c r="FB47" s="85"/>
    </row>
    <row r="48" ht="17.25" customHeight="1" outlineLevel="1">
      <c r="A48" s="77"/>
      <c r="B48" s="78">
        <v>7.3</v>
      </c>
      <c r="C48" s="93" t="s">
        <v>176</v>
      </c>
      <c r="D48" s="80" t="s">
        <v>126</v>
      </c>
      <c r="E48" s="81" t="s">
        <v>177</v>
      </c>
      <c r="F48" s="81" t="s">
        <v>178</v>
      </c>
      <c r="G48" s="80">
        <v>5.0</v>
      </c>
      <c r="H48" s="82">
        <v>0.0</v>
      </c>
      <c r="I48" s="87"/>
      <c r="J48" s="88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5"/>
      <c r="AJ48" s="85"/>
      <c r="AK48" s="85"/>
      <c r="AL48" s="85"/>
      <c r="AM48" s="85"/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85"/>
      <c r="BA48" s="85"/>
      <c r="BB48" s="85"/>
      <c r="BC48" s="85"/>
      <c r="BD48" s="85"/>
      <c r="BE48" s="85"/>
      <c r="BF48" s="85"/>
      <c r="BG48" s="85"/>
      <c r="BH48" s="85"/>
      <c r="BI48" s="85"/>
      <c r="BJ48" s="85"/>
      <c r="BK48" s="85"/>
      <c r="BL48" s="85"/>
      <c r="BM48" s="85"/>
      <c r="BN48" s="85"/>
      <c r="BO48" s="85"/>
      <c r="BP48" s="85"/>
      <c r="BQ48" s="85"/>
      <c r="BR48" s="85"/>
      <c r="BS48" s="85"/>
      <c r="BT48" s="85"/>
      <c r="BU48" s="85"/>
      <c r="BV48" s="85"/>
      <c r="BW48" s="85"/>
      <c r="BX48" s="85"/>
      <c r="BY48" s="85"/>
      <c r="BZ48" s="85"/>
      <c r="CA48" s="85"/>
      <c r="CB48" s="85"/>
      <c r="CC48" s="85"/>
      <c r="CD48" s="85"/>
      <c r="CE48" s="85"/>
      <c r="CF48" s="85"/>
      <c r="CG48" s="85"/>
      <c r="CH48" s="85"/>
      <c r="CI48" s="85"/>
      <c r="CJ48" s="85"/>
      <c r="CK48" s="85"/>
      <c r="CL48" s="85"/>
      <c r="CM48" s="85"/>
      <c r="CN48" s="85"/>
      <c r="CO48" s="85"/>
      <c r="CP48" s="85"/>
      <c r="CQ48" s="85"/>
      <c r="CR48" s="85"/>
      <c r="CS48" s="85"/>
      <c r="CT48" s="85"/>
      <c r="CU48" s="85"/>
      <c r="CV48" s="85"/>
      <c r="CW48" s="85"/>
      <c r="CX48" s="85"/>
      <c r="CY48" s="85"/>
      <c r="CZ48" s="85"/>
      <c r="DA48" s="85"/>
      <c r="DB48" s="85"/>
      <c r="DC48" s="85"/>
      <c r="DD48" s="85"/>
      <c r="DE48" s="85"/>
      <c r="DF48" s="85"/>
      <c r="DG48" s="85"/>
      <c r="DH48" s="85"/>
      <c r="DI48" s="85"/>
      <c r="DJ48" s="85"/>
      <c r="DK48" s="85"/>
      <c r="DL48" s="85"/>
      <c r="DM48" s="85"/>
      <c r="DN48" s="85"/>
      <c r="DO48" s="85"/>
      <c r="DP48" s="85"/>
      <c r="DQ48" s="85"/>
      <c r="DR48" s="85"/>
      <c r="DS48" s="85"/>
      <c r="DT48" s="85"/>
      <c r="DU48" s="85"/>
      <c r="DV48" s="85"/>
      <c r="DW48" s="85"/>
      <c r="DX48" s="85"/>
      <c r="DY48" s="85"/>
      <c r="DZ48" s="85"/>
      <c r="EA48" s="85"/>
      <c r="EB48" s="85"/>
      <c r="EC48" s="85"/>
      <c r="ED48" s="85"/>
      <c r="EE48" s="85"/>
      <c r="EF48" s="85"/>
      <c r="EG48" s="85"/>
      <c r="EH48" s="85"/>
      <c r="EI48" s="85"/>
      <c r="EJ48" s="85"/>
      <c r="EK48" s="85"/>
      <c r="EL48" s="85"/>
      <c r="EM48" s="85"/>
      <c r="EN48" s="85"/>
      <c r="EO48" s="85"/>
      <c r="EP48" s="85"/>
      <c r="EQ48" s="85"/>
      <c r="ER48" s="85"/>
      <c r="ES48" s="85"/>
      <c r="ET48" s="85"/>
      <c r="EU48" s="83"/>
      <c r="EV48" s="83"/>
      <c r="EW48" s="83"/>
      <c r="EX48" s="83"/>
      <c r="EY48" s="83"/>
      <c r="EZ48" s="83"/>
      <c r="FA48" s="85"/>
      <c r="FB48" s="85"/>
    </row>
    <row r="49" ht="16.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  <c r="DO49" s="27"/>
      <c r="DP49" s="27"/>
      <c r="DQ49" s="27"/>
      <c r="DR49" s="27"/>
      <c r="DS49" s="27"/>
      <c r="DT49" s="27"/>
      <c r="DU49" s="27"/>
      <c r="DV49" s="27"/>
      <c r="DW49" s="27"/>
      <c r="DX49" s="27"/>
      <c r="DY49" s="27"/>
      <c r="DZ49" s="27"/>
      <c r="EA49" s="27"/>
      <c r="EB49" s="27"/>
      <c r="EC49" s="27"/>
      <c r="ED49" s="27"/>
      <c r="EE49" s="27"/>
      <c r="EF49" s="27"/>
      <c r="EG49" s="27"/>
      <c r="EH49" s="27"/>
      <c r="EI49" s="27"/>
      <c r="EJ49" s="27"/>
      <c r="EK49" s="27"/>
      <c r="EL49" s="27"/>
      <c r="EM49" s="27"/>
      <c r="EN49" s="27"/>
      <c r="EO49" s="27"/>
      <c r="EP49" s="27"/>
      <c r="EQ49" s="27"/>
      <c r="ER49" s="27"/>
      <c r="ES49" s="27"/>
      <c r="ET49" s="27"/>
      <c r="EU49" s="27"/>
      <c r="EV49" s="27"/>
      <c r="EW49" s="27"/>
      <c r="EX49" s="27"/>
      <c r="EY49" s="27"/>
      <c r="EZ49" s="27"/>
      <c r="FA49" s="27"/>
      <c r="FB49" s="27"/>
    </row>
    <row r="50" ht="16.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  <c r="DO50" s="27"/>
      <c r="DP50" s="27"/>
      <c r="DQ50" s="27"/>
      <c r="DR50" s="27"/>
      <c r="DS50" s="27"/>
      <c r="DT50" s="27"/>
      <c r="DU50" s="27"/>
      <c r="DV50" s="27"/>
      <c r="DW50" s="27"/>
      <c r="DX50" s="27"/>
      <c r="DY50" s="27"/>
      <c r="DZ50" s="27"/>
      <c r="EA50" s="27"/>
      <c r="EB50" s="27"/>
      <c r="EC50" s="27"/>
      <c r="ED50" s="27"/>
      <c r="EE50" s="27"/>
      <c r="EF50" s="27"/>
      <c r="EG50" s="27"/>
      <c r="EH50" s="27"/>
      <c r="EI50" s="27"/>
      <c r="EJ50" s="27"/>
      <c r="EK50" s="27"/>
      <c r="EL50" s="27"/>
      <c r="EM50" s="27"/>
      <c r="EN50" s="27"/>
      <c r="EO50" s="27"/>
      <c r="EP50" s="27"/>
      <c r="EQ50" s="27"/>
      <c r="ER50" s="27"/>
      <c r="ES50" s="27"/>
      <c r="ET50" s="27"/>
      <c r="EU50" s="27"/>
      <c r="EV50" s="27"/>
      <c r="EW50" s="27"/>
      <c r="EX50" s="27"/>
      <c r="EY50" s="27"/>
      <c r="EZ50" s="27"/>
      <c r="FA50" s="27"/>
      <c r="FB50" s="27"/>
    </row>
    <row r="51" ht="16.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  <c r="DO51" s="27"/>
      <c r="DP51" s="27"/>
      <c r="DQ51" s="27"/>
      <c r="DR51" s="27"/>
      <c r="DS51" s="27"/>
      <c r="DT51" s="27"/>
      <c r="DU51" s="27"/>
      <c r="DV51" s="27"/>
      <c r="DW51" s="27"/>
      <c r="DX51" s="27"/>
      <c r="DY51" s="27"/>
      <c r="DZ51" s="27"/>
      <c r="EA51" s="27"/>
      <c r="EB51" s="27"/>
      <c r="EC51" s="27"/>
      <c r="ED51" s="27"/>
      <c r="EE51" s="27"/>
      <c r="EF51" s="27"/>
      <c r="EG51" s="27"/>
      <c r="EH51" s="27"/>
      <c r="EI51" s="27"/>
      <c r="EJ51" s="27"/>
      <c r="EK51" s="27"/>
      <c r="EL51" s="27"/>
      <c r="EM51" s="27"/>
      <c r="EN51" s="27"/>
      <c r="EO51" s="27"/>
      <c r="EP51" s="27"/>
      <c r="EQ51" s="27"/>
      <c r="ER51" s="27"/>
      <c r="ES51" s="27"/>
      <c r="ET51" s="27"/>
      <c r="EU51" s="27"/>
      <c r="EV51" s="27"/>
      <c r="EW51" s="27"/>
      <c r="EX51" s="27"/>
      <c r="EY51" s="27"/>
      <c r="EZ51" s="27"/>
      <c r="FA51" s="27"/>
      <c r="FB51" s="27"/>
    </row>
    <row r="52" ht="16.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  <c r="DO52" s="27"/>
      <c r="DP52" s="27"/>
      <c r="DQ52" s="27"/>
      <c r="DR52" s="27"/>
      <c r="DS52" s="27"/>
      <c r="DT52" s="27"/>
      <c r="DU52" s="27"/>
      <c r="DV52" s="27"/>
      <c r="DW52" s="27"/>
      <c r="DX52" s="27"/>
      <c r="DY52" s="27"/>
      <c r="DZ52" s="27"/>
      <c r="EA52" s="27"/>
      <c r="EB52" s="27"/>
      <c r="EC52" s="27"/>
      <c r="ED52" s="27"/>
      <c r="EE52" s="27"/>
      <c r="EF52" s="27"/>
      <c r="EG52" s="27"/>
      <c r="EH52" s="27"/>
      <c r="EI52" s="27"/>
      <c r="EJ52" s="27"/>
      <c r="EK52" s="27"/>
      <c r="EL52" s="27"/>
      <c r="EM52" s="27"/>
      <c r="EN52" s="27"/>
      <c r="EO52" s="27"/>
      <c r="EP52" s="27"/>
      <c r="EQ52" s="27"/>
      <c r="ER52" s="27"/>
      <c r="ES52" s="27"/>
      <c r="ET52" s="27"/>
      <c r="EU52" s="27"/>
      <c r="EV52" s="27"/>
      <c r="EW52" s="27"/>
      <c r="EX52" s="27"/>
      <c r="EY52" s="27"/>
      <c r="EZ52" s="27"/>
      <c r="FA52" s="27"/>
      <c r="FB52" s="27"/>
    </row>
    <row r="53" ht="16.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  <c r="DO53" s="27"/>
      <c r="DP53" s="27"/>
      <c r="DQ53" s="27"/>
      <c r="DR53" s="27"/>
      <c r="DS53" s="27"/>
      <c r="DT53" s="27"/>
      <c r="DU53" s="27"/>
      <c r="DV53" s="27"/>
      <c r="DW53" s="27"/>
      <c r="DX53" s="27"/>
      <c r="DY53" s="27"/>
      <c r="DZ53" s="27"/>
      <c r="EA53" s="27"/>
      <c r="EB53" s="27"/>
      <c r="EC53" s="27"/>
      <c r="ED53" s="27"/>
      <c r="EE53" s="27"/>
      <c r="EF53" s="27"/>
      <c r="EG53" s="27"/>
      <c r="EH53" s="27"/>
      <c r="EI53" s="27"/>
      <c r="EJ53" s="27"/>
      <c r="EK53" s="27"/>
      <c r="EL53" s="27"/>
      <c r="EM53" s="27"/>
      <c r="EN53" s="27"/>
      <c r="EO53" s="27"/>
      <c r="EP53" s="27"/>
      <c r="EQ53" s="27"/>
      <c r="ER53" s="27"/>
      <c r="ES53" s="27"/>
      <c r="ET53" s="27"/>
      <c r="EU53" s="27"/>
      <c r="EV53" s="27"/>
      <c r="EW53" s="27"/>
      <c r="EX53" s="27"/>
      <c r="EY53" s="27"/>
      <c r="EZ53" s="27"/>
      <c r="FA53" s="27"/>
      <c r="FB53" s="27"/>
    </row>
    <row r="54" ht="16.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27"/>
      <c r="DJ54" s="27"/>
      <c r="DK54" s="27"/>
      <c r="DL54" s="27"/>
      <c r="DM54" s="27"/>
      <c r="DN54" s="27"/>
      <c r="DO54" s="27"/>
      <c r="DP54" s="27"/>
      <c r="DQ54" s="27"/>
      <c r="DR54" s="27"/>
      <c r="DS54" s="27"/>
      <c r="DT54" s="27"/>
      <c r="DU54" s="27"/>
      <c r="DV54" s="27"/>
      <c r="DW54" s="27"/>
      <c r="DX54" s="27"/>
      <c r="DY54" s="27"/>
      <c r="DZ54" s="27"/>
      <c r="EA54" s="27"/>
      <c r="EB54" s="27"/>
      <c r="EC54" s="27"/>
      <c r="ED54" s="27"/>
      <c r="EE54" s="27"/>
      <c r="EF54" s="27"/>
      <c r="EG54" s="27"/>
      <c r="EH54" s="27"/>
      <c r="EI54" s="27"/>
      <c r="EJ54" s="27"/>
      <c r="EK54" s="27"/>
      <c r="EL54" s="27"/>
      <c r="EM54" s="27"/>
      <c r="EN54" s="27"/>
      <c r="EO54" s="27"/>
      <c r="EP54" s="27"/>
      <c r="EQ54" s="27"/>
      <c r="ER54" s="27"/>
      <c r="ES54" s="27"/>
      <c r="ET54" s="27"/>
      <c r="EU54" s="27"/>
      <c r="EV54" s="27"/>
      <c r="EW54" s="27"/>
      <c r="EX54" s="27"/>
      <c r="EY54" s="27"/>
      <c r="EZ54" s="27"/>
      <c r="FA54" s="27"/>
      <c r="FB54" s="27"/>
    </row>
    <row r="55" ht="16.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27"/>
      <c r="DJ55" s="27"/>
      <c r="DK55" s="27"/>
      <c r="DL55" s="27"/>
      <c r="DM55" s="27"/>
      <c r="DN55" s="27"/>
      <c r="DO55" s="27"/>
      <c r="DP55" s="27"/>
      <c r="DQ55" s="27"/>
      <c r="DR55" s="27"/>
      <c r="DS55" s="27"/>
      <c r="DT55" s="27"/>
      <c r="DU55" s="27"/>
      <c r="DV55" s="27"/>
      <c r="DW55" s="27"/>
      <c r="DX55" s="27"/>
      <c r="DY55" s="27"/>
      <c r="DZ55" s="27"/>
      <c r="EA55" s="27"/>
      <c r="EB55" s="27"/>
      <c r="EC55" s="27"/>
      <c r="ED55" s="27"/>
      <c r="EE55" s="27"/>
      <c r="EF55" s="27"/>
      <c r="EG55" s="27"/>
      <c r="EH55" s="27"/>
      <c r="EI55" s="27"/>
      <c r="EJ55" s="27"/>
      <c r="EK55" s="27"/>
      <c r="EL55" s="27"/>
      <c r="EM55" s="27"/>
      <c r="EN55" s="27"/>
      <c r="EO55" s="27"/>
      <c r="EP55" s="27"/>
      <c r="EQ55" s="27"/>
      <c r="ER55" s="27"/>
      <c r="ES55" s="27"/>
      <c r="ET55" s="27"/>
      <c r="EU55" s="27"/>
      <c r="EV55" s="27"/>
      <c r="EW55" s="27"/>
      <c r="EX55" s="27"/>
      <c r="EY55" s="27"/>
      <c r="EZ55" s="27"/>
      <c r="FA55" s="27"/>
      <c r="FB55" s="27"/>
    </row>
    <row r="56" ht="16.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27"/>
      <c r="DJ56" s="27"/>
      <c r="DK56" s="27"/>
      <c r="DL56" s="27"/>
      <c r="DM56" s="27"/>
      <c r="DN56" s="27"/>
      <c r="DO56" s="27"/>
      <c r="DP56" s="27"/>
      <c r="DQ56" s="27"/>
      <c r="DR56" s="27"/>
      <c r="DS56" s="27"/>
      <c r="DT56" s="27"/>
      <c r="DU56" s="27"/>
      <c r="DV56" s="27"/>
      <c r="DW56" s="27"/>
      <c r="DX56" s="27"/>
      <c r="DY56" s="27"/>
      <c r="DZ56" s="27"/>
      <c r="EA56" s="27"/>
      <c r="EB56" s="27"/>
      <c r="EC56" s="27"/>
      <c r="ED56" s="27"/>
      <c r="EE56" s="27"/>
      <c r="EF56" s="27"/>
      <c r="EG56" s="27"/>
      <c r="EH56" s="27"/>
      <c r="EI56" s="27"/>
      <c r="EJ56" s="27"/>
      <c r="EK56" s="27"/>
      <c r="EL56" s="27"/>
      <c r="EM56" s="27"/>
      <c r="EN56" s="27"/>
      <c r="EO56" s="27"/>
      <c r="EP56" s="27"/>
      <c r="EQ56" s="27"/>
      <c r="ER56" s="27"/>
      <c r="ES56" s="27"/>
      <c r="ET56" s="27"/>
      <c r="EU56" s="27"/>
      <c r="EV56" s="27"/>
      <c r="EW56" s="27"/>
      <c r="EX56" s="27"/>
      <c r="EY56" s="27"/>
      <c r="EZ56" s="27"/>
      <c r="FA56" s="27"/>
      <c r="FB56" s="27"/>
    </row>
    <row r="57" ht="16.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27"/>
      <c r="DJ57" s="27"/>
      <c r="DK57" s="27"/>
      <c r="DL57" s="27"/>
      <c r="DM57" s="27"/>
      <c r="DN57" s="27"/>
      <c r="DO57" s="27"/>
      <c r="DP57" s="27"/>
      <c r="DQ57" s="27"/>
      <c r="DR57" s="27"/>
      <c r="DS57" s="27"/>
      <c r="DT57" s="27"/>
      <c r="DU57" s="27"/>
      <c r="DV57" s="27"/>
      <c r="DW57" s="27"/>
      <c r="DX57" s="27"/>
      <c r="DY57" s="27"/>
      <c r="DZ57" s="27"/>
      <c r="EA57" s="27"/>
      <c r="EB57" s="27"/>
      <c r="EC57" s="27"/>
      <c r="ED57" s="27"/>
      <c r="EE57" s="27"/>
      <c r="EF57" s="27"/>
      <c r="EG57" s="27"/>
      <c r="EH57" s="27"/>
      <c r="EI57" s="27"/>
      <c r="EJ57" s="27"/>
      <c r="EK57" s="27"/>
      <c r="EL57" s="27"/>
      <c r="EM57" s="27"/>
      <c r="EN57" s="27"/>
      <c r="EO57" s="27"/>
      <c r="EP57" s="27"/>
      <c r="EQ57" s="27"/>
      <c r="ER57" s="27"/>
      <c r="ES57" s="27"/>
      <c r="ET57" s="27"/>
      <c r="EU57" s="27"/>
      <c r="EV57" s="27"/>
      <c r="EW57" s="27"/>
      <c r="EX57" s="27"/>
      <c r="EY57" s="27"/>
      <c r="EZ57" s="27"/>
      <c r="FA57" s="27"/>
      <c r="FB57" s="27"/>
    </row>
    <row r="58" ht="16.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27"/>
      <c r="DJ58" s="27"/>
      <c r="DK58" s="27"/>
      <c r="DL58" s="27"/>
      <c r="DM58" s="27"/>
      <c r="DN58" s="27"/>
      <c r="DO58" s="27"/>
      <c r="DP58" s="27"/>
      <c r="DQ58" s="27"/>
      <c r="DR58" s="27"/>
      <c r="DS58" s="27"/>
      <c r="DT58" s="27"/>
      <c r="DU58" s="27"/>
      <c r="DV58" s="27"/>
      <c r="DW58" s="27"/>
      <c r="DX58" s="27"/>
      <c r="DY58" s="27"/>
      <c r="DZ58" s="27"/>
      <c r="EA58" s="27"/>
      <c r="EB58" s="27"/>
      <c r="EC58" s="27"/>
      <c r="ED58" s="27"/>
      <c r="EE58" s="27"/>
      <c r="EF58" s="27"/>
      <c r="EG58" s="27"/>
      <c r="EH58" s="27"/>
      <c r="EI58" s="27"/>
      <c r="EJ58" s="27"/>
      <c r="EK58" s="27"/>
      <c r="EL58" s="27"/>
      <c r="EM58" s="27"/>
      <c r="EN58" s="27"/>
      <c r="EO58" s="27"/>
      <c r="EP58" s="27"/>
      <c r="EQ58" s="27"/>
      <c r="ER58" s="27"/>
      <c r="ES58" s="27"/>
      <c r="ET58" s="27"/>
      <c r="EU58" s="27"/>
      <c r="EV58" s="27"/>
      <c r="EW58" s="27"/>
      <c r="EX58" s="27"/>
      <c r="EY58" s="27"/>
      <c r="EZ58" s="27"/>
      <c r="FA58" s="27"/>
      <c r="FB58" s="27"/>
    </row>
    <row r="59" ht="16.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27"/>
      <c r="DJ59" s="27"/>
      <c r="DK59" s="27"/>
      <c r="DL59" s="27"/>
      <c r="DM59" s="27"/>
      <c r="DN59" s="27"/>
      <c r="DO59" s="27"/>
      <c r="DP59" s="27"/>
      <c r="DQ59" s="27"/>
      <c r="DR59" s="27"/>
      <c r="DS59" s="27"/>
      <c r="DT59" s="27"/>
      <c r="DU59" s="27"/>
      <c r="DV59" s="27"/>
      <c r="DW59" s="27"/>
      <c r="DX59" s="27"/>
      <c r="DY59" s="27"/>
      <c r="DZ59" s="27"/>
      <c r="EA59" s="27"/>
      <c r="EB59" s="27"/>
      <c r="EC59" s="27"/>
      <c r="ED59" s="27"/>
      <c r="EE59" s="27"/>
      <c r="EF59" s="27"/>
      <c r="EG59" s="27"/>
      <c r="EH59" s="27"/>
      <c r="EI59" s="27"/>
      <c r="EJ59" s="27"/>
      <c r="EK59" s="27"/>
      <c r="EL59" s="27"/>
      <c r="EM59" s="27"/>
      <c r="EN59" s="27"/>
      <c r="EO59" s="27"/>
      <c r="EP59" s="27"/>
      <c r="EQ59" s="27"/>
      <c r="ER59" s="27"/>
      <c r="ES59" s="27"/>
      <c r="ET59" s="27"/>
      <c r="EU59" s="27"/>
      <c r="EV59" s="27"/>
      <c r="EW59" s="27"/>
      <c r="EX59" s="27"/>
      <c r="EY59" s="27"/>
      <c r="EZ59" s="27"/>
      <c r="FA59" s="27"/>
      <c r="FB59" s="27"/>
    </row>
    <row r="60" ht="16.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27"/>
      <c r="DJ60" s="27"/>
      <c r="DK60" s="27"/>
      <c r="DL60" s="27"/>
      <c r="DM60" s="27"/>
      <c r="DN60" s="27"/>
      <c r="DO60" s="27"/>
      <c r="DP60" s="27"/>
      <c r="DQ60" s="27"/>
      <c r="DR60" s="27"/>
      <c r="DS60" s="27"/>
      <c r="DT60" s="27"/>
      <c r="DU60" s="27"/>
      <c r="DV60" s="27"/>
      <c r="DW60" s="27"/>
      <c r="DX60" s="27"/>
      <c r="DY60" s="27"/>
      <c r="DZ60" s="27"/>
      <c r="EA60" s="27"/>
      <c r="EB60" s="27"/>
      <c r="EC60" s="27"/>
      <c r="ED60" s="27"/>
      <c r="EE60" s="27"/>
      <c r="EF60" s="27"/>
      <c r="EG60" s="27"/>
      <c r="EH60" s="27"/>
      <c r="EI60" s="27"/>
      <c r="EJ60" s="27"/>
      <c r="EK60" s="27"/>
      <c r="EL60" s="27"/>
      <c r="EM60" s="27"/>
      <c r="EN60" s="27"/>
      <c r="EO60" s="27"/>
      <c r="EP60" s="27"/>
      <c r="EQ60" s="27"/>
      <c r="ER60" s="27"/>
      <c r="ES60" s="27"/>
      <c r="ET60" s="27"/>
      <c r="EU60" s="27"/>
      <c r="EV60" s="27"/>
      <c r="EW60" s="27"/>
      <c r="EX60" s="27"/>
      <c r="EY60" s="27"/>
      <c r="EZ60" s="27"/>
      <c r="FA60" s="27"/>
      <c r="FB60" s="27"/>
    </row>
    <row r="61" ht="16.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27"/>
      <c r="DJ61" s="27"/>
      <c r="DK61" s="27"/>
      <c r="DL61" s="27"/>
      <c r="DM61" s="27"/>
      <c r="DN61" s="27"/>
      <c r="DO61" s="27"/>
      <c r="DP61" s="27"/>
      <c r="DQ61" s="27"/>
      <c r="DR61" s="27"/>
      <c r="DS61" s="27"/>
      <c r="DT61" s="27"/>
      <c r="DU61" s="27"/>
      <c r="DV61" s="27"/>
      <c r="DW61" s="27"/>
      <c r="DX61" s="27"/>
      <c r="DY61" s="27"/>
      <c r="DZ61" s="27"/>
      <c r="EA61" s="27"/>
      <c r="EB61" s="27"/>
      <c r="EC61" s="27"/>
      <c r="ED61" s="27"/>
      <c r="EE61" s="27"/>
      <c r="EF61" s="27"/>
      <c r="EG61" s="27"/>
      <c r="EH61" s="27"/>
      <c r="EI61" s="27"/>
      <c r="EJ61" s="27"/>
      <c r="EK61" s="27"/>
      <c r="EL61" s="27"/>
      <c r="EM61" s="27"/>
      <c r="EN61" s="27"/>
      <c r="EO61" s="27"/>
      <c r="EP61" s="27"/>
      <c r="EQ61" s="27"/>
      <c r="ER61" s="27"/>
      <c r="ES61" s="27"/>
      <c r="ET61" s="27"/>
      <c r="EU61" s="27"/>
      <c r="EV61" s="27"/>
      <c r="EW61" s="27"/>
      <c r="EX61" s="27"/>
      <c r="EY61" s="27"/>
      <c r="EZ61" s="27"/>
      <c r="FA61" s="27"/>
      <c r="FB61" s="27"/>
    </row>
    <row r="62" ht="16.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  <c r="DO62" s="27"/>
      <c r="DP62" s="27"/>
      <c r="DQ62" s="27"/>
      <c r="DR62" s="27"/>
      <c r="DS62" s="27"/>
      <c r="DT62" s="27"/>
      <c r="DU62" s="27"/>
      <c r="DV62" s="27"/>
      <c r="DW62" s="27"/>
      <c r="DX62" s="27"/>
      <c r="DY62" s="27"/>
      <c r="DZ62" s="27"/>
      <c r="EA62" s="27"/>
      <c r="EB62" s="27"/>
      <c r="EC62" s="27"/>
      <c r="ED62" s="27"/>
      <c r="EE62" s="27"/>
      <c r="EF62" s="27"/>
      <c r="EG62" s="27"/>
      <c r="EH62" s="27"/>
      <c r="EI62" s="27"/>
      <c r="EJ62" s="27"/>
      <c r="EK62" s="27"/>
      <c r="EL62" s="27"/>
      <c r="EM62" s="27"/>
      <c r="EN62" s="27"/>
      <c r="EO62" s="27"/>
      <c r="EP62" s="27"/>
      <c r="EQ62" s="27"/>
      <c r="ER62" s="27"/>
      <c r="ES62" s="27"/>
      <c r="ET62" s="27"/>
      <c r="EU62" s="27"/>
      <c r="EV62" s="27"/>
      <c r="EW62" s="27"/>
      <c r="EX62" s="27"/>
      <c r="EY62" s="27"/>
      <c r="EZ62" s="27"/>
      <c r="FA62" s="27"/>
      <c r="FB62" s="27"/>
    </row>
    <row r="63" ht="16.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7"/>
      <c r="DN63" s="27"/>
      <c r="DO63" s="27"/>
      <c r="DP63" s="27"/>
      <c r="DQ63" s="27"/>
      <c r="DR63" s="27"/>
      <c r="DS63" s="27"/>
      <c r="DT63" s="27"/>
      <c r="DU63" s="27"/>
      <c r="DV63" s="27"/>
      <c r="DW63" s="27"/>
      <c r="DX63" s="27"/>
      <c r="DY63" s="27"/>
      <c r="DZ63" s="27"/>
      <c r="EA63" s="27"/>
      <c r="EB63" s="27"/>
      <c r="EC63" s="27"/>
      <c r="ED63" s="27"/>
      <c r="EE63" s="27"/>
      <c r="EF63" s="27"/>
      <c r="EG63" s="27"/>
      <c r="EH63" s="27"/>
      <c r="EI63" s="27"/>
      <c r="EJ63" s="27"/>
      <c r="EK63" s="27"/>
      <c r="EL63" s="27"/>
      <c r="EM63" s="27"/>
      <c r="EN63" s="27"/>
      <c r="EO63" s="27"/>
      <c r="EP63" s="27"/>
      <c r="EQ63" s="27"/>
      <c r="ER63" s="27"/>
      <c r="ES63" s="27"/>
      <c r="ET63" s="27"/>
      <c r="EU63" s="27"/>
      <c r="EV63" s="27"/>
      <c r="EW63" s="27"/>
      <c r="EX63" s="27"/>
      <c r="EY63" s="27"/>
      <c r="EZ63" s="27"/>
      <c r="FA63" s="27"/>
      <c r="FB63" s="27"/>
    </row>
    <row r="64" ht="16.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27"/>
      <c r="DJ64" s="27"/>
      <c r="DK64" s="27"/>
      <c r="DL64" s="27"/>
      <c r="DM64" s="27"/>
      <c r="DN64" s="27"/>
      <c r="DO64" s="27"/>
      <c r="DP64" s="27"/>
      <c r="DQ64" s="27"/>
      <c r="DR64" s="27"/>
      <c r="DS64" s="27"/>
      <c r="DT64" s="27"/>
      <c r="DU64" s="27"/>
      <c r="DV64" s="27"/>
      <c r="DW64" s="27"/>
      <c r="DX64" s="27"/>
      <c r="DY64" s="27"/>
      <c r="DZ64" s="27"/>
      <c r="EA64" s="27"/>
      <c r="EB64" s="27"/>
      <c r="EC64" s="27"/>
      <c r="ED64" s="27"/>
      <c r="EE64" s="27"/>
      <c r="EF64" s="27"/>
      <c r="EG64" s="27"/>
      <c r="EH64" s="27"/>
      <c r="EI64" s="27"/>
      <c r="EJ64" s="27"/>
      <c r="EK64" s="27"/>
      <c r="EL64" s="27"/>
      <c r="EM64" s="27"/>
      <c r="EN64" s="27"/>
      <c r="EO64" s="27"/>
      <c r="EP64" s="27"/>
      <c r="EQ64" s="27"/>
      <c r="ER64" s="27"/>
      <c r="ES64" s="27"/>
      <c r="ET64" s="27"/>
      <c r="EU64" s="27"/>
      <c r="EV64" s="27"/>
      <c r="EW64" s="27"/>
      <c r="EX64" s="27"/>
      <c r="EY64" s="27"/>
      <c r="EZ64" s="27"/>
      <c r="FA64" s="27"/>
      <c r="FB64" s="27"/>
    </row>
    <row r="65" ht="16.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27"/>
      <c r="DI65" s="27"/>
      <c r="DJ65" s="27"/>
      <c r="DK65" s="27"/>
      <c r="DL65" s="27"/>
      <c r="DM65" s="27"/>
      <c r="DN65" s="27"/>
      <c r="DO65" s="27"/>
      <c r="DP65" s="27"/>
      <c r="DQ65" s="27"/>
      <c r="DR65" s="27"/>
      <c r="DS65" s="27"/>
      <c r="DT65" s="27"/>
      <c r="DU65" s="27"/>
      <c r="DV65" s="27"/>
      <c r="DW65" s="27"/>
      <c r="DX65" s="27"/>
      <c r="DY65" s="27"/>
      <c r="DZ65" s="27"/>
      <c r="EA65" s="27"/>
      <c r="EB65" s="27"/>
      <c r="EC65" s="27"/>
      <c r="ED65" s="27"/>
      <c r="EE65" s="27"/>
      <c r="EF65" s="27"/>
      <c r="EG65" s="27"/>
      <c r="EH65" s="27"/>
      <c r="EI65" s="27"/>
      <c r="EJ65" s="27"/>
      <c r="EK65" s="27"/>
      <c r="EL65" s="27"/>
      <c r="EM65" s="27"/>
      <c r="EN65" s="27"/>
      <c r="EO65" s="27"/>
      <c r="EP65" s="27"/>
      <c r="EQ65" s="27"/>
      <c r="ER65" s="27"/>
      <c r="ES65" s="27"/>
      <c r="ET65" s="27"/>
      <c r="EU65" s="27"/>
      <c r="EV65" s="27"/>
      <c r="EW65" s="27"/>
      <c r="EX65" s="27"/>
      <c r="EY65" s="27"/>
      <c r="EZ65" s="27"/>
      <c r="FA65" s="27"/>
      <c r="FB65" s="27"/>
    </row>
    <row r="66" ht="16.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  <c r="DO66" s="27"/>
      <c r="DP66" s="27"/>
      <c r="DQ66" s="27"/>
      <c r="DR66" s="27"/>
      <c r="DS66" s="27"/>
      <c r="DT66" s="27"/>
      <c r="DU66" s="27"/>
      <c r="DV66" s="27"/>
      <c r="DW66" s="27"/>
      <c r="DX66" s="27"/>
      <c r="DY66" s="27"/>
      <c r="DZ66" s="27"/>
      <c r="EA66" s="27"/>
      <c r="EB66" s="27"/>
      <c r="EC66" s="27"/>
      <c r="ED66" s="27"/>
      <c r="EE66" s="27"/>
      <c r="EF66" s="27"/>
      <c r="EG66" s="27"/>
      <c r="EH66" s="27"/>
      <c r="EI66" s="27"/>
      <c r="EJ66" s="27"/>
      <c r="EK66" s="27"/>
      <c r="EL66" s="27"/>
      <c r="EM66" s="27"/>
      <c r="EN66" s="27"/>
      <c r="EO66" s="27"/>
      <c r="EP66" s="27"/>
      <c r="EQ66" s="27"/>
      <c r="ER66" s="27"/>
      <c r="ES66" s="27"/>
      <c r="ET66" s="27"/>
      <c r="EU66" s="27"/>
      <c r="EV66" s="27"/>
      <c r="EW66" s="27"/>
      <c r="EX66" s="27"/>
      <c r="EY66" s="27"/>
      <c r="EZ66" s="27"/>
      <c r="FA66" s="27"/>
      <c r="FB66" s="27"/>
    </row>
    <row r="67" ht="16.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27"/>
      <c r="DJ67" s="27"/>
      <c r="DK67" s="27"/>
      <c r="DL67" s="27"/>
      <c r="DM67" s="27"/>
      <c r="DN67" s="27"/>
      <c r="DO67" s="27"/>
      <c r="DP67" s="27"/>
      <c r="DQ67" s="27"/>
      <c r="DR67" s="27"/>
      <c r="DS67" s="27"/>
      <c r="DT67" s="27"/>
      <c r="DU67" s="27"/>
      <c r="DV67" s="27"/>
      <c r="DW67" s="27"/>
      <c r="DX67" s="27"/>
      <c r="DY67" s="27"/>
      <c r="DZ67" s="27"/>
      <c r="EA67" s="27"/>
      <c r="EB67" s="27"/>
      <c r="EC67" s="27"/>
      <c r="ED67" s="27"/>
      <c r="EE67" s="27"/>
      <c r="EF67" s="27"/>
      <c r="EG67" s="27"/>
      <c r="EH67" s="27"/>
      <c r="EI67" s="27"/>
      <c r="EJ67" s="27"/>
      <c r="EK67" s="27"/>
      <c r="EL67" s="27"/>
      <c r="EM67" s="27"/>
      <c r="EN67" s="27"/>
      <c r="EO67" s="27"/>
      <c r="EP67" s="27"/>
      <c r="EQ67" s="27"/>
      <c r="ER67" s="27"/>
      <c r="ES67" s="27"/>
      <c r="ET67" s="27"/>
      <c r="EU67" s="27"/>
      <c r="EV67" s="27"/>
      <c r="EW67" s="27"/>
      <c r="EX67" s="27"/>
      <c r="EY67" s="27"/>
      <c r="EZ67" s="27"/>
      <c r="FA67" s="27"/>
      <c r="FB67" s="27"/>
    </row>
    <row r="68" ht="16.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7"/>
      <c r="DN68" s="27"/>
      <c r="DO68" s="27"/>
      <c r="DP68" s="27"/>
      <c r="DQ68" s="27"/>
      <c r="DR68" s="27"/>
      <c r="DS68" s="27"/>
      <c r="DT68" s="27"/>
      <c r="DU68" s="27"/>
      <c r="DV68" s="27"/>
      <c r="DW68" s="27"/>
      <c r="DX68" s="27"/>
      <c r="DY68" s="27"/>
      <c r="DZ68" s="27"/>
      <c r="EA68" s="27"/>
      <c r="EB68" s="27"/>
      <c r="EC68" s="27"/>
      <c r="ED68" s="27"/>
      <c r="EE68" s="27"/>
      <c r="EF68" s="27"/>
      <c r="EG68" s="27"/>
      <c r="EH68" s="27"/>
      <c r="EI68" s="27"/>
      <c r="EJ68" s="27"/>
      <c r="EK68" s="27"/>
      <c r="EL68" s="27"/>
      <c r="EM68" s="27"/>
      <c r="EN68" s="27"/>
      <c r="EO68" s="27"/>
      <c r="EP68" s="27"/>
      <c r="EQ68" s="27"/>
      <c r="ER68" s="27"/>
      <c r="ES68" s="27"/>
      <c r="ET68" s="27"/>
      <c r="EU68" s="27"/>
      <c r="EV68" s="27"/>
      <c r="EW68" s="27"/>
      <c r="EX68" s="27"/>
      <c r="EY68" s="27"/>
      <c r="EZ68" s="27"/>
      <c r="FA68" s="27"/>
      <c r="FB68" s="27"/>
    </row>
    <row r="69" ht="16.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27"/>
      <c r="DJ69" s="27"/>
      <c r="DK69" s="27"/>
      <c r="DL69" s="27"/>
      <c r="DM69" s="27"/>
      <c r="DN69" s="27"/>
      <c r="DO69" s="27"/>
      <c r="DP69" s="27"/>
      <c r="DQ69" s="27"/>
      <c r="DR69" s="27"/>
      <c r="DS69" s="27"/>
      <c r="DT69" s="27"/>
      <c r="DU69" s="27"/>
      <c r="DV69" s="27"/>
      <c r="DW69" s="27"/>
      <c r="DX69" s="27"/>
      <c r="DY69" s="27"/>
      <c r="DZ69" s="27"/>
      <c r="EA69" s="27"/>
      <c r="EB69" s="27"/>
      <c r="EC69" s="27"/>
      <c r="ED69" s="27"/>
      <c r="EE69" s="27"/>
      <c r="EF69" s="27"/>
      <c r="EG69" s="27"/>
      <c r="EH69" s="27"/>
      <c r="EI69" s="27"/>
      <c r="EJ69" s="27"/>
      <c r="EK69" s="27"/>
      <c r="EL69" s="27"/>
      <c r="EM69" s="27"/>
      <c r="EN69" s="27"/>
      <c r="EO69" s="27"/>
      <c r="EP69" s="27"/>
      <c r="EQ69" s="27"/>
      <c r="ER69" s="27"/>
      <c r="ES69" s="27"/>
      <c r="ET69" s="27"/>
      <c r="EU69" s="27"/>
      <c r="EV69" s="27"/>
      <c r="EW69" s="27"/>
      <c r="EX69" s="27"/>
      <c r="EY69" s="27"/>
      <c r="EZ69" s="27"/>
      <c r="FA69" s="27"/>
      <c r="FB69" s="27"/>
    </row>
    <row r="70" ht="16.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27"/>
      <c r="DJ70" s="27"/>
      <c r="DK70" s="27"/>
      <c r="DL70" s="27"/>
      <c r="DM70" s="27"/>
      <c r="DN70" s="27"/>
      <c r="DO70" s="27"/>
      <c r="DP70" s="27"/>
      <c r="DQ70" s="27"/>
      <c r="DR70" s="27"/>
      <c r="DS70" s="27"/>
      <c r="DT70" s="27"/>
      <c r="DU70" s="27"/>
      <c r="DV70" s="27"/>
      <c r="DW70" s="27"/>
      <c r="DX70" s="27"/>
      <c r="DY70" s="27"/>
      <c r="DZ70" s="27"/>
      <c r="EA70" s="27"/>
      <c r="EB70" s="27"/>
      <c r="EC70" s="27"/>
      <c r="ED70" s="27"/>
      <c r="EE70" s="27"/>
      <c r="EF70" s="27"/>
      <c r="EG70" s="27"/>
      <c r="EH70" s="27"/>
      <c r="EI70" s="27"/>
      <c r="EJ70" s="27"/>
      <c r="EK70" s="27"/>
      <c r="EL70" s="27"/>
      <c r="EM70" s="27"/>
      <c r="EN70" s="27"/>
      <c r="EO70" s="27"/>
      <c r="EP70" s="27"/>
      <c r="EQ70" s="27"/>
      <c r="ER70" s="27"/>
      <c r="ES70" s="27"/>
      <c r="ET70" s="27"/>
      <c r="EU70" s="27"/>
      <c r="EV70" s="27"/>
      <c r="EW70" s="27"/>
      <c r="EX70" s="27"/>
      <c r="EY70" s="27"/>
      <c r="EZ70" s="27"/>
      <c r="FA70" s="27"/>
      <c r="FB70" s="27"/>
    </row>
    <row r="71" ht="16.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27"/>
      <c r="DJ71" s="27"/>
      <c r="DK71" s="27"/>
      <c r="DL71" s="27"/>
      <c r="DM71" s="27"/>
      <c r="DN71" s="27"/>
      <c r="DO71" s="27"/>
      <c r="DP71" s="27"/>
      <c r="DQ71" s="27"/>
      <c r="DR71" s="27"/>
      <c r="DS71" s="27"/>
      <c r="DT71" s="27"/>
      <c r="DU71" s="27"/>
      <c r="DV71" s="27"/>
      <c r="DW71" s="27"/>
      <c r="DX71" s="27"/>
      <c r="DY71" s="27"/>
      <c r="DZ71" s="27"/>
      <c r="EA71" s="27"/>
      <c r="EB71" s="27"/>
      <c r="EC71" s="27"/>
      <c r="ED71" s="27"/>
      <c r="EE71" s="27"/>
      <c r="EF71" s="27"/>
      <c r="EG71" s="27"/>
      <c r="EH71" s="27"/>
      <c r="EI71" s="27"/>
      <c r="EJ71" s="27"/>
      <c r="EK71" s="27"/>
      <c r="EL71" s="27"/>
      <c r="EM71" s="27"/>
      <c r="EN71" s="27"/>
      <c r="EO71" s="27"/>
      <c r="EP71" s="27"/>
      <c r="EQ71" s="27"/>
      <c r="ER71" s="27"/>
      <c r="ES71" s="27"/>
      <c r="ET71" s="27"/>
      <c r="EU71" s="27"/>
      <c r="EV71" s="27"/>
      <c r="EW71" s="27"/>
      <c r="EX71" s="27"/>
      <c r="EY71" s="27"/>
      <c r="EZ71" s="27"/>
      <c r="FA71" s="27"/>
      <c r="FB71" s="27"/>
    </row>
    <row r="72" ht="16.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/>
      <c r="DJ72" s="27"/>
      <c r="DK72" s="27"/>
      <c r="DL72" s="27"/>
      <c r="DM72" s="27"/>
      <c r="DN72" s="27"/>
      <c r="DO72" s="27"/>
      <c r="DP72" s="27"/>
      <c r="DQ72" s="27"/>
      <c r="DR72" s="27"/>
      <c r="DS72" s="27"/>
      <c r="DT72" s="27"/>
      <c r="DU72" s="27"/>
      <c r="DV72" s="27"/>
      <c r="DW72" s="27"/>
      <c r="DX72" s="27"/>
      <c r="DY72" s="27"/>
      <c r="DZ72" s="27"/>
      <c r="EA72" s="27"/>
      <c r="EB72" s="27"/>
      <c r="EC72" s="27"/>
      <c r="ED72" s="27"/>
      <c r="EE72" s="27"/>
      <c r="EF72" s="27"/>
      <c r="EG72" s="27"/>
      <c r="EH72" s="27"/>
      <c r="EI72" s="27"/>
      <c r="EJ72" s="27"/>
      <c r="EK72" s="27"/>
      <c r="EL72" s="27"/>
      <c r="EM72" s="27"/>
      <c r="EN72" s="27"/>
      <c r="EO72" s="27"/>
      <c r="EP72" s="27"/>
      <c r="EQ72" s="27"/>
      <c r="ER72" s="27"/>
      <c r="ES72" s="27"/>
      <c r="ET72" s="27"/>
      <c r="EU72" s="27"/>
      <c r="EV72" s="27"/>
      <c r="EW72" s="27"/>
      <c r="EX72" s="27"/>
      <c r="EY72" s="27"/>
      <c r="EZ72" s="27"/>
      <c r="FA72" s="27"/>
      <c r="FB72" s="27"/>
    </row>
    <row r="73" ht="16.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27"/>
      <c r="DJ73" s="27"/>
      <c r="DK73" s="27"/>
      <c r="DL73" s="27"/>
      <c r="DM73" s="27"/>
      <c r="DN73" s="27"/>
      <c r="DO73" s="27"/>
      <c r="DP73" s="27"/>
      <c r="DQ73" s="27"/>
      <c r="DR73" s="27"/>
      <c r="DS73" s="27"/>
      <c r="DT73" s="27"/>
      <c r="DU73" s="27"/>
      <c r="DV73" s="27"/>
      <c r="DW73" s="27"/>
      <c r="DX73" s="27"/>
      <c r="DY73" s="27"/>
      <c r="DZ73" s="27"/>
      <c r="EA73" s="27"/>
      <c r="EB73" s="27"/>
      <c r="EC73" s="27"/>
      <c r="ED73" s="27"/>
      <c r="EE73" s="27"/>
      <c r="EF73" s="27"/>
      <c r="EG73" s="27"/>
      <c r="EH73" s="27"/>
      <c r="EI73" s="27"/>
      <c r="EJ73" s="27"/>
      <c r="EK73" s="27"/>
      <c r="EL73" s="27"/>
      <c r="EM73" s="27"/>
      <c r="EN73" s="27"/>
      <c r="EO73" s="27"/>
      <c r="EP73" s="27"/>
      <c r="EQ73" s="27"/>
      <c r="ER73" s="27"/>
      <c r="ES73" s="27"/>
      <c r="ET73" s="27"/>
      <c r="EU73" s="27"/>
      <c r="EV73" s="27"/>
      <c r="EW73" s="27"/>
      <c r="EX73" s="27"/>
      <c r="EY73" s="27"/>
      <c r="EZ73" s="27"/>
      <c r="FA73" s="27"/>
      <c r="FB73" s="27"/>
    </row>
    <row r="74" ht="16.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27"/>
      <c r="DJ74" s="27"/>
      <c r="DK74" s="27"/>
      <c r="DL74" s="27"/>
      <c r="DM74" s="27"/>
      <c r="DN74" s="27"/>
      <c r="DO74" s="27"/>
      <c r="DP74" s="27"/>
      <c r="DQ74" s="27"/>
      <c r="DR74" s="27"/>
      <c r="DS74" s="27"/>
      <c r="DT74" s="27"/>
      <c r="DU74" s="27"/>
      <c r="DV74" s="27"/>
      <c r="DW74" s="27"/>
      <c r="DX74" s="27"/>
      <c r="DY74" s="27"/>
      <c r="DZ74" s="27"/>
      <c r="EA74" s="27"/>
      <c r="EB74" s="27"/>
      <c r="EC74" s="27"/>
      <c r="ED74" s="27"/>
      <c r="EE74" s="27"/>
      <c r="EF74" s="27"/>
      <c r="EG74" s="27"/>
      <c r="EH74" s="27"/>
      <c r="EI74" s="27"/>
      <c r="EJ74" s="27"/>
      <c r="EK74" s="27"/>
      <c r="EL74" s="27"/>
      <c r="EM74" s="27"/>
      <c r="EN74" s="27"/>
      <c r="EO74" s="27"/>
      <c r="EP74" s="27"/>
      <c r="EQ74" s="27"/>
      <c r="ER74" s="27"/>
      <c r="ES74" s="27"/>
      <c r="ET74" s="27"/>
      <c r="EU74" s="27"/>
      <c r="EV74" s="27"/>
      <c r="EW74" s="27"/>
      <c r="EX74" s="27"/>
      <c r="EY74" s="27"/>
      <c r="EZ74" s="27"/>
      <c r="FA74" s="27"/>
      <c r="FB74" s="27"/>
    </row>
    <row r="75" ht="16.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27"/>
      <c r="DJ75" s="27"/>
      <c r="DK75" s="27"/>
      <c r="DL75" s="27"/>
      <c r="DM75" s="27"/>
      <c r="DN75" s="27"/>
      <c r="DO75" s="27"/>
      <c r="DP75" s="27"/>
      <c r="DQ75" s="27"/>
      <c r="DR75" s="27"/>
      <c r="DS75" s="27"/>
      <c r="DT75" s="27"/>
      <c r="DU75" s="27"/>
      <c r="DV75" s="27"/>
      <c r="DW75" s="27"/>
      <c r="DX75" s="27"/>
      <c r="DY75" s="27"/>
      <c r="DZ75" s="27"/>
      <c r="EA75" s="27"/>
      <c r="EB75" s="27"/>
      <c r="EC75" s="27"/>
      <c r="ED75" s="27"/>
      <c r="EE75" s="27"/>
      <c r="EF75" s="27"/>
      <c r="EG75" s="27"/>
      <c r="EH75" s="27"/>
      <c r="EI75" s="27"/>
      <c r="EJ75" s="27"/>
      <c r="EK75" s="27"/>
      <c r="EL75" s="27"/>
      <c r="EM75" s="27"/>
      <c r="EN75" s="27"/>
      <c r="EO75" s="27"/>
      <c r="EP75" s="27"/>
      <c r="EQ75" s="27"/>
      <c r="ER75" s="27"/>
      <c r="ES75" s="27"/>
      <c r="ET75" s="27"/>
      <c r="EU75" s="27"/>
      <c r="EV75" s="27"/>
      <c r="EW75" s="27"/>
      <c r="EX75" s="27"/>
      <c r="EY75" s="27"/>
      <c r="EZ75" s="27"/>
      <c r="FA75" s="27"/>
      <c r="FB75" s="27"/>
    </row>
    <row r="76" ht="16.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27"/>
      <c r="DJ76" s="27"/>
      <c r="DK76" s="27"/>
      <c r="DL76" s="27"/>
      <c r="DM76" s="27"/>
      <c r="DN76" s="27"/>
      <c r="DO76" s="27"/>
      <c r="DP76" s="27"/>
      <c r="DQ76" s="27"/>
      <c r="DR76" s="27"/>
      <c r="DS76" s="27"/>
      <c r="DT76" s="27"/>
      <c r="DU76" s="27"/>
      <c r="DV76" s="27"/>
      <c r="DW76" s="27"/>
      <c r="DX76" s="27"/>
      <c r="DY76" s="27"/>
      <c r="DZ76" s="27"/>
      <c r="EA76" s="27"/>
      <c r="EB76" s="27"/>
      <c r="EC76" s="27"/>
      <c r="ED76" s="27"/>
      <c r="EE76" s="27"/>
      <c r="EF76" s="27"/>
      <c r="EG76" s="27"/>
      <c r="EH76" s="27"/>
      <c r="EI76" s="27"/>
      <c r="EJ76" s="27"/>
      <c r="EK76" s="27"/>
      <c r="EL76" s="27"/>
      <c r="EM76" s="27"/>
      <c r="EN76" s="27"/>
      <c r="EO76" s="27"/>
      <c r="EP76" s="27"/>
      <c r="EQ76" s="27"/>
      <c r="ER76" s="27"/>
      <c r="ES76" s="27"/>
      <c r="ET76" s="27"/>
      <c r="EU76" s="27"/>
      <c r="EV76" s="27"/>
      <c r="EW76" s="27"/>
      <c r="EX76" s="27"/>
      <c r="EY76" s="27"/>
      <c r="EZ76" s="27"/>
      <c r="FA76" s="27"/>
      <c r="FB76" s="27"/>
    </row>
    <row r="77" ht="16.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27"/>
      <c r="DI77" s="27"/>
      <c r="DJ77" s="27"/>
      <c r="DK77" s="27"/>
      <c r="DL77" s="27"/>
      <c r="DM77" s="27"/>
      <c r="DN77" s="27"/>
      <c r="DO77" s="27"/>
      <c r="DP77" s="27"/>
      <c r="DQ77" s="27"/>
      <c r="DR77" s="27"/>
      <c r="DS77" s="27"/>
      <c r="DT77" s="27"/>
      <c r="DU77" s="27"/>
      <c r="DV77" s="27"/>
      <c r="DW77" s="27"/>
      <c r="DX77" s="27"/>
      <c r="DY77" s="27"/>
      <c r="DZ77" s="27"/>
      <c r="EA77" s="27"/>
      <c r="EB77" s="27"/>
      <c r="EC77" s="27"/>
      <c r="ED77" s="27"/>
      <c r="EE77" s="27"/>
      <c r="EF77" s="27"/>
      <c r="EG77" s="27"/>
      <c r="EH77" s="27"/>
      <c r="EI77" s="27"/>
      <c r="EJ77" s="27"/>
      <c r="EK77" s="27"/>
      <c r="EL77" s="27"/>
      <c r="EM77" s="27"/>
      <c r="EN77" s="27"/>
      <c r="EO77" s="27"/>
      <c r="EP77" s="27"/>
      <c r="EQ77" s="27"/>
      <c r="ER77" s="27"/>
      <c r="ES77" s="27"/>
      <c r="ET77" s="27"/>
      <c r="EU77" s="27"/>
      <c r="EV77" s="27"/>
      <c r="EW77" s="27"/>
      <c r="EX77" s="27"/>
      <c r="EY77" s="27"/>
      <c r="EZ77" s="27"/>
      <c r="FA77" s="27"/>
      <c r="FB77" s="27"/>
    </row>
    <row r="78" ht="16.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27"/>
      <c r="DI78" s="27"/>
      <c r="DJ78" s="27"/>
      <c r="DK78" s="27"/>
      <c r="DL78" s="27"/>
      <c r="DM78" s="27"/>
      <c r="DN78" s="27"/>
      <c r="DO78" s="27"/>
      <c r="DP78" s="27"/>
      <c r="DQ78" s="27"/>
      <c r="DR78" s="27"/>
      <c r="DS78" s="27"/>
      <c r="DT78" s="27"/>
      <c r="DU78" s="27"/>
      <c r="DV78" s="27"/>
      <c r="DW78" s="27"/>
      <c r="DX78" s="27"/>
      <c r="DY78" s="27"/>
      <c r="DZ78" s="27"/>
      <c r="EA78" s="27"/>
      <c r="EB78" s="27"/>
      <c r="EC78" s="27"/>
      <c r="ED78" s="27"/>
      <c r="EE78" s="27"/>
      <c r="EF78" s="27"/>
      <c r="EG78" s="27"/>
      <c r="EH78" s="27"/>
      <c r="EI78" s="27"/>
      <c r="EJ78" s="27"/>
      <c r="EK78" s="27"/>
      <c r="EL78" s="27"/>
      <c r="EM78" s="27"/>
      <c r="EN78" s="27"/>
      <c r="EO78" s="27"/>
      <c r="EP78" s="27"/>
      <c r="EQ78" s="27"/>
      <c r="ER78" s="27"/>
      <c r="ES78" s="27"/>
      <c r="ET78" s="27"/>
      <c r="EU78" s="27"/>
      <c r="EV78" s="27"/>
      <c r="EW78" s="27"/>
      <c r="EX78" s="27"/>
      <c r="EY78" s="27"/>
      <c r="EZ78" s="27"/>
      <c r="FA78" s="27"/>
      <c r="FB78" s="27"/>
    </row>
    <row r="79" ht="16.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27"/>
      <c r="DI79" s="27"/>
      <c r="DJ79" s="27"/>
      <c r="DK79" s="27"/>
      <c r="DL79" s="27"/>
      <c r="DM79" s="27"/>
      <c r="DN79" s="27"/>
      <c r="DO79" s="27"/>
      <c r="DP79" s="27"/>
      <c r="DQ79" s="27"/>
      <c r="DR79" s="27"/>
      <c r="DS79" s="27"/>
      <c r="DT79" s="27"/>
      <c r="DU79" s="27"/>
      <c r="DV79" s="27"/>
      <c r="DW79" s="27"/>
      <c r="DX79" s="27"/>
      <c r="DY79" s="27"/>
      <c r="DZ79" s="27"/>
      <c r="EA79" s="27"/>
      <c r="EB79" s="27"/>
      <c r="EC79" s="27"/>
      <c r="ED79" s="27"/>
      <c r="EE79" s="27"/>
      <c r="EF79" s="27"/>
      <c r="EG79" s="27"/>
      <c r="EH79" s="27"/>
      <c r="EI79" s="27"/>
      <c r="EJ79" s="27"/>
      <c r="EK79" s="27"/>
      <c r="EL79" s="27"/>
      <c r="EM79" s="27"/>
      <c r="EN79" s="27"/>
      <c r="EO79" s="27"/>
      <c r="EP79" s="27"/>
      <c r="EQ79" s="27"/>
      <c r="ER79" s="27"/>
      <c r="ES79" s="27"/>
      <c r="ET79" s="27"/>
      <c r="EU79" s="27"/>
      <c r="EV79" s="27"/>
      <c r="EW79" s="27"/>
      <c r="EX79" s="27"/>
      <c r="EY79" s="27"/>
      <c r="EZ79" s="27"/>
      <c r="FA79" s="27"/>
      <c r="FB79" s="27"/>
    </row>
    <row r="80" ht="16.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7"/>
      <c r="DS80" s="27"/>
      <c r="DT80" s="27"/>
      <c r="DU80" s="27"/>
      <c r="DV80" s="27"/>
      <c r="DW80" s="27"/>
      <c r="DX80" s="27"/>
      <c r="DY80" s="27"/>
      <c r="DZ80" s="27"/>
      <c r="EA80" s="27"/>
      <c r="EB80" s="27"/>
      <c r="EC80" s="27"/>
      <c r="ED80" s="27"/>
      <c r="EE80" s="27"/>
      <c r="EF80" s="27"/>
      <c r="EG80" s="27"/>
      <c r="EH80" s="27"/>
      <c r="EI80" s="27"/>
      <c r="EJ80" s="27"/>
      <c r="EK80" s="27"/>
      <c r="EL80" s="27"/>
      <c r="EM80" s="27"/>
      <c r="EN80" s="27"/>
      <c r="EO80" s="27"/>
      <c r="EP80" s="27"/>
      <c r="EQ80" s="27"/>
      <c r="ER80" s="27"/>
      <c r="ES80" s="27"/>
      <c r="ET80" s="27"/>
      <c r="EU80" s="27"/>
      <c r="EV80" s="27"/>
      <c r="EW80" s="27"/>
      <c r="EX80" s="27"/>
      <c r="EY80" s="27"/>
      <c r="EZ80" s="27"/>
      <c r="FA80" s="27"/>
      <c r="FB80" s="27"/>
    </row>
    <row r="81" ht="16.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  <c r="DC81" s="27"/>
      <c r="DD81" s="27"/>
      <c r="DE81" s="27"/>
      <c r="DF81" s="27"/>
      <c r="DG81" s="27"/>
      <c r="DH81" s="27"/>
      <c r="DI81" s="27"/>
      <c r="DJ81" s="27"/>
      <c r="DK81" s="27"/>
      <c r="DL81" s="27"/>
      <c r="DM81" s="27"/>
      <c r="DN81" s="27"/>
      <c r="DO81" s="27"/>
      <c r="DP81" s="27"/>
      <c r="DQ81" s="27"/>
      <c r="DR81" s="27"/>
      <c r="DS81" s="27"/>
      <c r="DT81" s="27"/>
      <c r="DU81" s="27"/>
      <c r="DV81" s="27"/>
      <c r="DW81" s="27"/>
      <c r="DX81" s="27"/>
      <c r="DY81" s="27"/>
      <c r="DZ81" s="27"/>
      <c r="EA81" s="27"/>
      <c r="EB81" s="27"/>
      <c r="EC81" s="27"/>
      <c r="ED81" s="27"/>
      <c r="EE81" s="27"/>
      <c r="EF81" s="27"/>
      <c r="EG81" s="27"/>
      <c r="EH81" s="27"/>
      <c r="EI81" s="27"/>
      <c r="EJ81" s="27"/>
      <c r="EK81" s="27"/>
      <c r="EL81" s="27"/>
      <c r="EM81" s="27"/>
      <c r="EN81" s="27"/>
      <c r="EO81" s="27"/>
      <c r="EP81" s="27"/>
      <c r="EQ81" s="27"/>
      <c r="ER81" s="27"/>
      <c r="ES81" s="27"/>
      <c r="ET81" s="27"/>
      <c r="EU81" s="27"/>
      <c r="EV81" s="27"/>
      <c r="EW81" s="27"/>
      <c r="EX81" s="27"/>
      <c r="EY81" s="27"/>
      <c r="EZ81" s="27"/>
      <c r="FA81" s="27"/>
      <c r="FB81" s="27"/>
    </row>
    <row r="82" ht="16.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  <c r="DC82" s="27"/>
      <c r="DD82" s="27"/>
      <c r="DE82" s="27"/>
      <c r="DF82" s="27"/>
      <c r="DG82" s="27"/>
      <c r="DH82" s="27"/>
      <c r="DI82" s="27"/>
      <c r="DJ82" s="27"/>
      <c r="DK82" s="27"/>
      <c r="DL82" s="27"/>
      <c r="DM82" s="27"/>
      <c r="DN82" s="27"/>
      <c r="DO82" s="27"/>
      <c r="DP82" s="27"/>
      <c r="DQ82" s="27"/>
      <c r="DR82" s="27"/>
      <c r="DS82" s="27"/>
      <c r="DT82" s="27"/>
      <c r="DU82" s="27"/>
      <c r="DV82" s="27"/>
      <c r="DW82" s="27"/>
      <c r="DX82" s="27"/>
      <c r="DY82" s="27"/>
      <c r="DZ82" s="27"/>
      <c r="EA82" s="27"/>
      <c r="EB82" s="27"/>
      <c r="EC82" s="27"/>
      <c r="ED82" s="27"/>
      <c r="EE82" s="27"/>
      <c r="EF82" s="27"/>
      <c r="EG82" s="27"/>
      <c r="EH82" s="27"/>
      <c r="EI82" s="27"/>
      <c r="EJ82" s="27"/>
      <c r="EK82" s="27"/>
      <c r="EL82" s="27"/>
      <c r="EM82" s="27"/>
      <c r="EN82" s="27"/>
      <c r="EO82" s="27"/>
      <c r="EP82" s="27"/>
      <c r="EQ82" s="27"/>
      <c r="ER82" s="27"/>
      <c r="ES82" s="27"/>
      <c r="ET82" s="27"/>
      <c r="EU82" s="27"/>
      <c r="EV82" s="27"/>
      <c r="EW82" s="27"/>
      <c r="EX82" s="27"/>
      <c r="EY82" s="27"/>
      <c r="EZ82" s="27"/>
      <c r="FA82" s="27"/>
      <c r="FB82" s="27"/>
    </row>
    <row r="83" ht="16.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  <c r="DC83" s="27"/>
      <c r="DD83" s="27"/>
      <c r="DE83" s="27"/>
      <c r="DF83" s="27"/>
      <c r="DG83" s="27"/>
      <c r="DH83" s="27"/>
      <c r="DI83" s="27"/>
      <c r="DJ83" s="27"/>
      <c r="DK83" s="27"/>
      <c r="DL83" s="27"/>
      <c r="DM83" s="27"/>
      <c r="DN83" s="27"/>
      <c r="DO83" s="27"/>
      <c r="DP83" s="27"/>
      <c r="DQ83" s="27"/>
      <c r="DR83" s="27"/>
      <c r="DS83" s="27"/>
      <c r="DT83" s="27"/>
      <c r="DU83" s="27"/>
      <c r="DV83" s="27"/>
      <c r="DW83" s="27"/>
      <c r="DX83" s="27"/>
      <c r="DY83" s="27"/>
      <c r="DZ83" s="27"/>
      <c r="EA83" s="27"/>
      <c r="EB83" s="27"/>
      <c r="EC83" s="27"/>
      <c r="ED83" s="27"/>
      <c r="EE83" s="27"/>
      <c r="EF83" s="27"/>
      <c r="EG83" s="27"/>
      <c r="EH83" s="27"/>
      <c r="EI83" s="27"/>
      <c r="EJ83" s="27"/>
      <c r="EK83" s="27"/>
      <c r="EL83" s="27"/>
      <c r="EM83" s="27"/>
      <c r="EN83" s="27"/>
      <c r="EO83" s="27"/>
      <c r="EP83" s="27"/>
      <c r="EQ83" s="27"/>
      <c r="ER83" s="27"/>
      <c r="ES83" s="27"/>
      <c r="ET83" s="27"/>
      <c r="EU83" s="27"/>
      <c r="EV83" s="27"/>
      <c r="EW83" s="27"/>
      <c r="EX83" s="27"/>
      <c r="EY83" s="27"/>
      <c r="EZ83" s="27"/>
      <c r="FA83" s="27"/>
      <c r="FB83" s="27"/>
    </row>
    <row r="84" ht="16.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27"/>
      <c r="DI84" s="27"/>
      <c r="DJ84" s="27"/>
      <c r="DK84" s="27"/>
      <c r="DL84" s="27"/>
      <c r="DM84" s="27"/>
      <c r="DN84" s="27"/>
      <c r="DO84" s="27"/>
      <c r="DP84" s="27"/>
      <c r="DQ84" s="27"/>
      <c r="DR84" s="27"/>
      <c r="DS84" s="27"/>
      <c r="DT84" s="27"/>
      <c r="DU84" s="27"/>
      <c r="DV84" s="27"/>
      <c r="DW84" s="27"/>
      <c r="DX84" s="27"/>
      <c r="DY84" s="27"/>
      <c r="DZ84" s="27"/>
      <c r="EA84" s="27"/>
      <c r="EB84" s="27"/>
      <c r="EC84" s="27"/>
      <c r="ED84" s="27"/>
      <c r="EE84" s="27"/>
      <c r="EF84" s="27"/>
      <c r="EG84" s="27"/>
      <c r="EH84" s="27"/>
      <c r="EI84" s="27"/>
      <c r="EJ84" s="27"/>
      <c r="EK84" s="27"/>
      <c r="EL84" s="27"/>
      <c r="EM84" s="27"/>
      <c r="EN84" s="27"/>
      <c r="EO84" s="27"/>
      <c r="EP84" s="27"/>
      <c r="EQ84" s="27"/>
      <c r="ER84" s="27"/>
      <c r="ES84" s="27"/>
      <c r="ET84" s="27"/>
      <c r="EU84" s="27"/>
      <c r="EV84" s="27"/>
      <c r="EW84" s="27"/>
      <c r="EX84" s="27"/>
      <c r="EY84" s="27"/>
      <c r="EZ84" s="27"/>
      <c r="FA84" s="27"/>
      <c r="FB84" s="27"/>
    </row>
    <row r="85" ht="16.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27"/>
      <c r="DI85" s="27"/>
      <c r="DJ85" s="27"/>
      <c r="DK85" s="27"/>
      <c r="DL85" s="27"/>
      <c r="DM85" s="27"/>
      <c r="DN85" s="27"/>
      <c r="DO85" s="27"/>
      <c r="DP85" s="27"/>
      <c r="DQ85" s="27"/>
      <c r="DR85" s="27"/>
      <c r="DS85" s="27"/>
      <c r="DT85" s="27"/>
      <c r="DU85" s="27"/>
      <c r="DV85" s="27"/>
      <c r="DW85" s="27"/>
      <c r="DX85" s="27"/>
      <c r="DY85" s="27"/>
      <c r="DZ85" s="27"/>
      <c r="EA85" s="27"/>
      <c r="EB85" s="27"/>
      <c r="EC85" s="27"/>
      <c r="ED85" s="27"/>
      <c r="EE85" s="27"/>
      <c r="EF85" s="27"/>
      <c r="EG85" s="27"/>
      <c r="EH85" s="27"/>
      <c r="EI85" s="27"/>
      <c r="EJ85" s="27"/>
      <c r="EK85" s="27"/>
      <c r="EL85" s="27"/>
      <c r="EM85" s="27"/>
      <c r="EN85" s="27"/>
      <c r="EO85" s="27"/>
      <c r="EP85" s="27"/>
      <c r="EQ85" s="27"/>
      <c r="ER85" s="27"/>
      <c r="ES85" s="27"/>
      <c r="ET85" s="27"/>
      <c r="EU85" s="27"/>
      <c r="EV85" s="27"/>
      <c r="EW85" s="27"/>
      <c r="EX85" s="27"/>
      <c r="EY85" s="27"/>
      <c r="EZ85" s="27"/>
      <c r="FA85" s="27"/>
      <c r="FB85" s="27"/>
    </row>
    <row r="86" ht="16.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27"/>
      <c r="DI86" s="27"/>
      <c r="DJ86" s="27"/>
      <c r="DK86" s="27"/>
      <c r="DL86" s="27"/>
      <c r="DM86" s="27"/>
      <c r="DN86" s="27"/>
      <c r="DO86" s="27"/>
      <c r="DP86" s="27"/>
      <c r="DQ86" s="27"/>
      <c r="DR86" s="27"/>
      <c r="DS86" s="27"/>
      <c r="DT86" s="27"/>
      <c r="DU86" s="27"/>
      <c r="DV86" s="27"/>
      <c r="DW86" s="27"/>
      <c r="DX86" s="27"/>
      <c r="DY86" s="27"/>
      <c r="DZ86" s="27"/>
      <c r="EA86" s="27"/>
      <c r="EB86" s="27"/>
      <c r="EC86" s="27"/>
      <c r="ED86" s="27"/>
      <c r="EE86" s="27"/>
      <c r="EF86" s="27"/>
      <c r="EG86" s="27"/>
      <c r="EH86" s="27"/>
      <c r="EI86" s="27"/>
      <c r="EJ86" s="27"/>
      <c r="EK86" s="27"/>
      <c r="EL86" s="27"/>
      <c r="EM86" s="27"/>
      <c r="EN86" s="27"/>
      <c r="EO86" s="27"/>
      <c r="EP86" s="27"/>
      <c r="EQ86" s="27"/>
      <c r="ER86" s="27"/>
      <c r="ES86" s="27"/>
      <c r="ET86" s="27"/>
      <c r="EU86" s="27"/>
      <c r="EV86" s="27"/>
      <c r="EW86" s="27"/>
      <c r="EX86" s="27"/>
      <c r="EY86" s="27"/>
      <c r="EZ86" s="27"/>
      <c r="FA86" s="27"/>
      <c r="FB86" s="27"/>
    </row>
    <row r="87" ht="16.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27"/>
      <c r="DF87" s="27"/>
      <c r="DG87" s="27"/>
      <c r="DH87" s="27"/>
      <c r="DI87" s="27"/>
      <c r="DJ87" s="27"/>
      <c r="DK87" s="27"/>
      <c r="DL87" s="27"/>
      <c r="DM87" s="27"/>
      <c r="DN87" s="27"/>
      <c r="DO87" s="27"/>
      <c r="DP87" s="27"/>
      <c r="DQ87" s="27"/>
      <c r="DR87" s="27"/>
      <c r="DS87" s="27"/>
      <c r="DT87" s="27"/>
      <c r="DU87" s="27"/>
      <c r="DV87" s="27"/>
      <c r="DW87" s="27"/>
      <c r="DX87" s="27"/>
      <c r="DY87" s="27"/>
      <c r="DZ87" s="27"/>
      <c r="EA87" s="27"/>
      <c r="EB87" s="27"/>
      <c r="EC87" s="27"/>
      <c r="ED87" s="27"/>
      <c r="EE87" s="27"/>
      <c r="EF87" s="27"/>
      <c r="EG87" s="27"/>
      <c r="EH87" s="27"/>
      <c r="EI87" s="27"/>
      <c r="EJ87" s="27"/>
      <c r="EK87" s="27"/>
      <c r="EL87" s="27"/>
      <c r="EM87" s="27"/>
      <c r="EN87" s="27"/>
      <c r="EO87" s="27"/>
      <c r="EP87" s="27"/>
      <c r="EQ87" s="27"/>
      <c r="ER87" s="27"/>
      <c r="ES87" s="27"/>
      <c r="ET87" s="27"/>
      <c r="EU87" s="27"/>
      <c r="EV87" s="27"/>
      <c r="EW87" s="27"/>
      <c r="EX87" s="27"/>
      <c r="EY87" s="27"/>
      <c r="EZ87" s="27"/>
      <c r="FA87" s="27"/>
      <c r="FB87" s="27"/>
    </row>
    <row r="88" ht="16.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27"/>
      <c r="DI88" s="27"/>
      <c r="DJ88" s="27"/>
      <c r="DK88" s="27"/>
      <c r="DL88" s="27"/>
      <c r="DM88" s="27"/>
      <c r="DN88" s="27"/>
      <c r="DO88" s="27"/>
      <c r="DP88" s="27"/>
      <c r="DQ88" s="27"/>
      <c r="DR88" s="27"/>
      <c r="DS88" s="27"/>
      <c r="DT88" s="27"/>
      <c r="DU88" s="27"/>
      <c r="DV88" s="27"/>
      <c r="DW88" s="27"/>
      <c r="DX88" s="27"/>
      <c r="DY88" s="27"/>
      <c r="DZ88" s="27"/>
      <c r="EA88" s="27"/>
      <c r="EB88" s="27"/>
      <c r="EC88" s="27"/>
      <c r="ED88" s="27"/>
      <c r="EE88" s="27"/>
      <c r="EF88" s="27"/>
      <c r="EG88" s="27"/>
      <c r="EH88" s="27"/>
      <c r="EI88" s="27"/>
      <c r="EJ88" s="27"/>
      <c r="EK88" s="27"/>
      <c r="EL88" s="27"/>
      <c r="EM88" s="27"/>
      <c r="EN88" s="27"/>
      <c r="EO88" s="27"/>
      <c r="EP88" s="27"/>
      <c r="EQ88" s="27"/>
      <c r="ER88" s="27"/>
      <c r="ES88" s="27"/>
      <c r="ET88" s="27"/>
      <c r="EU88" s="27"/>
      <c r="EV88" s="27"/>
      <c r="EW88" s="27"/>
      <c r="EX88" s="27"/>
      <c r="EY88" s="27"/>
      <c r="EZ88" s="27"/>
      <c r="FA88" s="27"/>
      <c r="FB88" s="27"/>
    </row>
    <row r="89" ht="16.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27"/>
      <c r="DI89" s="27"/>
      <c r="DJ89" s="27"/>
      <c r="DK89" s="27"/>
      <c r="DL89" s="27"/>
      <c r="DM89" s="27"/>
      <c r="DN89" s="27"/>
      <c r="DO89" s="27"/>
      <c r="DP89" s="27"/>
      <c r="DQ89" s="27"/>
      <c r="DR89" s="27"/>
      <c r="DS89" s="27"/>
      <c r="DT89" s="27"/>
      <c r="DU89" s="27"/>
      <c r="DV89" s="27"/>
      <c r="DW89" s="27"/>
      <c r="DX89" s="27"/>
      <c r="DY89" s="27"/>
      <c r="DZ89" s="27"/>
      <c r="EA89" s="27"/>
      <c r="EB89" s="27"/>
      <c r="EC89" s="27"/>
      <c r="ED89" s="27"/>
      <c r="EE89" s="27"/>
      <c r="EF89" s="27"/>
      <c r="EG89" s="27"/>
      <c r="EH89" s="27"/>
      <c r="EI89" s="27"/>
      <c r="EJ89" s="27"/>
      <c r="EK89" s="27"/>
      <c r="EL89" s="27"/>
      <c r="EM89" s="27"/>
      <c r="EN89" s="27"/>
      <c r="EO89" s="27"/>
      <c r="EP89" s="27"/>
      <c r="EQ89" s="27"/>
      <c r="ER89" s="27"/>
      <c r="ES89" s="27"/>
      <c r="ET89" s="27"/>
      <c r="EU89" s="27"/>
      <c r="EV89" s="27"/>
      <c r="EW89" s="27"/>
      <c r="EX89" s="27"/>
      <c r="EY89" s="27"/>
      <c r="EZ89" s="27"/>
      <c r="FA89" s="27"/>
      <c r="FB89" s="27"/>
    </row>
    <row r="90" ht="16.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27"/>
      <c r="DI90" s="27"/>
      <c r="DJ90" s="27"/>
      <c r="DK90" s="27"/>
      <c r="DL90" s="27"/>
      <c r="DM90" s="27"/>
      <c r="DN90" s="27"/>
      <c r="DO90" s="27"/>
      <c r="DP90" s="27"/>
      <c r="DQ90" s="27"/>
      <c r="DR90" s="27"/>
      <c r="DS90" s="27"/>
      <c r="DT90" s="27"/>
      <c r="DU90" s="27"/>
      <c r="DV90" s="27"/>
      <c r="DW90" s="27"/>
      <c r="DX90" s="27"/>
      <c r="DY90" s="27"/>
      <c r="DZ90" s="27"/>
      <c r="EA90" s="27"/>
      <c r="EB90" s="27"/>
      <c r="EC90" s="27"/>
      <c r="ED90" s="27"/>
      <c r="EE90" s="27"/>
      <c r="EF90" s="27"/>
      <c r="EG90" s="27"/>
      <c r="EH90" s="27"/>
      <c r="EI90" s="27"/>
      <c r="EJ90" s="27"/>
      <c r="EK90" s="27"/>
      <c r="EL90" s="27"/>
      <c r="EM90" s="27"/>
      <c r="EN90" s="27"/>
      <c r="EO90" s="27"/>
      <c r="EP90" s="27"/>
      <c r="EQ90" s="27"/>
      <c r="ER90" s="27"/>
      <c r="ES90" s="27"/>
      <c r="ET90" s="27"/>
      <c r="EU90" s="27"/>
      <c r="EV90" s="27"/>
      <c r="EW90" s="27"/>
      <c r="EX90" s="27"/>
      <c r="EY90" s="27"/>
      <c r="EZ90" s="27"/>
      <c r="FA90" s="27"/>
      <c r="FB90" s="27"/>
    </row>
    <row r="91" ht="16.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27"/>
      <c r="DJ91" s="27"/>
      <c r="DK91" s="27"/>
      <c r="DL91" s="27"/>
      <c r="DM91" s="27"/>
      <c r="DN91" s="27"/>
      <c r="DO91" s="27"/>
      <c r="DP91" s="27"/>
      <c r="DQ91" s="27"/>
      <c r="DR91" s="27"/>
      <c r="DS91" s="27"/>
      <c r="DT91" s="27"/>
      <c r="DU91" s="27"/>
      <c r="DV91" s="27"/>
      <c r="DW91" s="27"/>
      <c r="DX91" s="27"/>
      <c r="DY91" s="27"/>
      <c r="DZ91" s="27"/>
      <c r="EA91" s="27"/>
      <c r="EB91" s="27"/>
      <c r="EC91" s="27"/>
      <c r="ED91" s="27"/>
      <c r="EE91" s="27"/>
      <c r="EF91" s="27"/>
      <c r="EG91" s="27"/>
      <c r="EH91" s="27"/>
      <c r="EI91" s="27"/>
      <c r="EJ91" s="27"/>
      <c r="EK91" s="27"/>
      <c r="EL91" s="27"/>
      <c r="EM91" s="27"/>
      <c r="EN91" s="27"/>
      <c r="EO91" s="27"/>
      <c r="EP91" s="27"/>
      <c r="EQ91" s="27"/>
      <c r="ER91" s="27"/>
      <c r="ES91" s="27"/>
      <c r="ET91" s="27"/>
      <c r="EU91" s="27"/>
      <c r="EV91" s="27"/>
      <c r="EW91" s="27"/>
      <c r="EX91" s="27"/>
      <c r="EY91" s="27"/>
      <c r="EZ91" s="27"/>
      <c r="FA91" s="27"/>
      <c r="FB91" s="27"/>
    </row>
    <row r="92" ht="16.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  <c r="DF92" s="27"/>
      <c r="DG92" s="27"/>
      <c r="DH92" s="27"/>
      <c r="DI92" s="27"/>
      <c r="DJ92" s="27"/>
      <c r="DK92" s="27"/>
      <c r="DL92" s="27"/>
      <c r="DM92" s="27"/>
      <c r="DN92" s="27"/>
      <c r="DO92" s="27"/>
      <c r="DP92" s="27"/>
      <c r="DQ92" s="27"/>
      <c r="DR92" s="27"/>
      <c r="DS92" s="27"/>
      <c r="DT92" s="27"/>
      <c r="DU92" s="27"/>
      <c r="DV92" s="27"/>
      <c r="DW92" s="27"/>
      <c r="DX92" s="27"/>
      <c r="DY92" s="27"/>
      <c r="DZ92" s="27"/>
      <c r="EA92" s="27"/>
      <c r="EB92" s="27"/>
      <c r="EC92" s="27"/>
      <c r="ED92" s="27"/>
      <c r="EE92" s="27"/>
      <c r="EF92" s="27"/>
      <c r="EG92" s="27"/>
      <c r="EH92" s="27"/>
      <c r="EI92" s="27"/>
      <c r="EJ92" s="27"/>
      <c r="EK92" s="27"/>
      <c r="EL92" s="27"/>
      <c r="EM92" s="27"/>
      <c r="EN92" s="27"/>
      <c r="EO92" s="27"/>
      <c r="EP92" s="27"/>
      <c r="EQ92" s="27"/>
      <c r="ER92" s="27"/>
      <c r="ES92" s="27"/>
      <c r="ET92" s="27"/>
      <c r="EU92" s="27"/>
      <c r="EV92" s="27"/>
      <c r="EW92" s="27"/>
      <c r="EX92" s="27"/>
      <c r="EY92" s="27"/>
      <c r="EZ92" s="27"/>
      <c r="FA92" s="27"/>
      <c r="FB92" s="27"/>
    </row>
    <row r="93" ht="16.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27"/>
      <c r="DI93" s="27"/>
      <c r="DJ93" s="27"/>
      <c r="DK93" s="27"/>
      <c r="DL93" s="27"/>
      <c r="DM93" s="27"/>
      <c r="DN93" s="27"/>
      <c r="DO93" s="27"/>
      <c r="DP93" s="27"/>
      <c r="DQ93" s="27"/>
      <c r="DR93" s="27"/>
      <c r="DS93" s="27"/>
      <c r="DT93" s="27"/>
      <c r="DU93" s="27"/>
      <c r="DV93" s="27"/>
      <c r="DW93" s="27"/>
      <c r="DX93" s="27"/>
      <c r="DY93" s="27"/>
      <c r="DZ93" s="27"/>
      <c r="EA93" s="27"/>
      <c r="EB93" s="27"/>
      <c r="EC93" s="27"/>
      <c r="ED93" s="27"/>
      <c r="EE93" s="27"/>
      <c r="EF93" s="27"/>
      <c r="EG93" s="27"/>
      <c r="EH93" s="27"/>
      <c r="EI93" s="27"/>
      <c r="EJ93" s="27"/>
      <c r="EK93" s="27"/>
      <c r="EL93" s="27"/>
      <c r="EM93" s="27"/>
      <c r="EN93" s="27"/>
      <c r="EO93" s="27"/>
      <c r="EP93" s="27"/>
      <c r="EQ93" s="27"/>
      <c r="ER93" s="27"/>
      <c r="ES93" s="27"/>
      <c r="ET93" s="27"/>
      <c r="EU93" s="27"/>
      <c r="EV93" s="27"/>
      <c r="EW93" s="27"/>
      <c r="EX93" s="27"/>
      <c r="EY93" s="27"/>
      <c r="EZ93" s="27"/>
      <c r="FA93" s="27"/>
      <c r="FB93" s="27"/>
    </row>
    <row r="94" ht="16.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  <c r="DC94" s="27"/>
      <c r="DD94" s="27"/>
      <c r="DE94" s="27"/>
      <c r="DF94" s="27"/>
      <c r="DG94" s="27"/>
      <c r="DH94" s="27"/>
      <c r="DI94" s="27"/>
      <c r="DJ94" s="27"/>
      <c r="DK94" s="27"/>
      <c r="DL94" s="27"/>
      <c r="DM94" s="27"/>
      <c r="DN94" s="27"/>
      <c r="DO94" s="27"/>
      <c r="DP94" s="27"/>
      <c r="DQ94" s="27"/>
      <c r="DR94" s="27"/>
      <c r="DS94" s="27"/>
      <c r="DT94" s="27"/>
      <c r="DU94" s="27"/>
      <c r="DV94" s="27"/>
      <c r="DW94" s="27"/>
      <c r="DX94" s="27"/>
      <c r="DY94" s="27"/>
      <c r="DZ94" s="27"/>
      <c r="EA94" s="27"/>
      <c r="EB94" s="27"/>
      <c r="EC94" s="27"/>
      <c r="ED94" s="27"/>
      <c r="EE94" s="27"/>
      <c r="EF94" s="27"/>
      <c r="EG94" s="27"/>
      <c r="EH94" s="27"/>
      <c r="EI94" s="27"/>
      <c r="EJ94" s="27"/>
      <c r="EK94" s="27"/>
      <c r="EL94" s="27"/>
      <c r="EM94" s="27"/>
      <c r="EN94" s="27"/>
      <c r="EO94" s="27"/>
      <c r="EP94" s="27"/>
      <c r="EQ94" s="27"/>
      <c r="ER94" s="27"/>
      <c r="ES94" s="27"/>
      <c r="ET94" s="27"/>
      <c r="EU94" s="27"/>
      <c r="EV94" s="27"/>
      <c r="EW94" s="27"/>
      <c r="EX94" s="27"/>
      <c r="EY94" s="27"/>
      <c r="EZ94" s="27"/>
      <c r="FA94" s="27"/>
      <c r="FB94" s="27"/>
    </row>
    <row r="95" ht="16.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27"/>
      <c r="DI95" s="27"/>
      <c r="DJ95" s="27"/>
      <c r="DK95" s="27"/>
      <c r="DL95" s="27"/>
      <c r="DM95" s="27"/>
      <c r="DN95" s="27"/>
      <c r="DO95" s="27"/>
      <c r="DP95" s="27"/>
      <c r="DQ95" s="27"/>
      <c r="DR95" s="27"/>
      <c r="DS95" s="27"/>
      <c r="DT95" s="27"/>
      <c r="DU95" s="27"/>
      <c r="DV95" s="27"/>
      <c r="DW95" s="27"/>
      <c r="DX95" s="27"/>
      <c r="DY95" s="27"/>
      <c r="DZ95" s="27"/>
      <c r="EA95" s="27"/>
      <c r="EB95" s="27"/>
      <c r="EC95" s="27"/>
      <c r="ED95" s="27"/>
      <c r="EE95" s="27"/>
      <c r="EF95" s="27"/>
      <c r="EG95" s="27"/>
      <c r="EH95" s="27"/>
      <c r="EI95" s="27"/>
      <c r="EJ95" s="27"/>
      <c r="EK95" s="27"/>
      <c r="EL95" s="27"/>
      <c r="EM95" s="27"/>
      <c r="EN95" s="27"/>
      <c r="EO95" s="27"/>
      <c r="EP95" s="27"/>
      <c r="EQ95" s="27"/>
      <c r="ER95" s="27"/>
      <c r="ES95" s="27"/>
      <c r="ET95" s="27"/>
      <c r="EU95" s="27"/>
      <c r="EV95" s="27"/>
      <c r="EW95" s="27"/>
      <c r="EX95" s="27"/>
      <c r="EY95" s="27"/>
      <c r="EZ95" s="27"/>
      <c r="FA95" s="27"/>
      <c r="FB95" s="27"/>
    </row>
    <row r="96" ht="16.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27"/>
      <c r="DF96" s="27"/>
      <c r="DG96" s="27"/>
      <c r="DH96" s="27"/>
      <c r="DI96" s="27"/>
      <c r="DJ96" s="27"/>
      <c r="DK96" s="27"/>
      <c r="DL96" s="27"/>
      <c r="DM96" s="27"/>
      <c r="DN96" s="27"/>
      <c r="DO96" s="27"/>
      <c r="DP96" s="27"/>
      <c r="DQ96" s="27"/>
      <c r="DR96" s="27"/>
      <c r="DS96" s="27"/>
      <c r="DT96" s="27"/>
      <c r="DU96" s="27"/>
      <c r="DV96" s="27"/>
      <c r="DW96" s="27"/>
      <c r="DX96" s="27"/>
      <c r="DY96" s="27"/>
      <c r="DZ96" s="27"/>
      <c r="EA96" s="27"/>
      <c r="EB96" s="27"/>
      <c r="EC96" s="27"/>
      <c r="ED96" s="27"/>
      <c r="EE96" s="27"/>
      <c r="EF96" s="27"/>
      <c r="EG96" s="27"/>
      <c r="EH96" s="27"/>
      <c r="EI96" s="27"/>
      <c r="EJ96" s="27"/>
      <c r="EK96" s="27"/>
      <c r="EL96" s="27"/>
      <c r="EM96" s="27"/>
      <c r="EN96" s="27"/>
      <c r="EO96" s="27"/>
      <c r="EP96" s="27"/>
      <c r="EQ96" s="27"/>
      <c r="ER96" s="27"/>
      <c r="ES96" s="27"/>
      <c r="ET96" s="27"/>
      <c r="EU96" s="27"/>
      <c r="EV96" s="27"/>
      <c r="EW96" s="27"/>
      <c r="EX96" s="27"/>
      <c r="EY96" s="27"/>
      <c r="EZ96" s="27"/>
      <c r="FA96" s="27"/>
      <c r="FB96" s="27"/>
    </row>
    <row r="97" ht="16.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27"/>
      <c r="DF97" s="27"/>
      <c r="DG97" s="27"/>
      <c r="DH97" s="27"/>
      <c r="DI97" s="27"/>
      <c r="DJ97" s="27"/>
      <c r="DK97" s="27"/>
      <c r="DL97" s="27"/>
      <c r="DM97" s="27"/>
      <c r="DN97" s="27"/>
      <c r="DO97" s="27"/>
      <c r="DP97" s="27"/>
      <c r="DQ97" s="27"/>
      <c r="DR97" s="27"/>
      <c r="DS97" s="27"/>
      <c r="DT97" s="27"/>
      <c r="DU97" s="27"/>
      <c r="DV97" s="27"/>
      <c r="DW97" s="27"/>
      <c r="DX97" s="27"/>
      <c r="DY97" s="27"/>
      <c r="DZ97" s="27"/>
      <c r="EA97" s="27"/>
      <c r="EB97" s="27"/>
      <c r="EC97" s="27"/>
      <c r="ED97" s="27"/>
      <c r="EE97" s="27"/>
      <c r="EF97" s="27"/>
      <c r="EG97" s="27"/>
      <c r="EH97" s="27"/>
      <c r="EI97" s="27"/>
      <c r="EJ97" s="27"/>
      <c r="EK97" s="27"/>
      <c r="EL97" s="27"/>
      <c r="EM97" s="27"/>
      <c r="EN97" s="27"/>
      <c r="EO97" s="27"/>
      <c r="EP97" s="27"/>
      <c r="EQ97" s="27"/>
      <c r="ER97" s="27"/>
      <c r="ES97" s="27"/>
      <c r="ET97" s="27"/>
      <c r="EU97" s="27"/>
      <c r="EV97" s="27"/>
      <c r="EW97" s="27"/>
      <c r="EX97" s="27"/>
      <c r="EY97" s="27"/>
      <c r="EZ97" s="27"/>
      <c r="FA97" s="27"/>
      <c r="FB97" s="27"/>
    </row>
    <row r="98" ht="16.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  <c r="DD98" s="27"/>
      <c r="DE98" s="27"/>
      <c r="DF98" s="27"/>
      <c r="DG98" s="27"/>
      <c r="DH98" s="27"/>
      <c r="DI98" s="27"/>
      <c r="DJ98" s="27"/>
      <c r="DK98" s="27"/>
      <c r="DL98" s="27"/>
      <c r="DM98" s="27"/>
      <c r="DN98" s="27"/>
      <c r="DO98" s="27"/>
      <c r="DP98" s="27"/>
      <c r="DQ98" s="27"/>
      <c r="DR98" s="27"/>
      <c r="DS98" s="27"/>
      <c r="DT98" s="27"/>
      <c r="DU98" s="27"/>
      <c r="DV98" s="27"/>
      <c r="DW98" s="27"/>
      <c r="DX98" s="27"/>
      <c r="DY98" s="27"/>
      <c r="DZ98" s="27"/>
      <c r="EA98" s="27"/>
      <c r="EB98" s="27"/>
      <c r="EC98" s="27"/>
      <c r="ED98" s="27"/>
      <c r="EE98" s="27"/>
      <c r="EF98" s="27"/>
      <c r="EG98" s="27"/>
      <c r="EH98" s="27"/>
      <c r="EI98" s="27"/>
      <c r="EJ98" s="27"/>
      <c r="EK98" s="27"/>
      <c r="EL98" s="27"/>
      <c r="EM98" s="27"/>
      <c r="EN98" s="27"/>
      <c r="EO98" s="27"/>
      <c r="EP98" s="27"/>
      <c r="EQ98" s="27"/>
      <c r="ER98" s="27"/>
      <c r="ES98" s="27"/>
      <c r="ET98" s="27"/>
      <c r="EU98" s="27"/>
      <c r="EV98" s="27"/>
      <c r="EW98" s="27"/>
      <c r="EX98" s="27"/>
      <c r="EY98" s="27"/>
      <c r="EZ98" s="27"/>
      <c r="FA98" s="27"/>
      <c r="FB98" s="27"/>
    </row>
    <row r="99" ht="16.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  <c r="DC99" s="27"/>
      <c r="DD99" s="27"/>
      <c r="DE99" s="27"/>
      <c r="DF99" s="27"/>
      <c r="DG99" s="27"/>
      <c r="DH99" s="27"/>
      <c r="DI99" s="27"/>
      <c r="DJ99" s="27"/>
      <c r="DK99" s="27"/>
      <c r="DL99" s="27"/>
      <c r="DM99" s="27"/>
      <c r="DN99" s="27"/>
      <c r="DO99" s="27"/>
      <c r="DP99" s="27"/>
      <c r="DQ99" s="27"/>
      <c r="DR99" s="27"/>
      <c r="DS99" s="27"/>
      <c r="DT99" s="27"/>
      <c r="DU99" s="27"/>
      <c r="DV99" s="27"/>
      <c r="DW99" s="27"/>
      <c r="DX99" s="27"/>
      <c r="DY99" s="27"/>
      <c r="DZ99" s="27"/>
      <c r="EA99" s="27"/>
      <c r="EB99" s="27"/>
      <c r="EC99" s="27"/>
      <c r="ED99" s="27"/>
      <c r="EE99" s="27"/>
      <c r="EF99" s="27"/>
      <c r="EG99" s="27"/>
      <c r="EH99" s="27"/>
      <c r="EI99" s="27"/>
      <c r="EJ99" s="27"/>
      <c r="EK99" s="27"/>
      <c r="EL99" s="27"/>
      <c r="EM99" s="27"/>
      <c r="EN99" s="27"/>
      <c r="EO99" s="27"/>
      <c r="EP99" s="27"/>
      <c r="EQ99" s="27"/>
      <c r="ER99" s="27"/>
      <c r="ES99" s="27"/>
      <c r="ET99" s="27"/>
      <c r="EU99" s="27"/>
      <c r="EV99" s="27"/>
      <c r="EW99" s="27"/>
      <c r="EX99" s="27"/>
      <c r="EY99" s="27"/>
      <c r="EZ99" s="27"/>
      <c r="FA99" s="27"/>
      <c r="FB99" s="27"/>
    </row>
    <row r="100" ht="16.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  <c r="DC100" s="27"/>
      <c r="DD100" s="27"/>
      <c r="DE100" s="27"/>
      <c r="DF100" s="27"/>
      <c r="DG100" s="27"/>
      <c r="DH100" s="27"/>
      <c r="DI100" s="27"/>
      <c r="DJ100" s="27"/>
      <c r="DK100" s="27"/>
      <c r="DL100" s="27"/>
      <c r="DM100" s="27"/>
      <c r="DN100" s="27"/>
      <c r="DO100" s="27"/>
      <c r="DP100" s="27"/>
      <c r="DQ100" s="27"/>
      <c r="DR100" s="27"/>
      <c r="DS100" s="27"/>
      <c r="DT100" s="27"/>
      <c r="DU100" s="27"/>
      <c r="DV100" s="27"/>
      <c r="DW100" s="27"/>
      <c r="DX100" s="27"/>
      <c r="DY100" s="27"/>
      <c r="DZ100" s="27"/>
      <c r="EA100" s="27"/>
      <c r="EB100" s="27"/>
      <c r="EC100" s="27"/>
      <c r="ED100" s="27"/>
      <c r="EE100" s="27"/>
      <c r="EF100" s="27"/>
      <c r="EG100" s="27"/>
      <c r="EH100" s="27"/>
      <c r="EI100" s="27"/>
      <c r="EJ100" s="27"/>
      <c r="EK100" s="27"/>
      <c r="EL100" s="27"/>
      <c r="EM100" s="27"/>
      <c r="EN100" s="27"/>
      <c r="EO100" s="27"/>
      <c r="EP100" s="27"/>
      <c r="EQ100" s="27"/>
      <c r="ER100" s="27"/>
      <c r="ES100" s="27"/>
      <c r="ET100" s="27"/>
      <c r="EU100" s="27"/>
      <c r="EV100" s="27"/>
      <c r="EW100" s="27"/>
      <c r="EX100" s="27"/>
      <c r="EY100" s="27"/>
      <c r="EZ100" s="27"/>
      <c r="FA100" s="27"/>
      <c r="FB100" s="27"/>
    </row>
    <row r="101" ht="16.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  <c r="DC101" s="27"/>
      <c r="DD101" s="27"/>
      <c r="DE101" s="27"/>
      <c r="DF101" s="27"/>
      <c r="DG101" s="27"/>
      <c r="DH101" s="27"/>
      <c r="DI101" s="27"/>
      <c r="DJ101" s="27"/>
      <c r="DK101" s="27"/>
      <c r="DL101" s="27"/>
      <c r="DM101" s="27"/>
      <c r="DN101" s="27"/>
      <c r="DO101" s="27"/>
      <c r="DP101" s="27"/>
      <c r="DQ101" s="27"/>
      <c r="DR101" s="27"/>
      <c r="DS101" s="27"/>
      <c r="DT101" s="27"/>
      <c r="DU101" s="27"/>
      <c r="DV101" s="27"/>
      <c r="DW101" s="27"/>
      <c r="DX101" s="27"/>
      <c r="DY101" s="27"/>
      <c r="DZ101" s="27"/>
      <c r="EA101" s="27"/>
      <c r="EB101" s="27"/>
      <c r="EC101" s="27"/>
      <c r="ED101" s="27"/>
      <c r="EE101" s="27"/>
      <c r="EF101" s="27"/>
      <c r="EG101" s="27"/>
      <c r="EH101" s="27"/>
      <c r="EI101" s="27"/>
      <c r="EJ101" s="27"/>
      <c r="EK101" s="27"/>
      <c r="EL101" s="27"/>
      <c r="EM101" s="27"/>
      <c r="EN101" s="27"/>
      <c r="EO101" s="27"/>
      <c r="EP101" s="27"/>
      <c r="EQ101" s="27"/>
      <c r="ER101" s="27"/>
      <c r="ES101" s="27"/>
      <c r="ET101" s="27"/>
      <c r="EU101" s="27"/>
      <c r="EV101" s="27"/>
      <c r="EW101" s="27"/>
      <c r="EX101" s="27"/>
      <c r="EY101" s="27"/>
      <c r="EZ101" s="27"/>
      <c r="FA101" s="27"/>
      <c r="FB101" s="27"/>
    </row>
    <row r="102" ht="16.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  <c r="DC102" s="27"/>
      <c r="DD102" s="27"/>
      <c r="DE102" s="27"/>
      <c r="DF102" s="27"/>
      <c r="DG102" s="27"/>
      <c r="DH102" s="27"/>
      <c r="DI102" s="27"/>
      <c r="DJ102" s="27"/>
      <c r="DK102" s="27"/>
      <c r="DL102" s="27"/>
      <c r="DM102" s="27"/>
      <c r="DN102" s="27"/>
      <c r="DO102" s="27"/>
      <c r="DP102" s="27"/>
      <c r="DQ102" s="27"/>
      <c r="DR102" s="27"/>
      <c r="DS102" s="27"/>
      <c r="DT102" s="27"/>
      <c r="DU102" s="27"/>
      <c r="DV102" s="27"/>
      <c r="DW102" s="27"/>
      <c r="DX102" s="27"/>
      <c r="DY102" s="27"/>
      <c r="DZ102" s="27"/>
      <c r="EA102" s="27"/>
      <c r="EB102" s="27"/>
      <c r="EC102" s="27"/>
      <c r="ED102" s="27"/>
      <c r="EE102" s="27"/>
      <c r="EF102" s="27"/>
      <c r="EG102" s="27"/>
      <c r="EH102" s="27"/>
      <c r="EI102" s="27"/>
      <c r="EJ102" s="27"/>
      <c r="EK102" s="27"/>
      <c r="EL102" s="27"/>
      <c r="EM102" s="27"/>
      <c r="EN102" s="27"/>
      <c r="EO102" s="27"/>
      <c r="EP102" s="27"/>
      <c r="EQ102" s="27"/>
      <c r="ER102" s="27"/>
      <c r="ES102" s="27"/>
      <c r="ET102" s="27"/>
      <c r="EU102" s="27"/>
      <c r="EV102" s="27"/>
      <c r="EW102" s="27"/>
      <c r="EX102" s="27"/>
      <c r="EY102" s="27"/>
      <c r="EZ102" s="27"/>
      <c r="FA102" s="27"/>
      <c r="FB102" s="27"/>
    </row>
    <row r="103" ht="16.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  <c r="DC103" s="27"/>
      <c r="DD103" s="27"/>
      <c r="DE103" s="27"/>
      <c r="DF103" s="27"/>
      <c r="DG103" s="27"/>
      <c r="DH103" s="27"/>
      <c r="DI103" s="27"/>
      <c r="DJ103" s="27"/>
      <c r="DK103" s="27"/>
      <c r="DL103" s="27"/>
      <c r="DM103" s="27"/>
      <c r="DN103" s="27"/>
      <c r="DO103" s="27"/>
      <c r="DP103" s="27"/>
      <c r="DQ103" s="27"/>
      <c r="DR103" s="27"/>
      <c r="DS103" s="27"/>
      <c r="DT103" s="27"/>
      <c r="DU103" s="27"/>
      <c r="DV103" s="27"/>
      <c r="DW103" s="27"/>
      <c r="DX103" s="27"/>
      <c r="DY103" s="27"/>
      <c r="DZ103" s="27"/>
      <c r="EA103" s="27"/>
      <c r="EB103" s="27"/>
      <c r="EC103" s="27"/>
      <c r="ED103" s="27"/>
      <c r="EE103" s="27"/>
      <c r="EF103" s="27"/>
      <c r="EG103" s="27"/>
      <c r="EH103" s="27"/>
      <c r="EI103" s="27"/>
      <c r="EJ103" s="27"/>
      <c r="EK103" s="27"/>
      <c r="EL103" s="27"/>
      <c r="EM103" s="27"/>
      <c r="EN103" s="27"/>
      <c r="EO103" s="27"/>
      <c r="EP103" s="27"/>
      <c r="EQ103" s="27"/>
      <c r="ER103" s="27"/>
      <c r="ES103" s="27"/>
      <c r="ET103" s="27"/>
      <c r="EU103" s="27"/>
      <c r="EV103" s="27"/>
      <c r="EW103" s="27"/>
      <c r="EX103" s="27"/>
      <c r="EY103" s="27"/>
      <c r="EZ103" s="27"/>
      <c r="FA103" s="27"/>
      <c r="FB103" s="27"/>
    </row>
    <row r="104" ht="16.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  <c r="CU104" s="27"/>
      <c r="CV104" s="27"/>
      <c r="CW104" s="27"/>
      <c r="CX104" s="27"/>
      <c r="CY104" s="27"/>
      <c r="CZ104" s="27"/>
      <c r="DA104" s="27"/>
      <c r="DB104" s="27"/>
      <c r="DC104" s="27"/>
      <c r="DD104" s="27"/>
      <c r="DE104" s="27"/>
      <c r="DF104" s="27"/>
      <c r="DG104" s="27"/>
      <c r="DH104" s="27"/>
      <c r="DI104" s="27"/>
      <c r="DJ104" s="27"/>
      <c r="DK104" s="27"/>
      <c r="DL104" s="27"/>
      <c r="DM104" s="27"/>
      <c r="DN104" s="27"/>
      <c r="DO104" s="27"/>
      <c r="DP104" s="27"/>
      <c r="DQ104" s="27"/>
      <c r="DR104" s="27"/>
      <c r="DS104" s="27"/>
      <c r="DT104" s="27"/>
      <c r="DU104" s="27"/>
      <c r="DV104" s="27"/>
      <c r="DW104" s="27"/>
      <c r="DX104" s="27"/>
      <c r="DY104" s="27"/>
      <c r="DZ104" s="27"/>
      <c r="EA104" s="27"/>
      <c r="EB104" s="27"/>
      <c r="EC104" s="27"/>
      <c r="ED104" s="27"/>
      <c r="EE104" s="27"/>
      <c r="EF104" s="27"/>
      <c r="EG104" s="27"/>
      <c r="EH104" s="27"/>
      <c r="EI104" s="27"/>
      <c r="EJ104" s="27"/>
      <c r="EK104" s="27"/>
      <c r="EL104" s="27"/>
      <c r="EM104" s="27"/>
      <c r="EN104" s="27"/>
      <c r="EO104" s="27"/>
      <c r="EP104" s="27"/>
      <c r="EQ104" s="27"/>
      <c r="ER104" s="27"/>
      <c r="ES104" s="27"/>
      <c r="ET104" s="27"/>
      <c r="EU104" s="27"/>
      <c r="EV104" s="27"/>
      <c r="EW104" s="27"/>
      <c r="EX104" s="27"/>
      <c r="EY104" s="27"/>
      <c r="EZ104" s="27"/>
      <c r="FA104" s="27"/>
      <c r="FB104" s="27"/>
    </row>
    <row r="105" ht="16.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  <c r="CU105" s="27"/>
      <c r="CV105" s="27"/>
      <c r="CW105" s="27"/>
      <c r="CX105" s="27"/>
      <c r="CY105" s="27"/>
      <c r="CZ105" s="27"/>
      <c r="DA105" s="27"/>
      <c r="DB105" s="27"/>
      <c r="DC105" s="27"/>
      <c r="DD105" s="27"/>
      <c r="DE105" s="27"/>
      <c r="DF105" s="27"/>
      <c r="DG105" s="27"/>
      <c r="DH105" s="27"/>
      <c r="DI105" s="27"/>
      <c r="DJ105" s="27"/>
      <c r="DK105" s="27"/>
      <c r="DL105" s="27"/>
      <c r="DM105" s="27"/>
      <c r="DN105" s="27"/>
      <c r="DO105" s="27"/>
      <c r="DP105" s="27"/>
      <c r="DQ105" s="27"/>
      <c r="DR105" s="27"/>
      <c r="DS105" s="27"/>
      <c r="DT105" s="27"/>
      <c r="DU105" s="27"/>
      <c r="DV105" s="27"/>
      <c r="DW105" s="27"/>
      <c r="DX105" s="27"/>
      <c r="DY105" s="27"/>
      <c r="DZ105" s="27"/>
      <c r="EA105" s="27"/>
      <c r="EB105" s="27"/>
      <c r="EC105" s="27"/>
      <c r="ED105" s="27"/>
      <c r="EE105" s="27"/>
      <c r="EF105" s="27"/>
      <c r="EG105" s="27"/>
      <c r="EH105" s="27"/>
      <c r="EI105" s="27"/>
      <c r="EJ105" s="27"/>
      <c r="EK105" s="27"/>
      <c r="EL105" s="27"/>
      <c r="EM105" s="27"/>
      <c r="EN105" s="27"/>
      <c r="EO105" s="27"/>
      <c r="EP105" s="27"/>
      <c r="EQ105" s="27"/>
      <c r="ER105" s="27"/>
      <c r="ES105" s="27"/>
      <c r="ET105" s="27"/>
      <c r="EU105" s="27"/>
      <c r="EV105" s="27"/>
      <c r="EW105" s="27"/>
      <c r="EX105" s="27"/>
      <c r="EY105" s="27"/>
      <c r="EZ105" s="27"/>
      <c r="FA105" s="27"/>
      <c r="FB105" s="27"/>
    </row>
    <row r="106" ht="16.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  <c r="CT106" s="27"/>
      <c r="CU106" s="27"/>
      <c r="CV106" s="27"/>
      <c r="CW106" s="27"/>
      <c r="CX106" s="27"/>
      <c r="CY106" s="27"/>
      <c r="CZ106" s="27"/>
      <c r="DA106" s="27"/>
      <c r="DB106" s="27"/>
      <c r="DC106" s="27"/>
      <c r="DD106" s="27"/>
      <c r="DE106" s="27"/>
      <c r="DF106" s="27"/>
      <c r="DG106" s="27"/>
      <c r="DH106" s="27"/>
      <c r="DI106" s="27"/>
      <c r="DJ106" s="27"/>
      <c r="DK106" s="27"/>
      <c r="DL106" s="27"/>
      <c r="DM106" s="27"/>
      <c r="DN106" s="27"/>
      <c r="DO106" s="27"/>
      <c r="DP106" s="27"/>
      <c r="DQ106" s="27"/>
      <c r="DR106" s="27"/>
      <c r="DS106" s="27"/>
      <c r="DT106" s="27"/>
      <c r="DU106" s="27"/>
      <c r="DV106" s="27"/>
      <c r="DW106" s="27"/>
      <c r="DX106" s="27"/>
      <c r="DY106" s="27"/>
      <c r="DZ106" s="27"/>
      <c r="EA106" s="27"/>
      <c r="EB106" s="27"/>
      <c r="EC106" s="27"/>
      <c r="ED106" s="27"/>
      <c r="EE106" s="27"/>
      <c r="EF106" s="27"/>
      <c r="EG106" s="27"/>
      <c r="EH106" s="27"/>
      <c r="EI106" s="27"/>
      <c r="EJ106" s="27"/>
      <c r="EK106" s="27"/>
      <c r="EL106" s="27"/>
      <c r="EM106" s="27"/>
      <c r="EN106" s="27"/>
      <c r="EO106" s="27"/>
      <c r="EP106" s="27"/>
      <c r="EQ106" s="27"/>
      <c r="ER106" s="27"/>
      <c r="ES106" s="27"/>
      <c r="ET106" s="27"/>
      <c r="EU106" s="27"/>
      <c r="EV106" s="27"/>
      <c r="EW106" s="27"/>
      <c r="EX106" s="27"/>
      <c r="EY106" s="27"/>
      <c r="EZ106" s="27"/>
      <c r="FA106" s="27"/>
      <c r="FB106" s="27"/>
    </row>
    <row r="107" ht="16.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  <c r="CU107" s="27"/>
      <c r="CV107" s="27"/>
      <c r="CW107" s="27"/>
      <c r="CX107" s="27"/>
      <c r="CY107" s="27"/>
      <c r="CZ107" s="27"/>
      <c r="DA107" s="27"/>
      <c r="DB107" s="27"/>
      <c r="DC107" s="27"/>
      <c r="DD107" s="27"/>
      <c r="DE107" s="27"/>
      <c r="DF107" s="27"/>
      <c r="DG107" s="27"/>
      <c r="DH107" s="27"/>
      <c r="DI107" s="27"/>
      <c r="DJ107" s="27"/>
      <c r="DK107" s="27"/>
      <c r="DL107" s="27"/>
      <c r="DM107" s="27"/>
      <c r="DN107" s="27"/>
      <c r="DO107" s="27"/>
      <c r="DP107" s="27"/>
      <c r="DQ107" s="27"/>
      <c r="DR107" s="27"/>
      <c r="DS107" s="27"/>
      <c r="DT107" s="27"/>
      <c r="DU107" s="27"/>
      <c r="DV107" s="27"/>
      <c r="DW107" s="27"/>
      <c r="DX107" s="27"/>
      <c r="DY107" s="27"/>
      <c r="DZ107" s="27"/>
      <c r="EA107" s="27"/>
      <c r="EB107" s="27"/>
      <c r="EC107" s="27"/>
      <c r="ED107" s="27"/>
      <c r="EE107" s="27"/>
      <c r="EF107" s="27"/>
      <c r="EG107" s="27"/>
      <c r="EH107" s="27"/>
      <c r="EI107" s="27"/>
      <c r="EJ107" s="27"/>
      <c r="EK107" s="27"/>
      <c r="EL107" s="27"/>
      <c r="EM107" s="27"/>
      <c r="EN107" s="27"/>
      <c r="EO107" s="27"/>
      <c r="EP107" s="27"/>
      <c r="EQ107" s="27"/>
      <c r="ER107" s="27"/>
      <c r="ES107" s="27"/>
      <c r="ET107" s="27"/>
      <c r="EU107" s="27"/>
      <c r="EV107" s="27"/>
      <c r="EW107" s="27"/>
      <c r="EX107" s="27"/>
      <c r="EY107" s="27"/>
      <c r="EZ107" s="27"/>
      <c r="FA107" s="27"/>
      <c r="FB107" s="27"/>
    </row>
    <row r="108" ht="16.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  <c r="CT108" s="27"/>
      <c r="CU108" s="27"/>
      <c r="CV108" s="27"/>
      <c r="CW108" s="27"/>
      <c r="CX108" s="27"/>
      <c r="CY108" s="27"/>
      <c r="CZ108" s="27"/>
      <c r="DA108" s="27"/>
      <c r="DB108" s="27"/>
      <c r="DC108" s="27"/>
      <c r="DD108" s="27"/>
      <c r="DE108" s="27"/>
      <c r="DF108" s="27"/>
      <c r="DG108" s="27"/>
      <c r="DH108" s="27"/>
      <c r="DI108" s="27"/>
      <c r="DJ108" s="27"/>
      <c r="DK108" s="27"/>
      <c r="DL108" s="27"/>
      <c r="DM108" s="27"/>
      <c r="DN108" s="27"/>
      <c r="DO108" s="27"/>
      <c r="DP108" s="27"/>
      <c r="DQ108" s="27"/>
      <c r="DR108" s="27"/>
      <c r="DS108" s="27"/>
      <c r="DT108" s="27"/>
      <c r="DU108" s="27"/>
      <c r="DV108" s="27"/>
      <c r="DW108" s="27"/>
      <c r="DX108" s="27"/>
      <c r="DY108" s="27"/>
      <c r="DZ108" s="27"/>
      <c r="EA108" s="27"/>
      <c r="EB108" s="27"/>
      <c r="EC108" s="27"/>
      <c r="ED108" s="27"/>
      <c r="EE108" s="27"/>
      <c r="EF108" s="27"/>
      <c r="EG108" s="27"/>
      <c r="EH108" s="27"/>
      <c r="EI108" s="27"/>
      <c r="EJ108" s="27"/>
      <c r="EK108" s="27"/>
      <c r="EL108" s="27"/>
      <c r="EM108" s="27"/>
      <c r="EN108" s="27"/>
      <c r="EO108" s="27"/>
      <c r="EP108" s="27"/>
      <c r="EQ108" s="27"/>
      <c r="ER108" s="27"/>
      <c r="ES108" s="27"/>
      <c r="ET108" s="27"/>
      <c r="EU108" s="27"/>
      <c r="EV108" s="27"/>
      <c r="EW108" s="27"/>
      <c r="EX108" s="27"/>
      <c r="EY108" s="27"/>
      <c r="EZ108" s="27"/>
      <c r="FA108" s="27"/>
      <c r="FB108" s="27"/>
    </row>
    <row r="109" ht="16.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  <c r="CU109" s="27"/>
      <c r="CV109" s="27"/>
      <c r="CW109" s="27"/>
      <c r="CX109" s="27"/>
      <c r="CY109" s="27"/>
      <c r="CZ109" s="27"/>
      <c r="DA109" s="27"/>
      <c r="DB109" s="27"/>
      <c r="DC109" s="27"/>
      <c r="DD109" s="27"/>
      <c r="DE109" s="27"/>
      <c r="DF109" s="27"/>
      <c r="DG109" s="27"/>
      <c r="DH109" s="27"/>
      <c r="DI109" s="27"/>
      <c r="DJ109" s="27"/>
      <c r="DK109" s="27"/>
      <c r="DL109" s="27"/>
      <c r="DM109" s="27"/>
      <c r="DN109" s="27"/>
      <c r="DO109" s="27"/>
      <c r="DP109" s="27"/>
      <c r="DQ109" s="27"/>
      <c r="DR109" s="27"/>
      <c r="DS109" s="27"/>
      <c r="DT109" s="27"/>
      <c r="DU109" s="27"/>
      <c r="DV109" s="27"/>
      <c r="DW109" s="27"/>
      <c r="DX109" s="27"/>
      <c r="DY109" s="27"/>
      <c r="DZ109" s="27"/>
      <c r="EA109" s="27"/>
      <c r="EB109" s="27"/>
      <c r="EC109" s="27"/>
      <c r="ED109" s="27"/>
      <c r="EE109" s="27"/>
      <c r="EF109" s="27"/>
      <c r="EG109" s="27"/>
      <c r="EH109" s="27"/>
      <c r="EI109" s="27"/>
      <c r="EJ109" s="27"/>
      <c r="EK109" s="27"/>
      <c r="EL109" s="27"/>
      <c r="EM109" s="27"/>
      <c r="EN109" s="27"/>
      <c r="EO109" s="27"/>
      <c r="EP109" s="27"/>
      <c r="EQ109" s="27"/>
      <c r="ER109" s="27"/>
      <c r="ES109" s="27"/>
      <c r="ET109" s="27"/>
      <c r="EU109" s="27"/>
      <c r="EV109" s="27"/>
      <c r="EW109" s="27"/>
      <c r="EX109" s="27"/>
      <c r="EY109" s="27"/>
      <c r="EZ109" s="27"/>
      <c r="FA109" s="27"/>
      <c r="FB109" s="27"/>
    </row>
    <row r="110" ht="16.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  <c r="CU110" s="27"/>
      <c r="CV110" s="27"/>
      <c r="CW110" s="27"/>
      <c r="CX110" s="27"/>
      <c r="CY110" s="27"/>
      <c r="CZ110" s="27"/>
      <c r="DA110" s="27"/>
      <c r="DB110" s="27"/>
      <c r="DC110" s="27"/>
      <c r="DD110" s="27"/>
      <c r="DE110" s="27"/>
      <c r="DF110" s="27"/>
      <c r="DG110" s="27"/>
      <c r="DH110" s="27"/>
      <c r="DI110" s="27"/>
      <c r="DJ110" s="27"/>
      <c r="DK110" s="27"/>
      <c r="DL110" s="27"/>
      <c r="DM110" s="27"/>
      <c r="DN110" s="27"/>
      <c r="DO110" s="27"/>
      <c r="DP110" s="27"/>
      <c r="DQ110" s="27"/>
      <c r="DR110" s="27"/>
      <c r="DS110" s="27"/>
      <c r="DT110" s="27"/>
      <c r="DU110" s="27"/>
      <c r="DV110" s="27"/>
      <c r="DW110" s="27"/>
      <c r="DX110" s="27"/>
      <c r="DY110" s="27"/>
      <c r="DZ110" s="27"/>
      <c r="EA110" s="27"/>
      <c r="EB110" s="27"/>
      <c r="EC110" s="27"/>
      <c r="ED110" s="27"/>
      <c r="EE110" s="27"/>
      <c r="EF110" s="27"/>
      <c r="EG110" s="27"/>
      <c r="EH110" s="27"/>
      <c r="EI110" s="27"/>
      <c r="EJ110" s="27"/>
      <c r="EK110" s="27"/>
      <c r="EL110" s="27"/>
      <c r="EM110" s="27"/>
      <c r="EN110" s="27"/>
      <c r="EO110" s="27"/>
      <c r="EP110" s="27"/>
      <c r="EQ110" s="27"/>
      <c r="ER110" s="27"/>
      <c r="ES110" s="27"/>
      <c r="ET110" s="27"/>
      <c r="EU110" s="27"/>
      <c r="EV110" s="27"/>
      <c r="EW110" s="27"/>
      <c r="EX110" s="27"/>
      <c r="EY110" s="27"/>
      <c r="EZ110" s="27"/>
      <c r="FA110" s="27"/>
      <c r="FB110" s="27"/>
    </row>
    <row r="111" ht="16.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  <c r="CT111" s="27"/>
      <c r="CU111" s="27"/>
      <c r="CV111" s="27"/>
      <c r="CW111" s="27"/>
      <c r="CX111" s="27"/>
      <c r="CY111" s="27"/>
      <c r="CZ111" s="27"/>
      <c r="DA111" s="27"/>
      <c r="DB111" s="27"/>
      <c r="DC111" s="27"/>
      <c r="DD111" s="27"/>
      <c r="DE111" s="27"/>
      <c r="DF111" s="27"/>
      <c r="DG111" s="27"/>
      <c r="DH111" s="27"/>
      <c r="DI111" s="27"/>
      <c r="DJ111" s="27"/>
      <c r="DK111" s="27"/>
      <c r="DL111" s="27"/>
      <c r="DM111" s="27"/>
      <c r="DN111" s="27"/>
      <c r="DO111" s="27"/>
      <c r="DP111" s="27"/>
      <c r="DQ111" s="27"/>
      <c r="DR111" s="27"/>
      <c r="DS111" s="27"/>
      <c r="DT111" s="27"/>
      <c r="DU111" s="27"/>
      <c r="DV111" s="27"/>
      <c r="DW111" s="27"/>
      <c r="DX111" s="27"/>
      <c r="DY111" s="27"/>
      <c r="DZ111" s="27"/>
      <c r="EA111" s="27"/>
      <c r="EB111" s="27"/>
      <c r="EC111" s="27"/>
      <c r="ED111" s="27"/>
      <c r="EE111" s="27"/>
      <c r="EF111" s="27"/>
      <c r="EG111" s="27"/>
      <c r="EH111" s="27"/>
      <c r="EI111" s="27"/>
      <c r="EJ111" s="27"/>
      <c r="EK111" s="27"/>
      <c r="EL111" s="27"/>
      <c r="EM111" s="27"/>
      <c r="EN111" s="27"/>
      <c r="EO111" s="27"/>
      <c r="EP111" s="27"/>
      <c r="EQ111" s="27"/>
      <c r="ER111" s="27"/>
      <c r="ES111" s="27"/>
      <c r="ET111" s="27"/>
      <c r="EU111" s="27"/>
      <c r="EV111" s="27"/>
      <c r="EW111" s="27"/>
      <c r="EX111" s="27"/>
      <c r="EY111" s="27"/>
      <c r="EZ111" s="27"/>
      <c r="FA111" s="27"/>
      <c r="FB111" s="27"/>
    </row>
    <row r="112" ht="16.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  <c r="CU112" s="27"/>
      <c r="CV112" s="27"/>
      <c r="CW112" s="27"/>
      <c r="CX112" s="27"/>
      <c r="CY112" s="27"/>
      <c r="CZ112" s="27"/>
      <c r="DA112" s="27"/>
      <c r="DB112" s="27"/>
      <c r="DC112" s="27"/>
      <c r="DD112" s="27"/>
      <c r="DE112" s="27"/>
      <c r="DF112" s="27"/>
      <c r="DG112" s="27"/>
      <c r="DH112" s="27"/>
      <c r="DI112" s="27"/>
      <c r="DJ112" s="27"/>
      <c r="DK112" s="27"/>
      <c r="DL112" s="27"/>
      <c r="DM112" s="27"/>
      <c r="DN112" s="27"/>
      <c r="DO112" s="27"/>
      <c r="DP112" s="27"/>
      <c r="DQ112" s="27"/>
      <c r="DR112" s="27"/>
      <c r="DS112" s="27"/>
      <c r="DT112" s="27"/>
      <c r="DU112" s="27"/>
      <c r="DV112" s="27"/>
      <c r="DW112" s="27"/>
      <c r="DX112" s="27"/>
      <c r="DY112" s="27"/>
      <c r="DZ112" s="27"/>
      <c r="EA112" s="27"/>
      <c r="EB112" s="27"/>
      <c r="EC112" s="27"/>
      <c r="ED112" s="27"/>
      <c r="EE112" s="27"/>
      <c r="EF112" s="27"/>
      <c r="EG112" s="27"/>
      <c r="EH112" s="27"/>
      <c r="EI112" s="27"/>
      <c r="EJ112" s="27"/>
      <c r="EK112" s="27"/>
      <c r="EL112" s="27"/>
      <c r="EM112" s="27"/>
      <c r="EN112" s="27"/>
      <c r="EO112" s="27"/>
      <c r="EP112" s="27"/>
      <c r="EQ112" s="27"/>
      <c r="ER112" s="27"/>
      <c r="ES112" s="27"/>
      <c r="ET112" s="27"/>
      <c r="EU112" s="27"/>
      <c r="EV112" s="27"/>
      <c r="EW112" s="27"/>
      <c r="EX112" s="27"/>
      <c r="EY112" s="27"/>
      <c r="EZ112" s="27"/>
      <c r="FA112" s="27"/>
      <c r="FB112" s="27"/>
    </row>
    <row r="113" ht="16.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  <c r="CU113" s="27"/>
      <c r="CV113" s="27"/>
      <c r="CW113" s="27"/>
      <c r="CX113" s="27"/>
      <c r="CY113" s="27"/>
      <c r="CZ113" s="27"/>
      <c r="DA113" s="27"/>
      <c r="DB113" s="27"/>
      <c r="DC113" s="27"/>
      <c r="DD113" s="27"/>
      <c r="DE113" s="27"/>
      <c r="DF113" s="27"/>
      <c r="DG113" s="27"/>
      <c r="DH113" s="27"/>
      <c r="DI113" s="27"/>
      <c r="DJ113" s="27"/>
      <c r="DK113" s="27"/>
      <c r="DL113" s="27"/>
      <c r="DM113" s="27"/>
      <c r="DN113" s="27"/>
      <c r="DO113" s="27"/>
      <c r="DP113" s="27"/>
      <c r="DQ113" s="27"/>
      <c r="DR113" s="27"/>
      <c r="DS113" s="27"/>
      <c r="DT113" s="27"/>
      <c r="DU113" s="27"/>
      <c r="DV113" s="27"/>
      <c r="DW113" s="27"/>
      <c r="DX113" s="27"/>
      <c r="DY113" s="27"/>
      <c r="DZ113" s="27"/>
      <c r="EA113" s="27"/>
      <c r="EB113" s="27"/>
      <c r="EC113" s="27"/>
      <c r="ED113" s="27"/>
      <c r="EE113" s="27"/>
      <c r="EF113" s="27"/>
      <c r="EG113" s="27"/>
      <c r="EH113" s="27"/>
      <c r="EI113" s="27"/>
      <c r="EJ113" s="27"/>
      <c r="EK113" s="27"/>
      <c r="EL113" s="27"/>
      <c r="EM113" s="27"/>
      <c r="EN113" s="27"/>
      <c r="EO113" s="27"/>
      <c r="EP113" s="27"/>
      <c r="EQ113" s="27"/>
      <c r="ER113" s="27"/>
      <c r="ES113" s="27"/>
      <c r="ET113" s="27"/>
      <c r="EU113" s="27"/>
      <c r="EV113" s="27"/>
      <c r="EW113" s="27"/>
      <c r="EX113" s="27"/>
      <c r="EY113" s="27"/>
      <c r="EZ113" s="27"/>
      <c r="FA113" s="27"/>
      <c r="FB113" s="27"/>
    </row>
    <row r="114" ht="16.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  <c r="CT114" s="27"/>
      <c r="CU114" s="27"/>
      <c r="CV114" s="27"/>
      <c r="CW114" s="27"/>
      <c r="CX114" s="27"/>
      <c r="CY114" s="27"/>
      <c r="CZ114" s="27"/>
      <c r="DA114" s="27"/>
      <c r="DB114" s="27"/>
      <c r="DC114" s="27"/>
      <c r="DD114" s="27"/>
      <c r="DE114" s="27"/>
      <c r="DF114" s="27"/>
      <c r="DG114" s="27"/>
      <c r="DH114" s="27"/>
      <c r="DI114" s="27"/>
      <c r="DJ114" s="27"/>
      <c r="DK114" s="27"/>
      <c r="DL114" s="27"/>
      <c r="DM114" s="27"/>
      <c r="DN114" s="27"/>
      <c r="DO114" s="27"/>
      <c r="DP114" s="27"/>
      <c r="DQ114" s="27"/>
      <c r="DR114" s="27"/>
      <c r="DS114" s="27"/>
      <c r="DT114" s="27"/>
      <c r="DU114" s="27"/>
      <c r="DV114" s="27"/>
      <c r="DW114" s="27"/>
      <c r="DX114" s="27"/>
      <c r="DY114" s="27"/>
      <c r="DZ114" s="27"/>
      <c r="EA114" s="27"/>
      <c r="EB114" s="27"/>
      <c r="EC114" s="27"/>
      <c r="ED114" s="27"/>
      <c r="EE114" s="27"/>
      <c r="EF114" s="27"/>
      <c r="EG114" s="27"/>
      <c r="EH114" s="27"/>
      <c r="EI114" s="27"/>
      <c r="EJ114" s="27"/>
      <c r="EK114" s="27"/>
      <c r="EL114" s="27"/>
      <c r="EM114" s="27"/>
      <c r="EN114" s="27"/>
      <c r="EO114" s="27"/>
      <c r="EP114" s="27"/>
      <c r="EQ114" s="27"/>
      <c r="ER114" s="27"/>
      <c r="ES114" s="27"/>
      <c r="ET114" s="27"/>
      <c r="EU114" s="27"/>
      <c r="EV114" s="27"/>
      <c r="EW114" s="27"/>
      <c r="EX114" s="27"/>
      <c r="EY114" s="27"/>
      <c r="EZ114" s="27"/>
      <c r="FA114" s="27"/>
      <c r="FB114" s="27"/>
    </row>
    <row r="115" ht="16.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  <c r="CT115" s="27"/>
      <c r="CU115" s="27"/>
      <c r="CV115" s="27"/>
      <c r="CW115" s="27"/>
      <c r="CX115" s="27"/>
      <c r="CY115" s="27"/>
      <c r="CZ115" s="27"/>
      <c r="DA115" s="27"/>
      <c r="DB115" s="27"/>
      <c r="DC115" s="27"/>
      <c r="DD115" s="27"/>
      <c r="DE115" s="27"/>
      <c r="DF115" s="27"/>
      <c r="DG115" s="27"/>
      <c r="DH115" s="27"/>
      <c r="DI115" s="27"/>
      <c r="DJ115" s="27"/>
      <c r="DK115" s="27"/>
      <c r="DL115" s="27"/>
      <c r="DM115" s="27"/>
      <c r="DN115" s="27"/>
      <c r="DO115" s="27"/>
      <c r="DP115" s="27"/>
      <c r="DQ115" s="27"/>
      <c r="DR115" s="27"/>
      <c r="DS115" s="27"/>
      <c r="DT115" s="27"/>
      <c r="DU115" s="27"/>
      <c r="DV115" s="27"/>
      <c r="DW115" s="27"/>
      <c r="DX115" s="27"/>
      <c r="DY115" s="27"/>
      <c r="DZ115" s="27"/>
      <c r="EA115" s="27"/>
      <c r="EB115" s="27"/>
      <c r="EC115" s="27"/>
      <c r="ED115" s="27"/>
      <c r="EE115" s="27"/>
      <c r="EF115" s="27"/>
      <c r="EG115" s="27"/>
      <c r="EH115" s="27"/>
      <c r="EI115" s="27"/>
      <c r="EJ115" s="27"/>
      <c r="EK115" s="27"/>
      <c r="EL115" s="27"/>
      <c r="EM115" s="27"/>
      <c r="EN115" s="27"/>
      <c r="EO115" s="27"/>
      <c r="EP115" s="27"/>
      <c r="EQ115" s="27"/>
      <c r="ER115" s="27"/>
      <c r="ES115" s="27"/>
      <c r="ET115" s="27"/>
      <c r="EU115" s="27"/>
      <c r="EV115" s="27"/>
      <c r="EW115" s="27"/>
      <c r="EX115" s="27"/>
      <c r="EY115" s="27"/>
      <c r="EZ115" s="27"/>
      <c r="FA115" s="27"/>
      <c r="FB115" s="27"/>
    </row>
    <row r="116" ht="16.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  <c r="CU116" s="27"/>
      <c r="CV116" s="27"/>
      <c r="CW116" s="27"/>
      <c r="CX116" s="27"/>
      <c r="CY116" s="27"/>
      <c r="CZ116" s="27"/>
      <c r="DA116" s="27"/>
      <c r="DB116" s="27"/>
      <c r="DC116" s="27"/>
      <c r="DD116" s="27"/>
      <c r="DE116" s="27"/>
      <c r="DF116" s="27"/>
      <c r="DG116" s="27"/>
      <c r="DH116" s="27"/>
      <c r="DI116" s="27"/>
      <c r="DJ116" s="27"/>
      <c r="DK116" s="27"/>
      <c r="DL116" s="27"/>
      <c r="DM116" s="27"/>
      <c r="DN116" s="27"/>
      <c r="DO116" s="27"/>
      <c r="DP116" s="27"/>
      <c r="DQ116" s="27"/>
      <c r="DR116" s="27"/>
      <c r="DS116" s="27"/>
      <c r="DT116" s="27"/>
      <c r="DU116" s="27"/>
      <c r="DV116" s="27"/>
      <c r="DW116" s="27"/>
      <c r="DX116" s="27"/>
      <c r="DY116" s="27"/>
      <c r="DZ116" s="27"/>
      <c r="EA116" s="27"/>
      <c r="EB116" s="27"/>
      <c r="EC116" s="27"/>
      <c r="ED116" s="27"/>
      <c r="EE116" s="27"/>
      <c r="EF116" s="27"/>
      <c r="EG116" s="27"/>
      <c r="EH116" s="27"/>
      <c r="EI116" s="27"/>
      <c r="EJ116" s="27"/>
      <c r="EK116" s="27"/>
      <c r="EL116" s="27"/>
      <c r="EM116" s="27"/>
      <c r="EN116" s="27"/>
      <c r="EO116" s="27"/>
      <c r="EP116" s="27"/>
      <c r="EQ116" s="27"/>
      <c r="ER116" s="27"/>
      <c r="ES116" s="27"/>
      <c r="ET116" s="27"/>
      <c r="EU116" s="27"/>
      <c r="EV116" s="27"/>
      <c r="EW116" s="27"/>
      <c r="EX116" s="27"/>
      <c r="EY116" s="27"/>
      <c r="EZ116" s="27"/>
      <c r="FA116" s="27"/>
      <c r="FB116" s="27"/>
    </row>
    <row r="117" ht="16.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  <c r="CU117" s="27"/>
      <c r="CV117" s="27"/>
      <c r="CW117" s="27"/>
      <c r="CX117" s="27"/>
      <c r="CY117" s="27"/>
      <c r="CZ117" s="27"/>
      <c r="DA117" s="27"/>
      <c r="DB117" s="27"/>
      <c r="DC117" s="27"/>
      <c r="DD117" s="27"/>
      <c r="DE117" s="27"/>
      <c r="DF117" s="27"/>
      <c r="DG117" s="27"/>
      <c r="DH117" s="27"/>
      <c r="DI117" s="27"/>
      <c r="DJ117" s="27"/>
      <c r="DK117" s="27"/>
      <c r="DL117" s="27"/>
      <c r="DM117" s="27"/>
      <c r="DN117" s="27"/>
      <c r="DO117" s="27"/>
      <c r="DP117" s="27"/>
      <c r="DQ117" s="27"/>
      <c r="DR117" s="27"/>
      <c r="DS117" s="27"/>
      <c r="DT117" s="27"/>
      <c r="DU117" s="27"/>
      <c r="DV117" s="27"/>
      <c r="DW117" s="27"/>
      <c r="DX117" s="27"/>
      <c r="DY117" s="27"/>
      <c r="DZ117" s="27"/>
      <c r="EA117" s="27"/>
      <c r="EB117" s="27"/>
      <c r="EC117" s="27"/>
      <c r="ED117" s="27"/>
      <c r="EE117" s="27"/>
      <c r="EF117" s="27"/>
      <c r="EG117" s="27"/>
      <c r="EH117" s="27"/>
      <c r="EI117" s="27"/>
      <c r="EJ117" s="27"/>
      <c r="EK117" s="27"/>
      <c r="EL117" s="27"/>
      <c r="EM117" s="27"/>
      <c r="EN117" s="27"/>
      <c r="EO117" s="27"/>
      <c r="EP117" s="27"/>
      <c r="EQ117" s="27"/>
      <c r="ER117" s="27"/>
      <c r="ES117" s="27"/>
      <c r="ET117" s="27"/>
      <c r="EU117" s="27"/>
      <c r="EV117" s="27"/>
      <c r="EW117" s="27"/>
      <c r="EX117" s="27"/>
      <c r="EY117" s="27"/>
      <c r="EZ117" s="27"/>
      <c r="FA117" s="27"/>
      <c r="FB117" s="27"/>
    </row>
    <row r="118" ht="16.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  <c r="CU118" s="27"/>
      <c r="CV118" s="27"/>
      <c r="CW118" s="27"/>
      <c r="CX118" s="27"/>
      <c r="CY118" s="27"/>
      <c r="CZ118" s="27"/>
      <c r="DA118" s="27"/>
      <c r="DB118" s="27"/>
      <c r="DC118" s="27"/>
      <c r="DD118" s="27"/>
      <c r="DE118" s="27"/>
      <c r="DF118" s="27"/>
      <c r="DG118" s="27"/>
      <c r="DH118" s="27"/>
      <c r="DI118" s="27"/>
      <c r="DJ118" s="27"/>
      <c r="DK118" s="27"/>
      <c r="DL118" s="27"/>
      <c r="DM118" s="27"/>
      <c r="DN118" s="27"/>
      <c r="DO118" s="27"/>
      <c r="DP118" s="27"/>
      <c r="DQ118" s="27"/>
      <c r="DR118" s="27"/>
      <c r="DS118" s="27"/>
      <c r="DT118" s="27"/>
      <c r="DU118" s="27"/>
      <c r="DV118" s="27"/>
      <c r="DW118" s="27"/>
      <c r="DX118" s="27"/>
      <c r="DY118" s="27"/>
      <c r="DZ118" s="27"/>
      <c r="EA118" s="27"/>
      <c r="EB118" s="27"/>
      <c r="EC118" s="27"/>
      <c r="ED118" s="27"/>
      <c r="EE118" s="27"/>
      <c r="EF118" s="27"/>
      <c r="EG118" s="27"/>
      <c r="EH118" s="27"/>
      <c r="EI118" s="27"/>
      <c r="EJ118" s="27"/>
      <c r="EK118" s="27"/>
      <c r="EL118" s="27"/>
      <c r="EM118" s="27"/>
      <c r="EN118" s="27"/>
      <c r="EO118" s="27"/>
      <c r="EP118" s="27"/>
      <c r="EQ118" s="27"/>
      <c r="ER118" s="27"/>
      <c r="ES118" s="27"/>
      <c r="ET118" s="27"/>
      <c r="EU118" s="27"/>
      <c r="EV118" s="27"/>
      <c r="EW118" s="27"/>
      <c r="EX118" s="27"/>
      <c r="EY118" s="27"/>
      <c r="EZ118" s="27"/>
      <c r="FA118" s="27"/>
      <c r="FB118" s="27"/>
    </row>
    <row r="119" ht="16.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  <c r="CU119" s="27"/>
      <c r="CV119" s="27"/>
      <c r="CW119" s="27"/>
      <c r="CX119" s="27"/>
      <c r="CY119" s="27"/>
      <c r="CZ119" s="27"/>
      <c r="DA119" s="27"/>
      <c r="DB119" s="27"/>
      <c r="DC119" s="27"/>
      <c r="DD119" s="27"/>
      <c r="DE119" s="27"/>
      <c r="DF119" s="27"/>
      <c r="DG119" s="27"/>
      <c r="DH119" s="27"/>
      <c r="DI119" s="27"/>
      <c r="DJ119" s="27"/>
      <c r="DK119" s="27"/>
      <c r="DL119" s="27"/>
      <c r="DM119" s="27"/>
      <c r="DN119" s="27"/>
      <c r="DO119" s="27"/>
      <c r="DP119" s="27"/>
      <c r="DQ119" s="27"/>
      <c r="DR119" s="27"/>
      <c r="DS119" s="27"/>
      <c r="DT119" s="27"/>
      <c r="DU119" s="27"/>
      <c r="DV119" s="27"/>
      <c r="DW119" s="27"/>
      <c r="DX119" s="27"/>
      <c r="DY119" s="27"/>
      <c r="DZ119" s="27"/>
      <c r="EA119" s="27"/>
      <c r="EB119" s="27"/>
      <c r="EC119" s="27"/>
      <c r="ED119" s="27"/>
      <c r="EE119" s="27"/>
      <c r="EF119" s="27"/>
      <c r="EG119" s="27"/>
      <c r="EH119" s="27"/>
      <c r="EI119" s="27"/>
      <c r="EJ119" s="27"/>
      <c r="EK119" s="27"/>
      <c r="EL119" s="27"/>
      <c r="EM119" s="27"/>
      <c r="EN119" s="27"/>
      <c r="EO119" s="27"/>
      <c r="EP119" s="27"/>
      <c r="EQ119" s="27"/>
      <c r="ER119" s="27"/>
      <c r="ES119" s="27"/>
      <c r="ET119" s="27"/>
      <c r="EU119" s="27"/>
      <c r="EV119" s="27"/>
      <c r="EW119" s="27"/>
      <c r="EX119" s="27"/>
      <c r="EY119" s="27"/>
      <c r="EZ119" s="27"/>
      <c r="FA119" s="27"/>
      <c r="FB119" s="27"/>
    </row>
    <row r="120" ht="16.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  <c r="CU120" s="27"/>
      <c r="CV120" s="27"/>
      <c r="CW120" s="27"/>
      <c r="CX120" s="27"/>
      <c r="CY120" s="27"/>
      <c r="CZ120" s="27"/>
      <c r="DA120" s="27"/>
      <c r="DB120" s="27"/>
      <c r="DC120" s="27"/>
      <c r="DD120" s="27"/>
      <c r="DE120" s="27"/>
      <c r="DF120" s="27"/>
      <c r="DG120" s="27"/>
      <c r="DH120" s="27"/>
      <c r="DI120" s="27"/>
      <c r="DJ120" s="27"/>
      <c r="DK120" s="27"/>
      <c r="DL120" s="27"/>
      <c r="DM120" s="27"/>
      <c r="DN120" s="27"/>
      <c r="DO120" s="27"/>
      <c r="DP120" s="27"/>
      <c r="DQ120" s="27"/>
      <c r="DR120" s="27"/>
      <c r="DS120" s="27"/>
      <c r="DT120" s="27"/>
      <c r="DU120" s="27"/>
      <c r="DV120" s="27"/>
      <c r="DW120" s="27"/>
      <c r="DX120" s="27"/>
      <c r="DY120" s="27"/>
      <c r="DZ120" s="27"/>
      <c r="EA120" s="27"/>
      <c r="EB120" s="27"/>
      <c r="EC120" s="27"/>
      <c r="ED120" s="27"/>
      <c r="EE120" s="27"/>
      <c r="EF120" s="27"/>
      <c r="EG120" s="27"/>
      <c r="EH120" s="27"/>
      <c r="EI120" s="27"/>
      <c r="EJ120" s="27"/>
      <c r="EK120" s="27"/>
      <c r="EL120" s="27"/>
      <c r="EM120" s="27"/>
      <c r="EN120" s="27"/>
      <c r="EO120" s="27"/>
      <c r="EP120" s="27"/>
      <c r="EQ120" s="27"/>
      <c r="ER120" s="27"/>
      <c r="ES120" s="27"/>
      <c r="ET120" s="27"/>
      <c r="EU120" s="27"/>
      <c r="EV120" s="27"/>
      <c r="EW120" s="27"/>
      <c r="EX120" s="27"/>
      <c r="EY120" s="27"/>
      <c r="EZ120" s="27"/>
      <c r="FA120" s="27"/>
      <c r="FB120" s="27"/>
    </row>
    <row r="121" ht="16.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  <c r="CU121" s="27"/>
      <c r="CV121" s="27"/>
      <c r="CW121" s="27"/>
      <c r="CX121" s="27"/>
      <c r="CY121" s="27"/>
      <c r="CZ121" s="27"/>
      <c r="DA121" s="27"/>
      <c r="DB121" s="27"/>
      <c r="DC121" s="27"/>
      <c r="DD121" s="27"/>
      <c r="DE121" s="27"/>
      <c r="DF121" s="27"/>
      <c r="DG121" s="27"/>
      <c r="DH121" s="27"/>
      <c r="DI121" s="27"/>
      <c r="DJ121" s="27"/>
      <c r="DK121" s="27"/>
      <c r="DL121" s="27"/>
      <c r="DM121" s="27"/>
      <c r="DN121" s="27"/>
      <c r="DO121" s="27"/>
      <c r="DP121" s="27"/>
      <c r="DQ121" s="27"/>
      <c r="DR121" s="27"/>
      <c r="DS121" s="27"/>
      <c r="DT121" s="27"/>
      <c r="DU121" s="27"/>
      <c r="DV121" s="27"/>
      <c r="DW121" s="27"/>
      <c r="DX121" s="27"/>
      <c r="DY121" s="27"/>
      <c r="DZ121" s="27"/>
      <c r="EA121" s="27"/>
      <c r="EB121" s="27"/>
      <c r="EC121" s="27"/>
      <c r="ED121" s="27"/>
      <c r="EE121" s="27"/>
      <c r="EF121" s="27"/>
      <c r="EG121" s="27"/>
      <c r="EH121" s="27"/>
      <c r="EI121" s="27"/>
      <c r="EJ121" s="27"/>
      <c r="EK121" s="27"/>
      <c r="EL121" s="27"/>
      <c r="EM121" s="27"/>
      <c r="EN121" s="27"/>
      <c r="EO121" s="27"/>
      <c r="EP121" s="27"/>
      <c r="EQ121" s="27"/>
      <c r="ER121" s="27"/>
      <c r="ES121" s="27"/>
      <c r="ET121" s="27"/>
      <c r="EU121" s="27"/>
      <c r="EV121" s="27"/>
      <c r="EW121" s="27"/>
      <c r="EX121" s="27"/>
      <c r="EY121" s="27"/>
      <c r="EZ121" s="27"/>
      <c r="FA121" s="27"/>
      <c r="FB121" s="27"/>
    </row>
    <row r="122" ht="16.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  <c r="CU122" s="27"/>
      <c r="CV122" s="27"/>
      <c r="CW122" s="27"/>
      <c r="CX122" s="27"/>
      <c r="CY122" s="27"/>
      <c r="CZ122" s="27"/>
      <c r="DA122" s="27"/>
      <c r="DB122" s="27"/>
      <c r="DC122" s="27"/>
      <c r="DD122" s="27"/>
      <c r="DE122" s="27"/>
      <c r="DF122" s="27"/>
      <c r="DG122" s="27"/>
      <c r="DH122" s="27"/>
      <c r="DI122" s="27"/>
      <c r="DJ122" s="27"/>
      <c r="DK122" s="27"/>
      <c r="DL122" s="27"/>
      <c r="DM122" s="27"/>
      <c r="DN122" s="27"/>
      <c r="DO122" s="27"/>
      <c r="DP122" s="27"/>
      <c r="DQ122" s="27"/>
      <c r="DR122" s="27"/>
      <c r="DS122" s="27"/>
      <c r="DT122" s="27"/>
      <c r="DU122" s="27"/>
      <c r="DV122" s="27"/>
      <c r="DW122" s="27"/>
      <c r="DX122" s="27"/>
      <c r="DY122" s="27"/>
      <c r="DZ122" s="27"/>
      <c r="EA122" s="27"/>
      <c r="EB122" s="27"/>
      <c r="EC122" s="27"/>
      <c r="ED122" s="27"/>
      <c r="EE122" s="27"/>
      <c r="EF122" s="27"/>
      <c r="EG122" s="27"/>
      <c r="EH122" s="27"/>
      <c r="EI122" s="27"/>
      <c r="EJ122" s="27"/>
      <c r="EK122" s="27"/>
      <c r="EL122" s="27"/>
      <c r="EM122" s="27"/>
      <c r="EN122" s="27"/>
      <c r="EO122" s="27"/>
      <c r="EP122" s="27"/>
      <c r="EQ122" s="27"/>
      <c r="ER122" s="27"/>
      <c r="ES122" s="27"/>
      <c r="ET122" s="27"/>
      <c r="EU122" s="27"/>
      <c r="EV122" s="27"/>
      <c r="EW122" s="27"/>
      <c r="EX122" s="27"/>
      <c r="EY122" s="27"/>
      <c r="EZ122" s="27"/>
      <c r="FA122" s="27"/>
      <c r="FB122" s="27"/>
    </row>
    <row r="123" ht="16.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  <c r="CU123" s="27"/>
      <c r="CV123" s="27"/>
      <c r="CW123" s="27"/>
      <c r="CX123" s="27"/>
      <c r="CY123" s="27"/>
      <c r="CZ123" s="27"/>
      <c r="DA123" s="27"/>
      <c r="DB123" s="27"/>
      <c r="DC123" s="27"/>
      <c r="DD123" s="27"/>
      <c r="DE123" s="27"/>
      <c r="DF123" s="27"/>
      <c r="DG123" s="27"/>
      <c r="DH123" s="27"/>
      <c r="DI123" s="27"/>
      <c r="DJ123" s="27"/>
      <c r="DK123" s="27"/>
      <c r="DL123" s="27"/>
      <c r="DM123" s="27"/>
      <c r="DN123" s="27"/>
      <c r="DO123" s="27"/>
      <c r="DP123" s="27"/>
      <c r="DQ123" s="27"/>
      <c r="DR123" s="27"/>
      <c r="DS123" s="27"/>
      <c r="DT123" s="27"/>
      <c r="DU123" s="27"/>
      <c r="DV123" s="27"/>
      <c r="DW123" s="27"/>
      <c r="DX123" s="27"/>
      <c r="DY123" s="27"/>
      <c r="DZ123" s="27"/>
      <c r="EA123" s="27"/>
      <c r="EB123" s="27"/>
      <c r="EC123" s="27"/>
      <c r="ED123" s="27"/>
      <c r="EE123" s="27"/>
      <c r="EF123" s="27"/>
      <c r="EG123" s="27"/>
      <c r="EH123" s="27"/>
      <c r="EI123" s="27"/>
      <c r="EJ123" s="27"/>
      <c r="EK123" s="27"/>
      <c r="EL123" s="27"/>
      <c r="EM123" s="27"/>
      <c r="EN123" s="27"/>
      <c r="EO123" s="27"/>
      <c r="EP123" s="27"/>
      <c r="EQ123" s="27"/>
      <c r="ER123" s="27"/>
      <c r="ES123" s="27"/>
      <c r="ET123" s="27"/>
      <c r="EU123" s="27"/>
      <c r="EV123" s="27"/>
      <c r="EW123" s="27"/>
      <c r="EX123" s="27"/>
      <c r="EY123" s="27"/>
      <c r="EZ123" s="27"/>
      <c r="FA123" s="27"/>
      <c r="FB123" s="27"/>
    </row>
    <row r="124" ht="16.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  <c r="CU124" s="27"/>
      <c r="CV124" s="27"/>
      <c r="CW124" s="27"/>
      <c r="CX124" s="27"/>
      <c r="CY124" s="27"/>
      <c r="CZ124" s="27"/>
      <c r="DA124" s="27"/>
      <c r="DB124" s="27"/>
      <c r="DC124" s="27"/>
      <c r="DD124" s="27"/>
      <c r="DE124" s="27"/>
      <c r="DF124" s="27"/>
      <c r="DG124" s="27"/>
      <c r="DH124" s="27"/>
      <c r="DI124" s="27"/>
      <c r="DJ124" s="27"/>
      <c r="DK124" s="27"/>
      <c r="DL124" s="27"/>
      <c r="DM124" s="27"/>
      <c r="DN124" s="27"/>
      <c r="DO124" s="27"/>
      <c r="DP124" s="27"/>
      <c r="DQ124" s="27"/>
      <c r="DR124" s="27"/>
      <c r="DS124" s="27"/>
      <c r="DT124" s="27"/>
      <c r="DU124" s="27"/>
      <c r="DV124" s="27"/>
      <c r="DW124" s="27"/>
      <c r="DX124" s="27"/>
      <c r="DY124" s="27"/>
      <c r="DZ124" s="27"/>
      <c r="EA124" s="27"/>
      <c r="EB124" s="27"/>
      <c r="EC124" s="27"/>
      <c r="ED124" s="27"/>
      <c r="EE124" s="27"/>
      <c r="EF124" s="27"/>
      <c r="EG124" s="27"/>
      <c r="EH124" s="27"/>
      <c r="EI124" s="27"/>
      <c r="EJ124" s="27"/>
      <c r="EK124" s="27"/>
      <c r="EL124" s="27"/>
      <c r="EM124" s="27"/>
      <c r="EN124" s="27"/>
      <c r="EO124" s="27"/>
      <c r="EP124" s="27"/>
      <c r="EQ124" s="27"/>
      <c r="ER124" s="27"/>
      <c r="ES124" s="27"/>
      <c r="ET124" s="27"/>
      <c r="EU124" s="27"/>
      <c r="EV124" s="27"/>
      <c r="EW124" s="27"/>
      <c r="EX124" s="27"/>
      <c r="EY124" s="27"/>
      <c r="EZ124" s="27"/>
      <c r="FA124" s="27"/>
      <c r="FB124" s="27"/>
    </row>
    <row r="125" ht="16.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  <c r="CU125" s="27"/>
      <c r="CV125" s="27"/>
      <c r="CW125" s="27"/>
      <c r="CX125" s="27"/>
      <c r="CY125" s="27"/>
      <c r="CZ125" s="27"/>
      <c r="DA125" s="27"/>
      <c r="DB125" s="27"/>
      <c r="DC125" s="27"/>
      <c r="DD125" s="27"/>
      <c r="DE125" s="27"/>
      <c r="DF125" s="27"/>
      <c r="DG125" s="27"/>
      <c r="DH125" s="27"/>
      <c r="DI125" s="27"/>
      <c r="DJ125" s="27"/>
      <c r="DK125" s="27"/>
      <c r="DL125" s="27"/>
      <c r="DM125" s="27"/>
      <c r="DN125" s="27"/>
      <c r="DO125" s="27"/>
      <c r="DP125" s="27"/>
      <c r="DQ125" s="27"/>
      <c r="DR125" s="27"/>
      <c r="DS125" s="27"/>
      <c r="DT125" s="27"/>
      <c r="DU125" s="27"/>
      <c r="DV125" s="27"/>
      <c r="DW125" s="27"/>
      <c r="DX125" s="27"/>
      <c r="DY125" s="27"/>
      <c r="DZ125" s="27"/>
      <c r="EA125" s="27"/>
      <c r="EB125" s="27"/>
      <c r="EC125" s="27"/>
      <c r="ED125" s="27"/>
      <c r="EE125" s="27"/>
      <c r="EF125" s="27"/>
      <c r="EG125" s="27"/>
      <c r="EH125" s="27"/>
      <c r="EI125" s="27"/>
      <c r="EJ125" s="27"/>
      <c r="EK125" s="27"/>
      <c r="EL125" s="27"/>
      <c r="EM125" s="27"/>
      <c r="EN125" s="27"/>
      <c r="EO125" s="27"/>
      <c r="EP125" s="27"/>
      <c r="EQ125" s="27"/>
      <c r="ER125" s="27"/>
      <c r="ES125" s="27"/>
      <c r="ET125" s="27"/>
      <c r="EU125" s="27"/>
      <c r="EV125" s="27"/>
      <c r="EW125" s="27"/>
      <c r="EX125" s="27"/>
      <c r="EY125" s="27"/>
      <c r="EZ125" s="27"/>
      <c r="FA125" s="27"/>
      <c r="FB125" s="27"/>
    </row>
    <row r="126" ht="16.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  <c r="CU126" s="27"/>
      <c r="CV126" s="27"/>
      <c r="CW126" s="27"/>
      <c r="CX126" s="27"/>
      <c r="CY126" s="27"/>
      <c r="CZ126" s="27"/>
      <c r="DA126" s="27"/>
      <c r="DB126" s="27"/>
      <c r="DC126" s="27"/>
      <c r="DD126" s="27"/>
      <c r="DE126" s="27"/>
      <c r="DF126" s="27"/>
      <c r="DG126" s="27"/>
      <c r="DH126" s="27"/>
      <c r="DI126" s="27"/>
      <c r="DJ126" s="27"/>
      <c r="DK126" s="27"/>
      <c r="DL126" s="27"/>
      <c r="DM126" s="27"/>
      <c r="DN126" s="27"/>
      <c r="DO126" s="27"/>
      <c r="DP126" s="27"/>
      <c r="DQ126" s="27"/>
      <c r="DR126" s="27"/>
      <c r="DS126" s="27"/>
      <c r="DT126" s="27"/>
      <c r="DU126" s="27"/>
      <c r="DV126" s="27"/>
      <c r="DW126" s="27"/>
      <c r="DX126" s="27"/>
      <c r="DY126" s="27"/>
      <c r="DZ126" s="27"/>
      <c r="EA126" s="27"/>
      <c r="EB126" s="27"/>
      <c r="EC126" s="27"/>
      <c r="ED126" s="27"/>
      <c r="EE126" s="27"/>
      <c r="EF126" s="27"/>
      <c r="EG126" s="27"/>
      <c r="EH126" s="27"/>
      <c r="EI126" s="27"/>
      <c r="EJ126" s="27"/>
      <c r="EK126" s="27"/>
      <c r="EL126" s="27"/>
      <c r="EM126" s="27"/>
      <c r="EN126" s="27"/>
      <c r="EO126" s="27"/>
      <c r="EP126" s="27"/>
      <c r="EQ126" s="27"/>
      <c r="ER126" s="27"/>
      <c r="ES126" s="27"/>
      <c r="ET126" s="27"/>
      <c r="EU126" s="27"/>
      <c r="EV126" s="27"/>
      <c r="EW126" s="27"/>
      <c r="EX126" s="27"/>
      <c r="EY126" s="27"/>
      <c r="EZ126" s="27"/>
      <c r="FA126" s="27"/>
      <c r="FB126" s="27"/>
    </row>
    <row r="127" ht="16.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  <c r="CU127" s="27"/>
      <c r="CV127" s="27"/>
      <c r="CW127" s="27"/>
      <c r="CX127" s="27"/>
      <c r="CY127" s="27"/>
      <c r="CZ127" s="27"/>
      <c r="DA127" s="27"/>
      <c r="DB127" s="27"/>
      <c r="DC127" s="27"/>
      <c r="DD127" s="27"/>
      <c r="DE127" s="27"/>
      <c r="DF127" s="27"/>
      <c r="DG127" s="27"/>
      <c r="DH127" s="27"/>
      <c r="DI127" s="27"/>
      <c r="DJ127" s="27"/>
      <c r="DK127" s="27"/>
      <c r="DL127" s="27"/>
      <c r="DM127" s="27"/>
      <c r="DN127" s="27"/>
      <c r="DO127" s="27"/>
      <c r="DP127" s="27"/>
      <c r="DQ127" s="27"/>
      <c r="DR127" s="27"/>
      <c r="DS127" s="27"/>
      <c r="DT127" s="27"/>
      <c r="DU127" s="27"/>
      <c r="DV127" s="27"/>
      <c r="DW127" s="27"/>
      <c r="DX127" s="27"/>
      <c r="DY127" s="27"/>
      <c r="DZ127" s="27"/>
      <c r="EA127" s="27"/>
      <c r="EB127" s="27"/>
      <c r="EC127" s="27"/>
      <c r="ED127" s="27"/>
      <c r="EE127" s="27"/>
      <c r="EF127" s="27"/>
      <c r="EG127" s="27"/>
      <c r="EH127" s="27"/>
      <c r="EI127" s="27"/>
      <c r="EJ127" s="27"/>
      <c r="EK127" s="27"/>
      <c r="EL127" s="27"/>
      <c r="EM127" s="27"/>
      <c r="EN127" s="27"/>
      <c r="EO127" s="27"/>
      <c r="EP127" s="27"/>
      <c r="EQ127" s="27"/>
      <c r="ER127" s="27"/>
      <c r="ES127" s="27"/>
      <c r="ET127" s="27"/>
      <c r="EU127" s="27"/>
      <c r="EV127" s="27"/>
      <c r="EW127" s="27"/>
      <c r="EX127" s="27"/>
      <c r="EY127" s="27"/>
      <c r="EZ127" s="27"/>
      <c r="FA127" s="27"/>
      <c r="FB127" s="27"/>
    </row>
    <row r="128" ht="16.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  <c r="CU128" s="27"/>
      <c r="CV128" s="27"/>
      <c r="CW128" s="27"/>
      <c r="CX128" s="27"/>
      <c r="CY128" s="27"/>
      <c r="CZ128" s="27"/>
      <c r="DA128" s="27"/>
      <c r="DB128" s="27"/>
      <c r="DC128" s="27"/>
      <c r="DD128" s="27"/>
      <c r="DE128" s="27"/>
      <c r="DF128" s="27"/>
      <c r="DG128" s="27"/>
      <c r="DH128" s="27"/>
      <c r="DI128" s="27"/>
      <c r="DJ128" s="27"/>
      <c r="DK128" s="27"/>
      <c r="DL128" s="27"/>
      <c r="DM128" s="27"/>
      <c r="DN128" s="27"/>
      <c r="DO128" s="27"/>
      <c r="DP128" s="27"/>
      <c r="DQ128" s="27"/>
      <c r="DR128" s="27"/>
      <c r="DS128" s="27"/>
      <c r="DT128" s="27"/>
      <c r="DU128" s="27"/>
      <c r="DV128" s="27"/>
      <c r="DW128" s="27"/>
      <c r="DX128" s="27"/>
      <c r="DY128" s="27"/>
      <c r="DZ128" s="27"/>
      <c r="EA128" s="27"/>
      <c r="EB128" s="27"/>
      <c r="EC128" s="27"/>
      <c r="ED128" s="27"/>
      <c r="EE128" s="27"/>
      <c r="EF128" s="27"/>
      <c r="EG128" s="27"/>
      <c r="EH128" s="27"/>
      <c r="EI128" s="27"/>
      <c r="EJ128" s="27"/>
      <c r="EK128" s="27"/>
      <c r="EL128" s="27"/>
      <c r="EM128" s="27"/>
      <c r="EN128" s="27"/>
      <c r="EO128" s="27"/>
      <c r="EP128" s="27"/>
      <c r="EQ128" s="27"/>
      <c r="ER128" s="27"/>
      <c r="ES128" s="27"/>
      <c r="ET128" s="27"/>
      <c r="EU128" s="27"/>
      <c r="EV128" s="27"/>
      <c r="EW128" s="27"/>
      <c r="EX128" s="27"/>
      <c r="EY128" s="27"/>
      <c r="EZ128" s="27"/>
      <c r="FA128" s="27"/>
      <c r="FB128" s="27"/>
    </row>
    <row r="129" ht="16.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  <c r="CU129" s="27"/>
      <c r="CV129" s="27"/>
      <c r="CW129" s="27"/>
      <c r="CX129" s="27"/>
      <c r="CY129" s="27"/>
      <c r="CZ129" s="27"/>
      <c r="DA129" s="27"/>
      <c r="DB129" s="27"/>
      <c r="DC129" s="27"/>
      <c r="DD129" s="27"/>
      <c r="DE129" s="27"/>
      <c r="DF129" s="27"/>
      <c r="DG129" s="27"/>
      <c r="DH129" s="27"/>
      <c r="DI129" s="27"/>
      <c r="DJ129" s="27"/>
      <c r="DK129" s="27"/>
      <c r="DL129" s="27"/>
      <c r="DM129" s="27"/>
      <c r="DN129" s="27"/>
      <c r="DO129" s="27"/>
      <c r="DP129" s="27"/>
      <c r="DQ129" s="27"/>
      <c r="DR129" s="27"/>
      <c r="DS129" s="27"/>
      <c r="DT129" s="27"/>
      <c r="DU129" s="27"/>
      <c r="DV129" s="27"/>
      <c r="DW129" s="27"/>
      <c r="DX129" s="27"/>
      <c r="DY129" s="27"/>
      <c r="DZ129" s="27"/>
      <c r="EA129" s="27"/>
      <c r="EB129" s="27"/>
      <c r="EC129" s="27"/>
      <c r="ED129" s="27"/>
      <c r="EE129" s="27"/>
      <c r="EF129" s="27"/>
      <c r="EG129" s="27"/>
      <c r="EH129" s="27"/>
      <c r="EI129" s="27"/>
      <c r="EJ129" s="27"/>
      <c r="EK129" s="27"/>
      <c r="EL129" s="27"/>
      <c r="EM129" s="27"/>
      <c r="EN129" s="27"/>
      <c r="EO129" s="27"/>
      <c r="EP129" s="27"/>
      <c r="EQ129" s="27"/>
      <c r="ER129" s="27"/>
      <c r="ES129" s="27"/>
      <c r="ET129" s="27"/>
      <c r="EU129" s="27"/>
      <c r="EV129" s="27"/>
      <c r="EW129" s="27"/>
      <c r="EX129" s="27"/>
      <c r="EY129" s="27"/>
      <c r="EZ129" s="27"/>
      <c r="FA129" s="27"/>
      <c r="FB129" s="27"/>
    </row>
    <row r="130" ht="16.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  <c r="CT130" s="27"/>
      <c r="CU130" s="27"/>
      <c r="CV130" s="27"/>
      <c r="CW130" s="27"/>
      <c r="CX130" s="27"/>
      <c r="CY130" s="27"/>
      <c r="CZ130" s="27"/>
      <c r="DA130" s="27"/>
      <c r="DB130" s="27"/>
      <c r="DC130" s="27"/>
      <c r="DD130" s="27"/>
      <c r="DE130" s="27"/>
      <c r="DF130" s="27"/>
      <c r="DG130" s="27"/>
      <c r="DH130" s="27"/>
      <c r="DI130" s="27"/>
      <c r="DJ130" s="27"/>
      <c r="DK130" s="27"/>
      <c r="DL130" s="27"/>
      <c r="DM130" s="27"/>
      <c r="DN130" s="27"/>
      <c r="DO130" s="27"/>
      <c r="DP130" s="27"/>
      <c r="DQ130" s="27"/>
      <c r="DR130" s="27"/>
      <c r="DS130" s="27"/>
      <c r="DT130" s="27"/>
      <c r="DU130" s="27"/>
      <c r="DV130" s="27"/>
      <c r="DW130" s="27"/>
      <c r="DX130" s="27"/>
      <c r="DY130" s="27"/>
      <c r="DZ130" s="27"/>
      <c r="EA130" s="27"/>
      <c r="EB130" s="27"/>
      <c r="EC130" s="27"/>
      <c r="ED130" s="27"/>
      <c r="EE130" s="27"/>
      <c r="EF130" s="27"/>
      <c r="EG130" s="27"/>
      <c r="EH130" s="27"/>
      <c r="EI130" s="27"/>
      <c r="EJ130" s="27"/>
      <c r="EK130" s="27"/>
      <c r="EL130" s="27"/>
      <c r="EM130" s="27"/>
      <c r="EN130" s="27"/>
      <c r="EO130" s="27"/>
      <c r="EP130" s="27"/>
      <c r="EQ130" s="27"/>
      <c r="ER130" s="27"/>
      <c r="ES130" s="27"/>
      <c r="ET130" s="27"/>
      <c r="EU130" s="27"/>
      <c r="EV130" s="27"/>
      <c r="EW130" s="27"/>
      <c r="EX130" s="27"/>
      <c r="EY130" s="27"/>
      <c r="EZ130" s="27"/>
      <c r="FA130" s="27"/>
      <c r="FB130" s="27"/>
    </row>
    <row r="131" ht="16.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  <c r="CU131" s="27"/>
      <c r="CV131" s="27"/>
      <c r="CW131" s="27"/>
      <c r="CX131" s="27"/>
      <c r="CY131" s="27"/>
      <c r="CZ131" s="27"/>
      <c r="DA131" s="27"/>
      <c r="DB131" s="27"/>
      <c r="DC131" s="27"/>
      <c r="DD131" s="27"/>
      <c r="DE131" s="27"/>
      <c r="DF131" s="27"/>
      <c r="DG131" s="27"/>
      <c r="DH131" s="27"/>
      <c r="DI131" s="27"/>
      <c r="DJ131" s="27"/>
      <c r="DK131" s="27"/>
      <c r="DL131" s="27"/>
      <c r="DM131" s="27"/>
      <c r="DN131" s="27"/>
      <c r="DO131" s="27"/>
      <c r="DP131" s="27"/>
      <c r="DQ131" s="27"/>
      <c r="DR131" s="27"/>
      <c r="DS131" s="27"/>
      <c r="DT131" s="27"/>
      <c r="DU131" s="27"/>
      <c r="DV131" s="27"/>
      <c r="DW131" s="27"/>
      <c r="DX131" s="27"/>
      <c r="DY131" s="27"/>
      <c r="DZ131" s="27"/>
      <c r="EA131" s="27"/>
      <c r="EB131" s="27"/>
      <c r="EC131" s="27"/>
      <c r="ED131" s="27"/>
      <c r="EE131" s="27"/>
      <c r="EF131" s="27"/>
      <c r="EG131" s="27"/>
      <c r="EH131" s="27"/>
      <c r="EI131" s="27"/>
      <c r="EJ131" s="27"/>
      <c r="EK131" s="27"/>
      <c r="EL131" s="27"/>
      <c r="EM131" s="27"/>
      <c r="EN131" s="27"/>
      <c r="EO131" s="27"/>
      <c r="EP131" s="27"/>
      <c r="EQ131" s="27"/>
      <c r="ER131" s="27"/>
      <c r="ES131" s="27"/>
      <c r="ET131" s="27"/>
      <c r="EU131" s="27"/>
      <c r="EV131" s="27"/>
      <c r="EW131" s="27"/>
      <c r="EX131" s="27"/>
      <c r="EY131" s="27"/>
      <c r="EZ131" s="27"/>
      <c r="FA131" s="27"/>
      <c r="FB131" s="27"/>
    </row>
    <row r="132" ht="16.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27"/>
      <c r="CT132" s="27"/>
      <c r="CU132" s="27"/>
      <c r="CV132" s="27"/>
      <c r="CW132" s="27"/>
      <c r="CX132" s="27"/>
      <c r="CY132" s="27"/>
      <c r="CZ132" s="27"/>
      <c r="DA132" s="27"/>
      <c r="DB132" s="27"/>
      <c r="DC132" s="27"/>
      <c r="DD132" s="27"/>
      <c r="DE132" s="27"/>
      <c r="DF132" s="27"/>
      <c r="DG132" s="27"/>
      <c r="DH132" s="27"/>
      <c r="DI132" s="27"/>
      <c r="DJ132" s="27"/>
      <c r="DK132" s="27"/>
      <c r="DL132" s="27"/>
      <c r="DM132" s="27"/>
      <c r="DN132" s="27"/>
      <c r="DO132" s="27"/>
      <c r="DP132" s="27"/>
      <c r="DQ132" s="27"/>
      <c r="DR132" s="27"/>
      <c r="DS132" s="27"/>
      <c r="DT132" s="27"/>
      <c r="DU132" s="27"/>
      <c r="DV132" s="27"/>
      <c r="DW132" s="27"/>
      <c r="DX132" s="27"/>
      <c r="DY132" s="27"/>
      <c r="DZ132" s="27"/>
      <c r="EA132" s="27"/>
      <c r="EB132" s="27"/>
      <c r="EC132" s="27"/>
      <c r="ED132" s="27"/>
      <c r="EE132" s="27"/>
      <c r="EF132" s="27"/>
      <c r="EG132" s="27"/>
      <c r="EH132" s="27"/>
      <c r="EI132" s="27"/>
      <c r="EJ132" s="27"/>
      <c r="EK132" s="27"/>
      <c r="EL132" s="27"/>
      <c r="EM132" s="27"/>
      <c r="EN132" s="27"/>
      <c r="EO132" s="27"/>
      <c r="EP132" s="27"/>
      <c r="EQ132" s="27"/>
      <c r="ER132" s="27"/>
      <c r="ES132" s="27"/>
      <c r="ET132" s="27"/>
      <c r="EU132" s="27"/>
      <c r="EV132" s="27"/>
      <c r="EW132" s="27"/>
      <c r="EX132" s="27"/>
      <c r="EY132" s="27"/>
      <c r="EZ132" s="27"/>
      <c r="FA132" s="27"/>
      <c r="FB132" s="27"/>
    </row>
    <row r="133" ht="16.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  <c r="CT133" s="27"/>
      <c r="CU133" s="27"/>
      <c r="CV133" s="27"/>
      <c r="CW133" s="27"/>
      <c r="CX133" s="27"/>
      <c r="CY133" s="27"/>
      <c r="CZ133" s="27"/>
      <c r="DA133" s="27"/>
      <c r="DB133" s="27"/>
      <c r="DC133" s="27"/>
      <c r="DD133" s="27"/>
      <c r="DE133" s="27"/>
      <c r="DF133" s="27"/>
      <c r="DG133" s="27"/>
      <c r="DH133" s="27"/>
      <c r="DI133" s="27"/>
      <c r="DJ133" s="27"/>
      <c r="DK133" s="27"/>
      <c r="DL133" s="27"/>
      <c r="DM133" s="27"/>
      <c r="DN133" s="27"/>
      <c r="DO133" s="27"/>
      <c r="DP133" s="27"/>
      <c r="DQ133" s="27"/>
      <c r="DR133" s="27"/>
      <c r="DS133" s="27"/>
      <c r="DT133" s="27"/>
      <c r="DU133" s="27"/>
      <c r="DV133" s="27"/>
      <c r="DW133" s="27"/>
      <c r="DX133" s="27"/>
      <c r="DY133" s="27"/>
      <c r="DZ133" s="27"/>
      <c r="EA133" s="27"/>
      <c r="EB133" s="27"/>
      <c r="EC133" s="27"/>
      <c r="ED133" s="27"/>
      <c r="EE133" s="27"/>
      <c r="EF133" s="27"/>
      <c r="EG133" s="27"/>
      <c r="EH133" s="27"/>
      <c r="EI133" s="27"/>
      <c r="EJ133" s="27"/>
      <c r="EK133" s="27"/>
      <c r="EL133" s="27"/>
      <c r="EM133" s="27"/>
      <c r="EN133" s="27"/>
      <c r="EO133" s="27"/>
      <c r="EP133" s="27"/>
      <c r="EQ133" s="27"/>
      <c r="ER133" s="27"/>
      <c r="ES133" s="27"/>
      <c r="ET133" s="27"/>
      <c r="EU133" s="27"/>
      <c r="EV133" s="27"/>
      <c r="EW133" s="27"/>
      <c r="EX133" s="27"/>
      <c r="EY133" s="27"/>
      <c r="EZ133" s="27"/>
      <c r="FA133" s="27"/>
      <c r="FB133" s="27"/>
    </row>
    <row r="134" ht="16.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27"/>
      <c r="CT134" s="27"/>
      <c r="CU134" s="27"/>
      <c r="CV134" s="27"/>
      <c r="CW134" s="27"/>
      <c r="CX134" s="27"/>
      <c r="CY134" s="27"/>
      <c r="CZ134" s="27"/>
      <c r="DA134" s="27"/>
      <c r="DB134" s="27"/>
      <c r="DC134" s="27"/>
      <c r="DD134" s="27"/>
      <c r="DE134" s="27"/>
      <c r="DF134" s="27"/>
      <c r="DG134" s="27"/>
      <c r="DH134" s="27"/>
      <c r="DI134" s="27"/>
      <c r="DJ134" s="27"/>
      <c r="DK134" s="27"/>
      <c r="DL134" s="27"/>
      <c r="DM134" s="27"/>
      <c r="DN134" s="27"/>
      <c r="DO134" s="27"/>
      <c r="DP134" s="27"/>
      <c r="DQ134" s="27"/>
      <c r="DR134" s="27"/>
      <c r="DS134" s="27"/>
      <c r="DT134" s="27"/>
      <c r="DU134" s="27"/>
      <c r="DV134" s="27"/>
      <c r="DW134" s="27"/>
      <c r="DX134" s="27"/>
      <c r="DY134" s="27"/>
      <c r="DZ134" s="27"/>
      <c r="EA134" s="27"/>
      <c r="EB134" s="27"/>
      <c r="EC134" s="27"/>
      <c r="ED134" s="27"/>
      <c r="EE134" s="27"/>
      <c r="EF134" s="27"/>
      <c r="EG134" s="27"/>
      <c r="EH134" s="27"/>
      <c r="EI134" s="27"/>
      <c r="EJ134" s="27"/>
      <c r="EK134" s="27"/>
      <c r="EL134" s="27"/>
      <c r="EM134" s="27"/>
      <c r="EN134" s="27"/>
      <c r="EO134" s="27"/>
      <c r="EP134" s="27"/>
      <c r="EQ134" s="27"/>
      <c r="ER134" s="27"/>
      <c r="ES134" s="27"/>
      <c r="ET134" s="27"/>
      <c r="EU134" s="27"/>
      <c r="EV134" s="27"/>
      <c r="EW134" s="27"/>
      <c r="EX134" s="27"/>
      <c r="EY134" s="27"/>
      <c r="EZ134" s="27"/>
      <c r="FA134" s="27"/>
      <c r="FB134" s="27"/>
    </row>
    <row r="135" ht="16.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  <c r="CU135" s="27"/>
      <c r="CV135" s="27"/>
      <c r="CW135" s="27"/>
      <c r="CX135" s="27"/>
      <c r="CY135" s="27"/>
      <c r="CZ135" s="27"/>
      <c r="DA135" s="27"/>
      <c r="DB135" s="27"/>
      <c r="DC135" s="27"/>
      <c r="DD135" s="27"/>
      <c r="DE135" s="27"/>
      <c r="DF135" s="27"/>
      <c r="DG135" s="27"/>
      <c r="DH135" s="27"/>
      <c r="DI135" s="27"/>
      <c r="DJ135" s="27"/>
      <c r="DK135" s="27"/>
      <c r="DL135" s="27"/>
      <c r="DM135" s="27"/>
      <c r="DN135" s="27"/>
      <c r="DO135" s="27"/>
      <c r="DP135" s="27"/>
      <c r="DQ135" s="27"/>
      <c r="DR135" s="27"/>
      <c r="DS135" s="27"/>
      <c r="DT135" s="27"/>
      <c r="DU135" s="27"/>
      <c r="DV135" s="27"/>
      <c r="DW135" s="27"/>
      <c r="DX135" s="27"/>
      <c r="DY135" s="27"/>
      <c r="DZ135" s="27"/>
      <c r="EA135" s="27"/>
      <c r="EB135" s="27"/>
      <c r="EC135" s="27"/>
      <c r="ED135" s="27"/>
      <c r="EE135" s="27"/>
      <c r="EF135" s="27"/>
      <c r="EG135" s="27"/>
      <c r="EH135" s="27"/>
      <c r="EI135" s="27"/>
      <c r="EJ135" s="27"/>
      <c r="EK135" s="27"/>
      <c r="EL135" s="27"/>
      <c r="EM135" s="27"/>
      <c r="EN135" s="27"/>
      <c r="EO135" s="27"/>
      <c r="EP135" s="27"/>
      <c r="EQ135" s="27"/>
      <c r="ER135" s="27"/>
      <c r="ES135" s="27"/>
      <c r="ET135" s="27"/>
      <c r="EU135" s="27"/>
      <c r="EV135" s="27"/>
      <c r="EW135" s="27"/>
      <c r="EX135" s="27"/>
      <c r="EY135" s="27"/>
      <c r="EZ135" s="27"/>
      <c r="FA135" s="27"/>
      <c r="FB135" s="27"/>
    </row>
    <row r="136" ht="16.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  <c r="CU136" s="27"/>
      <c r="CV136" s="27"/>
      <c r="CW136" s="27"/>
      <c r="CX136" s="27"/>
      <c r="CY136" s="27"/>
      <c r="CZ136" s="27"/>
      <c r="DA136" s="27"/>
      <c r="DB136" s="27"/>
      <c r="DC136" s="27"/>
      <c r="DD136" s="27"/>
      <c r="DE136" s="27"/>
      <c r="DF136" s="27"/>
      <c r="DG136" s="27"/>
      <c r="DH136" s="27"/>
      <c r="DI136" s="27"/>
      <c r="DJ136" s="27"/>
      <c r="DK136" s="27"/>
      <c r="DL136" s="27"/>
      <c r="DM136" s="27"/>
      <c r="DN136" s="27"/>
      <c r="DO136" s="27"/>
      <c r="DP136" s="27"/>
      <c r="DQ136" s="27"/>
      <c r="DR136" s="27"/>
      <c r="DS136" s="27"/>
      <c r="DT136" s="27"/>
      <c r="DU136" s="27"/>
      <c r="DV136" s="27"/>
      <c r="DW136" s="27"/>
      <c r="DX136" s="27"/>
      <c r="DY136" s="27"/>
      <c r="DZ136" s="27"/>
      <c r="EA136" s="27"/>
      <c r="EB136" s="27"/>
      <c r="EC136" s="27"/>
      <c r="ED136" s="27"/>
      <c r="EE136" s="27"/>
      <c r="EF136" s="27"/>
      <c r="EG136" s="27"/>
      <c r="EH136" s="27"/>
      <c r="EI136" s="27"/>
      <c r="EJ136" s="27"/>
      <c r="EK136" s="27"/>
      <c r="EL136" s="27"/>
      <c r="EM136" s="27"/>
      <c r="EN136" s="27"/>
      <c r="EO136" s="27"/>
      <c r="EP136" s="27"/>
      <c r="EQ136" s="27"/>
      <c r="ER136" s="27"/>
      <c r="ES136" s="27"/>
      <c r="ET136" s="27"/>
      <c r="EU136" s="27"/>
      <c r="EV136" s="27"/>
      <c r="EW136" s="27"/>
      <c r="EX136" s="27"/>
      <c r="EY136" s="27"/>
      <c r="EZ136" s="27"/>
      <c r="FA136" s="27"/>
      <c r="FB136" s="27"/>
    </row>
    <row r="137" ht="16.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  <c r="CT137" s="27"/>
      <c r="CU137" s="27"/>
      <c r="CV137" s="27"/>
      <c r="CW137" s="27"/>
      <c r="CX137" s="27"/>
      <c r="CY137" s="27"/>
      <c r="CZ137" s="27"/>
      <c r="DA137" s="27"/>
      <c r="DB137" s="27"/>
      <c r="DC137" s="27"/>
      <c r="DD137" s="27"/>
      <c r="DE137" s="27"/>
      <c r="DF137" s="27"/>
      <c r="DG137" s="27"/>
      <c r="DH137" s="27"/>
      <c r="DI137" s="27"/>
      <c r="DJ137" s="27"/>
      <c r="DK137" s="27"/>
      <c r="DL137" s="27"/>
      <c r="DM137" s="27"/>
      <c r="DN137" s="27"/>
      <c r="DO137" s="27"/>
      <c r="DP137" s="27"/>
      <c r="DQ137" s="27"/>
      <c r="DR137" s="27"/>
      <c r="DS137" s="27"/>
      <c r="DT137" s="27"/>
      <c r="DU137" s="27"/>
      <c r="DV137" s="27"/>
      <c r="DW137" s="27"/>
      <c r="DX137" s="27"/>
      <c r="DY137" s="27"/>
      <c r="DZ137" s="27"/>
      <c r="EA137" s="27"/>
      <c r="EB137" s="27"/>
      <c r="EC137" s="27"/>
      <c r="ED137" s="27"/>
      <c r="EE137" s="27"/>
      <c r="EF137" s="27"/>
      <c r="EG137" s="27"/>
      <c r="EH137" s="27"/>
      <c r="EI137" s="27"/>
      <c r="EJ137" s="27"/>
      <c r="EK137" s="27"/>
      <c r="EL137" s="27"/>
      <c r="EM137" s="27"/>
      <c r="EN137" s="27"/>
      <c r="EO137" s="27"/>
      <c r="EP137" s="27"/>
      <c r="EQ137" s="27"/>
      <c r="ER137" s="27"/>
      <c r="ES137" s="27"/>
      <c r="ET137" s="27"/>
      <c r="EU137" s="27"/>
      <c r="EV137" s="27"/>
      <c r="EW137" s="27"/>
      <c r="EX137" s="27"/>
      <c r="EY137" s="27"/>
      <c r="EZ137" s="27"/>
      <c r="FA137" s="27"/>
      <c r="FB137" s="27"/>
    </row>
    <row r="138" ht="16.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  <c r="CT138" s="27"/>
      <c r="CU138" s="27"/>
      <c r="CV138" s="27"/>
      <c r="CW138" s="27"/>
      <c r="CX138" s="27"/>
      <c r="CY138" s="27"/>
      <c r="CZ138" s="27"/>
      <c r="DA138" s="27"/>
      <c r="DB138" s="27"/>
      <c r="DC138" s="27"/>
      <c r="DD138" s="27"/>
      <c r="DE138" s="27"/>
      <c r="DF138" s="27"/>
      <c r="DG138" s="27"/>
      <c r="DH138" s="27"/>
      <c r="DI138" s="27"/>
      <c r="DJ138" s="27"/>
      <c r="DK138" s="27"/>
      <c r="DL138" s="27"/>
      <c r="DM138" s="27"/>
      <c r="DN138" s="27"/>
      <c r="DO138" s="27"/>
      <c r="DP138" s="27"/>
      <c r="DQ138" s="27"/>
      <c r="DR138" s="27"/>
      <c r="DS138" s="27"/>
      <c r="DT138" s="27"/>
      <c r="DU138" s="27"/>
      <c r="DV138" s="27"/>
      <c r="DW138" s="27"/>
      <c r="DX138" s="27"/>
      <c r="DY138" s="27"/>
      <c r="DZ138" s="27"/>
      <c r="EA138" s="27"/>
      <c r="EB138" s="27"/>
      <c r="EC138" s="27"/>
      <c r="ED138" s="27"/>
      <c r="EE138" s="27"/>
      <c r="EF138" s="27"/>
      <c r="EG138" s="27"/>
      <c r="EH138" s="27"/>
      <c r="EI138" s="27"/>
      <c r="EJ138" s="27"/>
      <c r="EK138" s="27"/>
      <c r="EL138" s="27"/>
      <c r="EM138" s="27"/>
      <c r="EN138" s="27"/>
      <c r="EO138" s="27"/>
      <c r="EP138" s="27"/>
      <c r="EQ138" s="27"/>
      <c r="ER138" s="27"/>
      <c r="ES138" s="27"/>
      <c r="ET138" s="27"/>
      <c r="EU138" s="27"/>
      <c r="EV138" s="27"/>
      <c r="EW138" s="27"/>
      <c r="EX138" s="27"/>
      <c r="EY138" s="27"/>
      <c r="EZ138" s="27"/>
      <c r="FA138" s="27"/>
      <c r="FB138" s="27"/>
    </row>
    <row r="139" ht="16.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  <c r="CT139" s="27"/>
      <c r="CU139" s="27"/>
      <c r="CV139" s="27"/>
      <c r="CW139" s="27"/>
      <c r="CX139" s="27"/>
      <c r="CY139" s="27"/>
      <c r="CZ139" s="27"/>
      <c r="DA139" s="27"/>
      <c r="DB139" s="27"/>
      <c r="DC139" s="27"/>
      <c r="DD139" s="27"/>
      <c r="DE139" s="27"/>
      <c r="DF139" s="27"/>
      <c r="DG139" s="27"/>
      <c r="DH139" s="27"/>
      <c r="DI139" s="27"/>
      <c r="DJ139" s="27"/>
      <c r="DK139" s="27"/>
      <c r="DL139" s="27"/>
      <c r="DM139" s="27"/>
      <c r="DN139" s="27"/>
      <c r="DO139" s="27"/>
      <c r="DP139" s="27"/>
      <c r="DQ139" s="27"/>
      <c r="DR139" s="27"/>
      <c r="DS139" s="27"/>
      <c r="DT139" s="27"/>
      <c r="DU139" s="27"/>
      <c r="DV139" s="27"/>
      <c r="DW139" s="27"/>
      <c r="DX139" s="27"/>
      <c r="DY139" s="27"/>
      <c r="DZ139" s="27"/>
      <c r="EA139" s="27"/>
      <c r="EB139" s="27"/>
      <c r="EC139" s="27"/>
      <c r="ED139" s="27"/>
      <c r="EE139" s="27"/>
      <c r="EF139" s="27"/>
      <c r="EG139" s="27"/>
      <c r="EH139" s="27"/>
      <c r="EI139" s="27"/>
      <c r="EJ139" s="27"/>
      <c r="EK139" s="27"/>
      <c r="EL139" s="27"/>
      <c r="EM139" s="27"/>
      <c r="EN139" s="27"/>
      <c r="EO139" s="27"/>
      <c r="EP139" s="27"/>
      <c r="EQ139" s="27"/>
      <c r="ER139" s="27"/>
      <c r="ES139" s="27"/>
      <c r="ET139" s="27"/>
      <c r="EU139" s="27"/>
      <c r="EV139" s="27"/>
      <c r="EW139" s="27"/>
      <c r="EX139" s="27"/>
      <c r="EY139" s="27"/>
      <c r="EZ139" s="27"/>
      <c r="FA139" s="27"/>
      <c r="FB139" s="27"/>
    </row>
    <row r="140" ht="16.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  <c r="CT140" s="27"/>
      <c r="CU140" s="27"/>
      <c r="CV140" s="27"/>
      <c r="CW140" s="27"/>
      <c r="CX140" s="27"/>
      <c r="CY140" s="27"/>
      <c r="CZ140" s="27"/>
      <c r="DA140" s="27"/>
      <c r="DB140" s="27"/>
      <c r="DC140" s="27"/>
      <c r="DD140" s="27"/>
      <c r="DE140" s="27"/>
      <c r="DF140" s="27"/>
      <c r="DG140" s="27"/>
      <c r="DH140" s="27"/>
      <c r="DI140" s="27"/>
      <c r="DJ140" s="27"/>
      <c r="DK140" s="27"/>
      <c r="DL140" s="27"/>
      <c r="DM140" s="27"/>
      <c r="DN140" s="27"/>
      <c r="DO140" s="27"/>
      <c r="DP140" s="27"/>
      <c r="DQ140" s="27"/>
      <c r="DR140" s="27"/>
      <c r="DS140" s="27"/>
      <c r="DT140" s="27"/>
      <c r="DU140" s="27"/>
      <c r="DV140" s="27"/>
      <c r="DW140" s="27"/>
      <c r="DX140" s="27"/>
      <c r="DY140" s="27"/>
      <c r="DZ140" s="27"/>
      <c r="EA140" s="27"/>
      <c r="EB140" s="27"/>
      <c r="EC140" s="27"/>
      <c r="ED140" s="27"/>
      <c r="EE140" s="27"/>
      <c r="EF140" s="27"/>
      <c r="EG140" s="27"/>
      <c r="EH140" s="27"/>
      <c r="EI140" s="27"/>
      <c r="EJ140" s="27"/>
      <c r="EK140" s="27"/>
      <c r="EL140" s="27"/>
      <c r="EM140" s="27"/>
      <c r="EN140" s="27"/>
      <c r="EO140" s="27"/>
      <c r="EP140" s="27"/>
      <c r="EQ140" s="27"/>
      <c r="ER140" s="27"/>
      <c r="ES140" s="27"/>
      <c r="ET140" s="27"/>
      <c r="EU140" s="27"/>
      <c r="EV140" s="27"/>
      <c r="EW140" s="27"/>
      <c r="EX140" s="27"/>
      <c r="EY140" s="27"/>
      <c r="EZ140" s="27"/>
      <c r="FA140" s="27"/>
      <c r="FB140" s="27"/>
    </row>
    <row r="141" ht="16.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  <c r="CT141" s="27"/>
      <c r="CU141" s="27"/>
      <c r="CV141" s="27"/>
      <c r="CW141" s="27"/>
      <c r="CX141" s="27"/>
      <c r="CY141" s="27"/>
      <c r="CZ141" s="27"/>
      <c r="DA141" s="27"/>
      <c r="DB141" s="27"/>
      <c r="DC141" s="27"/>
      <c r="DD141" s="27"/>
      <c r="DE141" s="27"/>
      <c r="DF141" s="27"/>
      <c r="DG141" s="27"/>
      <c r="DH141" s="27"/>
      <c r="DI141" s="27"/>
      <c r="DJ141" s="27"/>
      <c r="DK141" s="27"/>
      <c r="DL141" s="27"/>
      <c r="DM141" s="27"/>
      <c r="DN141" s="27"/>
      <c r="DO141" s="27"/>
      <c r="DP141" s="27"/>
      <c r="DQ141" s="27"/>
      <c r="DR141" s="27"/>
      <c r="DS141" s="27"/>
      <c r="DT141" s="27"/>
      <c r="DU141" s="27"/>
      <c r="DV141" s="27"/>
      <c r="DW141" s="27"/>
      <c r="DX141" s="27"/>
      <c r="DY141" s="27"/>
      <c r="DZ141" s="27"/>
      <c r="EA141" s="27"/>
      <c r="EB141" s="27"/>
      <c r="EC141" s="27"/>
      <c r="ED141" s="27"/>
      <c r="EE141" s="27"/>
      <c r="EF141" s="27"/>
      <c r="EG141" s="27"/>
      <c r="EH141" s="27"/>
      <c r="EI141" s="27"/>
      <c r="EJ141" s="27"/>
      <c r="EK141" s="27"/>
      <c r="EL141" s="27"/>
      <c r="EM141" s="27"/>
      <c r="EN141" s="27"/>
      <c r="EO141" s="27"/>
      <c r="EP141" s="27"/>
      <c r="EQ141" s="27"/>
      <c r="ER141" s="27"/>
      <c r="ES141" s="27"/>
      <c r="ET141" s="27"/>
      <c r="EU141" s="27"/>
      <c r="EV141" s="27"/>
      <c r="EW141" s="27"/>
      <c r="EX141" s="27"/>
      <c r="EY141" s="27"/>
      <c r="EZ141" s="27"/>
      <c r="FA141" s="27"/>
      <c r="FB141" s="27"/>
    </row>
    <row r="142" ht="16.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  <c r="CT142" s="27"/>
      <c r="CU142" s="27"/>
      <c r="CV142" s="27"/>
      <c r="CW142" s="27"/>
      <c r="CX142" s="27"/>
      <c r="CY142" s="27"/>
      <c r="CZ142" s="27"/>
      <c r="DA142" s="27"/>
      <c r="DB142" s="27"/>
      <c r="DC142" s="27"/>
      <c r="DD142" s="27"/>
      <c r="DE142" s="27"/>
      <c r="DF142" s="27"/>
      <c r="DG142" s="27"/>
      <c r="DH142" s="27"/>
      <c r="DI142" s="27"/>
      <c r="DJ142" s="27"/>
      <c r="DK142" s="27"/>
      <c r="DL142" s="27"/>
      <c r="DM142" s="27"/>
      <c r="DN142" s="27"/>
      <c r="DO142" s="27"/>
      <c r="DP142" s="27"/>
      <c r="DQ142" s="27"/>
      <c r="DR142" s="27"/>
      <c r="DS142" s="27"/>
      <c r="DT142" s="27"/>
      <c r="DU142" s="27"/>
      <c r="DV142" s="27"/>
      <c r="DW142" s="27"/>
      <c r="DX142" s="27"/>
      <c r="DY142" s="27"/>
      <c r="DZ142" s="27"/>
      <c r="EA142" s="27"/>
      <c r="EB142" s="27"/>
      <c r="EC142" s="27"/>
      <c r="ED142" s="27"/>
      <c r="EE142" s="27"/>
      <c r="EF142" s="27"/>
      <c r="EG142" s="27"/>
      <c r="EH142" s="27"/>
      <c r="EI142" s="27"/>
      <c r="EJ142" s="27"/>
      <c r="EK142" s="27"/>
      <c r="EL142" s="27"/>
      <c r="EM142" s="27"/>
      <c r="EN142" s="27"/>
      <c r="EO142" s="27"/>
      <c r="EP142" s="27"/>
      <c r="EQ142" s="27"/>
      <c r="ER142" s="27"/>
      <c r="ES142" s="27"/>
      <c r="ET142" s="27"/>
      <c r="EU142" s="27"/>
      <c r="EV142" s="27"/>
      <c r="EW142" s="27"/>
      <c r="EX142" s="27"/>
      <c r="EY142" s="27"/>
      <c r="EZ142" s="27"/>
      <c r="FA142" s="27"/>
      <c r="FB142" s="27"/>
    </row>
    <row r="143" ht="16.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  <c r="CT143" s="27"/>
      <c r="CU143" s="27"/>
      <c r="CV143" s="27"/>
      <c r="CW143" s="27"/>
      <c r="CX143" s="27"/>
      <c r="CY143" s="27"/>
      <c r="CZ143" s="27"/>
      <c r="DA143" s="27"/>
      <c r="DB143" s="27"/>
      <c r="DC143" s="27"/>
      <c r="DD143" s="27"/>
      <c r="DE143" s="27"/>
      <c r="DF143" s="27"/>
      <c r="DG143" s="27"/>
      <c r="DH143" s="27"/>
      <c r="DI143" s="27"/>
      <c r="DJ143" s="27"/>
      <c r="DK143" s="27"/>
      <c r="DL143" s="27"/>
      <c r="DM143" s="27"/>
      <c r="DN143" s="27"/>
      <c r="DO143" s="27"/>
      <c r="DP143" s="27"/>
      <c r="DQ143" s="27"/>
      <c r="DR143" s="27"/>
      <c r="DS143" s="27"/>
      <c r="DT143" s="27"/>
      <c r="DU143" s="27"/>
      <c r="DV143" s="27"/>
      <c r="DW143" s="27"/>
      <c r="DX143" s="27"/>
      <c r="DY143" s="27"/>
      <c r="DZ143" s="27"/>
      <c r="EA143" s="27"/>
      <c r="EB143" s="27"/>
      <c r="EC143" s="27"/>
      <c r="ED143" s="27"/>
      <c r="EE143" s="27"/>
      <c r="EF143" s="27"/>
      <c r="EG143" s="27"/>
      <c r="EH143" s="27"/>
      <c r="EI143" s="27"/>
      <c r="EJ143" s="27"/>
      <c r="EK143" s="27"/>
      <c r="EL143" s="27"/>
      <c r="EM143" s="27"/>
      <c r="EN143" s="27"/>
      <c r="EO143" s="27"/>
      <c r="EP143" s="27"/>
      <c r="EQ143" s="27"/>
      <c r="ER143" s="27"/>
      <c r="ES143" s="27"/>
      <c r="ET143" s="27"/>
      <c r="EU143" s="27"/>
      <c r="EV143" s="27"/>
      <c r="EW143" s="27"/>
      <c r="EX143" s="27"/>
      <c r="EY143" s="27"/>
      <c r="EZ143" s="27"/>
      <c r="FA143" s="27"/>
      <c r="FB143" s="27"/>
    </row>
    <row r="144" ht="16.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  <c r="CU144" s="27"/>
      <c r="CV144" s="27"/>
      <c r="CW144" s="27"/>
      <c r="CX144" s="27"/>
      <c r="CY144" s="27"/>
      <c r="CZ144" s="27"/>
      <c r="DA144" s="27"/>
      <c r="DB144" s="27"/>
      <c r="DC144" s="27"/>
      <c r="DD144" s="27"/>
      <c r="DE144" s="27"/>
      <c r="DF144" s="27"/>
      <c r="DG144" s="27"/>
      <c r="DH144" s="27"/>
      <c r="DI144" s="27"/>
      <c r="DJ144" s="27"/>
      <c r="DK144" s="27"/>
      <c r="DL144" s="27"/>
      <c r="DM144" s="27"/>
      <c r="DN144" s="27"/>
      <c r="DO144" s="27"/>
      <c r="DP144" s="27"/>
      <c r="DQ144" s="27"/>
      <c r="DR144" s="27"/>
      <c r="DS144" s="27"/>
      <c r="DT144" s="27"/>
      <c r="DU144" s="27"/>
      <c r="DV144" s="27"/>
      <c r="DW144" s="27"/>
      <c r="DX144" s="27"/>
      <c r="DY144" s="27"/>
      <c r="DZ144" s="27"/>
      <c r="EA144" s="27"/>
      <c r="EB144" s="27"/>
      <c r="EC144" s="27"/>
      <c r="ED144" s="27"/>
      <c r="EE144" s="27"/>
      <c r="EF144" s="27"/>
      <c r="EG144" s="27"/>
      <c r="EH144" s="27"/>
      <c r="EI144" s="27"/>
      <c r="EJ144" s="27"/>
      <c r="EK144" s="27"/>
      <c r="EL144" s="27"/>
      <c r="EM144" s="27"/>
      <c r="EN144" s="27"/>
      <c r="EO144" s="27"/>
      <c r="EP144" s="27"/>
      <c r="EQ144" s="27"/>
      <c r="ER144" s="27"/>
      <c r="ES144" s="27"/>
      <c r="ET144" s="27"/>
      <c r="EU144" s="27"/>
      <c r="EV144" s="27"/>
      <c r="EW144" s="27"/>
      <c r="EX144" s="27"/>
      <c r="EY144" s="27"/>
      <c r="EZ144" s="27"/>
      <c r="FA144" s="27"/>
      <c r="FB144" s="27"/>
    </row>
    <row r="145" ht="16.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  <c r="CU145" s="27"/>
      <c r="CV145" s="27"/>
      <c r="CW145" s="27"/>
      <c r="CX145" s="27"/>
      <c r="CY145" s="27"/>
      <c r="CZ145" s="27"/>
      <c r="DA145" s="27"/>
      <c r="DB145" s="27"/>
      <c r="DC145" s="27"/>
      <c r="DD145" s="27"/>
      <c r="DE145" s="27"/>
      <c r="DF145" s="27"/>
      <c r="DG145" s="27"/>
      <c r="DH145" s="27"/>
      <c r="DI145" s="27"/>
      <c r="DJ145" s="27"/>
      <c r="DK145" s="27"/>
      <c r="DL145" s="27"/>
      <c r="DM145" s="27"/>
      <c r="DN145" s="27"/>
      <c r="DO145" s="27"/>
      <c r="DP145" s="27"/>
      <c r="DQ145" s="27"/>
      <c r="DR145" s="27"/>
      <c r="DS145" s="27"/>
      <c r="DT145" s="27"/>
      <c r="DU145" s="27"/>
      <c r="DV145" s="27"/>
      <c r="DW145" s="27"/>
      <c r="DX145" s="27"/>
      <c r="DY145" s="27"/>
      <c r="DZ145" s="27"/>
      <c r="EA145" s="27"/>
      <c r="EB145" s="27"/>
      <c r="EC145" s="27"/>
      <c r="ED145" s="27"/>
      <c r="EE145" s="27"/>
      <c r="EF145" s="27"/>
      <c r="EG145" s="27"/>
      <c r="EH145" s="27"/>
      <c r="EI145" s="27"/>
      <c r="EJ145" s="27"/>
      <c r="EK145" s="27"/>
      <c r="EL145" s="27"/>
      <c r="EM145" s="27"/>
      <c r="EN145" s="27"/>
      <c r="EO145" s="27"/>
      <c r="EP145" s="27"/>
      <c r="EQ145" s="27"/>
      <c r="ER145" s="27"/>
      <c r="ES145" s="27"/>
      <c r="ET145" s="27"/>
      <c r="EU145" s="27"/>
      <c r="EV145" s="27"/>
      <c r="EW145" s="27"/>
      <c r="EX145" s="27"/>
      <c r="EY145" s="27"/>
      <c r="EZ145" s="27"/>
      <c r="FA145" s="27"/>
      <c r="FB145" s="27"/>
    </row>
    <row r="146" ht="16.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27"/>
      <c r="CS146" s="27"/>
      <c r="CT146" s="27"/>
      <c r="CU146" s="27"/>
      <c r="CV146" s="27"/>
      <c r="CW146" s="27"/>
      <c r="CX146" s="27"/>
      <c r="CY146" s="27"/>
      <c r="CZ146" s="27"/>
      <c r="DA146" s="27"/>
      <c r="DB146" s="27"/>
      <c r="DC146" s="27"/>
      <c r="DD146" s="27"/>
      <c r="DE146" s="27"/>
      <c r="DF146" s="27"/>
      <c r="DG146" s="27"/>
      <c r="DH146" s="27"/>
      <c r="DI146" s="27"/>
      <c r="DJ146" s="27"/>
      <c r="DK146" s="27"/>
      <c r="DL146" s="27"/>
      <c r="DM146" s="27"/>
      <c r="DN146" s="27"/>
      <c r="DO146" s="27"/>
      <c r="DP146" s="27"/>
      <c r="DQ146" s="27"/>
      <c r="DR146" s="27"/>
      <c r="DS146" s="27"/>
      <c r="DT146" s="27"/>
      <c r="DU146" s="27"/>
      <c r="DV146" s="27"/>
      <c r="DW146" s="27"/>
      <c r="DX146" s="27"/>
      <c r="DY146" s="27"/>
      <c r="DZ146" s="27"/>
      <c r="EA146" s="27"/>
      <c r="EB146" s="27"/>
      <c r="EC146" s="27"/>
      <c r="ED146" s="27"/>
      <c r="EE146" s="27"/>
      <c r="EF146" s="27"/>
      <c r="EG146" s="27"/>
      <c r="EH146" s="27"/>
      <c r="EI146" s="27"/>
      <c r="EJ146" s="27"/>
      <c r="EK146" s="27"/>
      <c r="EL146" s="27"/>
      <c r="EM146" s="27"/>
      <c r="EN146" s="27"/>
      <c r="EO146" s="27"/>
      <c r="EP146" s="27"/>
      <c r="EQ146" s="27"/>
      <c r="ER146" s="27"/>
      <c r="ES146" s="27"/>
      <c r="ET146" s="27"/>
      <c r="EU146" s="27"/>
      <c r="EV146" s="27"/>
      <c r="EW146" s="27"/>
      <c r="EX146" s="27"/>
      <c r="EY146" s="27"/>
      <c r="EZ146" s="27"/>
      <c r="FA146" s="27"/>
      <c r="FB146" s="27"/>
    </row>
    <row r="147" ht="16.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CN147" s="27"/>
      <c r="CO147" s="27"/>
      <c r="CP147" s="27"/>
      <c r="CQ147" s="27"/>
      <c r="CR147" s="27"/>
      <c r="CS147" s="27"/>
      <c r="CT147" s="27"/>
      <c r="CU147" s="27"/>
      <c r="CV147" s="27"/>
      <c r="CW147" s="27"/>
      <c r="CX147" s="27"/>
      <c r="CY147" s="27"/>
      <c r="CZ147" s="27"/>
      <c r="DA147" s="27"/>
      <c r="DB147" s="27"/>
      <c r="DC147" s="27"/>
      <c r="DD147" s="27"/>
      <c r="DE147" s="27"/>
      <c r="DF147" s="27"/>
      <c r="DG147" s="27"/>
      <c r="DH147" s="27"/>
      <c r="DI147" s="27"/>
      <c r="DJ147" s="27"/>
      <c r="DK147" s="27"/>
      <c r="DL147" s="27"/>
      <c r="DM147" s="27"/>
      <c r="DN147" s="27"/>
      <c r="DO147" s="27"/>
      <c r="DP147" s="27"/>
      <c r="DQ147" s="27"/>
      <c r="DR147" s="27"/>
      <c r="DS147" s="27"/>
      <c r="DT147" s="27"/>
      <c r="DU147" s="27"/>
      <c r="DV147" s="27"/>
      <c r="DW147" s="27"/>
      <c r="DX147" s="27"/>
      <c r="DY147" s="27"/>
      <c r="DZ147" s="27"/>
      <c r="EA147" s="27"/>
      <c r="EB147" s="27"/>
      <c r="EC147" s="27"/>
      <c r="ED147" s="27"/>
      <c r="EE147" s="27"/>
      <c r="EF147" s="27"/>
      <c r="EG147" s="27"/>
      <c r="EH147" s="27"/>
      <c r="EI147" s="27"/>
      <c r="EJ147" s="27"/>
      <c r="EK147" s="27"/>
      <c r="EL147" s="27"/>
      <c r="EM147" s="27"/>
      <c r="EN147" s="27"/>
      <c r="EO147" s="27"/>
      <c r="EP147" s="27"/>
      <c r="EQ147" s="27"/>
      <c r="ER147" s="27"/>
      <c r="ES147" s="27"/>
      <c r="ET147" s="27"/>
      <c r="EU147" s="27"/>
      <c r="EV147" s="27"/>
      <c r="EW147" s="27"/>
      <c r="EX147" s="27"/>
      <c r="EY147" s="27"/>
      <c r="EZ147" s="27"/>
      <c r="FA147" s="27"/>
      <c r="FB147" s="27"/>
    </row>
    <row r="148" ht="16.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CN148" s="27"/>
      <c r="CO148" s="27"/>
      <c r="CP148" s="27"/>
      <c r="CQ148" s="27"/>
      <c r="CR148" s="27"/>
      <c r="CS148" s="27"/>
      <c r="CT148" s="27"/>
      <c r="CU148" s="27"/>
      <c r="CV148" s="27"/>
      <c r="CW148" s="27"/>
      <c r="CX148" s="27"/>
      <c r="CY148" s="27"/>
      <c r="CZ148" s="27"/>
      <c r="DA148" s="27"/>
      <c r="DB148" s="27"/>
      <c r="DC148" s="27"/>
      <c r="DD148" s="27"/>
      <c r="DE148" s="27"/>
      <c r="DF148" s="27"/>
      <c r="DG148" s="27"/>
      <c r="DH148" s="27"/>
      <c r="DI148" s="27"/>
      <c r="DJ148" s="27"/>
      <c r="DK148" s="27"/>
      <c r="DL148" s="27"/>
      <c r="DM148" s="27"/>
      <c r="DN148" s="27"/>
      <c r="DO148" s="27"/>
      <c r="DP148" s="27"/>
      <c r="DQ148" s="27"/>
      <c r="DR148" s="27"/>
      <c r="DS148" s="27"/>
      <c r="DT148" s="27"/>
      <c r="DU148" s="27"/>
      <c r="DV148" s="27"/>
      <c r="DW148" s="27"/>
      <c r="DX148" s="27"/>
      <c r="DY148" s="27"/>
      <c r="DZ148" s="27"/>
      <c r="EA148" s="27"/>
      <c r="EB148" s="27"/>
      <c r="EC148" s="27"/>
      <c r="ED148" s="27"/>
      <c r="EE148" s="27"/>
      <c r="EF148" s="27"/>
      <c r="EG148" s="27"/>
      <c r="EH148" s="27"/>
      <c r="EI148" s="27"/>
      <c r="EJ148" s="27"/>
      <c r="EK148" s="27"/>
      <c r="EL148" s="27"/>
      <c r="EM148" s="27"/>
      <c r="EN148" s="27"/>
      <c r="EO148" s="27"/>
      <c r="EP148" s="27"/>
      <c r="EQ148" s="27"/>
      <c r="ER148" s="27"/>
      <c r="ES148" s="27"/>
      <c r="ET148" s="27"/>
      <c r="EU148" s="27"/>
      <c r="EV148" s="27"/>
      <c r="EW148" s="27"/>
      <c r="EX148" s="27"/>
      <c r="EY148" s="27"/>
      <c r="EZ148" s="27"/>
      <c r="FA148" s="27"/>
      <c r="FB148" s="27"/>
    </row>
    <row r="149" ht="16.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CN149" s="27"/>
      <c r="CO149" s="27"/>
      <c r="CP149" s="27"/>
      <c r="CQ149" s="27"/>
      <c r="CR149" s="27"/>
      <c r="CS149" s="27"/>
      <c r="CT149" s="27"/>
      <c r="CU149" s="27"/>
      <c r="CV149" s="27"/>
      <c r="CW149" s="27"/>
      <c r="CX149" s="27"/>
      <c r="CY149" s="27"/>
      <c r="CZ149" s="27"/>
      <c r="DA149" s="27"/>
      <c r="DB149" s="27"/>
      <c r="DC149" s="27"/>
      <c r="DD149" s="27"/>
      <c r="DE149" s="27"/>
      <c r="DF149" s="27"/>
      <c r="DG149" s="27"/>
      <c r="DH149" s="27"/>
      <c r="DI149" s="27"/>
      <c r="DJ149" s="27"/>
      <c r="DK149" s="27"/>
      <c r="DL149" s="27"/>
      <c r="DM149" s="27"/>
      <c r="DN149" s="27"/>
      <c r="DO149" s="27"/>
      <c r="DP149" s="27"/>
      <c r="DQ149" s="27"/>
      <c r="DR149" s="27"/>
      <c r="DS149" s="27"/>
      <c r="DT149" s="27"/>
      <c r="DU149" s="27"/>
      <c r="DV149" s="27"/>
      <c r="DW149" s="27"/>
      <c r="DX149" s="27"/>
      <c r="DY149" s="27"/>
      <c r="DZ149" s="27"/>
      <c r="EA149" s="27"/>
      <c r="EB149" s="27"/>
      <c r="EC149" s="27"/>
      <c r="ED149" s="27"/>
      <c r="EE149" s="27"/>
      <c r="EF149" s="27"/>
      <c r="EG149" s="27"/>
      <c r="EH149" s="27"/>
      <c r="EI149" s="27"/>
      <c r="EJ149" s="27"/>
      <c r="EK149" s="27"/>
      <c r="EL149" s="27"/>
      <c r="EM149" s="27"/>
      <c r="EN149" s="27"/>
      <c r="EO149" s="27"/>
      <c r="EP149" s="27"/>
      <c r="EQ149" s="27"/>
      <c r="ER149" s="27"/>
      <c r="ES149" s="27"/>
      <c r="ET149" s="27"/>
      <c r="EU149" s="27"/>
      <c r="EV149" s="27"/>
      <c r="EW149" s="27"/>
      <c r="EX149" s="27"/>
      <c r="EY149" s="27"/>
      <c r="EZ149" s="27"/>
      <c r="FA149" s="27"/>
      <c r="FB149" s="27"/>
    </row>
    <row r="150" ht="16.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CN150" s="27"/>
      <c r="CO150" s="27"/>
      <c r="CP150" s="27"/>
      <c r="CQ150" s="27"/>
      <c r="CR150" s="27"/>
      <c r="CS150" s="27"/>
      <c r="CT150" s="27"/>
      <c r="CU150" s="27"/>
      <c r="CV150" s="27"/>
      <c r="CW150" s="27"/>
      <c r="CX150" s="27"/>
      <c r="CY150" s="27"/>
      <c r="CZ150" s="27"/>
      <c r="DA150" s="27"/>
      <c r="DB150" s="27"/>
      <c r="DC150" s="27"/>
      <c r="DD150" s="27"/>
      <c r="DE150" s="27"/>
      <c r="DF150" s="27"/>
      <c r="DG150" s="27"/>
      <c r="DH150" s="27"/>
      <c r="DI150" s="27"/>
      <c r="DJ150" s="27"/>
      <c r="DK150" s="27"/>
      <c r="DL150" s="27"/>
      <c r="DM150" s="27"/>
      <c r="DN150" s="27"/>
      <c r="DO150" s="27"/>
      <c r="DP150" s="27"/>
      <c r="DQ150" s="27"/>
      <c r="DR150" s="27"/>
      <c r="DS150" s="27"/>
      <c r="DT150" s="27"/>
      <c r="DU150" s="27"/>
      <c r="DV150" s="27"/>
      <c r="DW150" s="27"/>
      <c r="DX150" s="27"/>
      <c r="DY150" s="27"/>
      <c r="DZ150" s="27"/>
      <c r="EA150" s="27"/>
      <c r="EB150" s="27"/>
      <c r="EC150" s="27"/>
      <c r="ED150" s="27"/>
      <c r="EE150" s="27"/>
      <c r="EF150" s="27"/>
      <c r="EG150" s="27"/>
      <c r="EH150" s="27"/>
      <c r="EI150" s="27"/>
      <c r="EJ150" s="27"/>
      <c r="EK150" s="27"/>
      <c r="EL150" s="27"/>
      <c r="EM150" s="27"/>
      <c r="EN150" s="27"/>
      <c r="EO150" s="27"/>
      <c r="EP150" s="27"/>
      <c r="EQ150" s="27"/>
      <c r="ER150" s="27"/>
      <c r="ES150" s="27"/>
      <c r="ET150" s="27"/>
      <c r="EU150" s="27"/>
      <c r="EV150" s="27"/>
      <c r="EW150" s="27"/>
      <c r="EX150" s="27"/>
      <c r="EY150" s="27"/>
      <c r="EZ150" s="27"/>
      <c r="FA150" s="27"/>
      <c r="FB150" s="27"/>
    </row>
    <row r="151" ht="16.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27"/>
      <c r="CL151" s="27"/>
      <c r="CM151" s="27"/>
      <c r="CN151" s="27"/>
      <c r="CO151" s="27"/>
      <c r="CP151" s="27"/>
      <c r="CQ151" s="27"/>
      <c r="CR151" s="27"/>
      <c r="CS151" s="27"/>
      <c r="CT151" s="27"/>
      <c r="CU151" s="27"/>
      <c r="CV151" s="27"/>
      <c r="CW151" s="27"/>
      <c r="CX151" s="27"/>
      <c r="CY151" s="27"/>
      <c r="CZ151" s="27"/>
      <c r="DA151" s="27"/>
      <c r="DB151" s="27"/>
      <c r="DC151" s="27"/>
      <c r="DD151" s="27"/>
      <c r="DE151" s="27"/>
      <c r="DF151" s="27"/>
      <c r="DG151" s="27"/>
      <c r="DH151" s="27"/>
      <c r="DI151" s="27"/>
      <c r="DJ151" s="27"/>
      <c r="DK151" s="27"/>
      <c r="DL151" s="27"/>
      <c r="DM151" s="27"/>
      <c r="DN151" s="27"/>
      <c r="DO151" s="27"/>
      <c r="DP151" s="27"/>
      <c r="DQ151" s="27"/>
      <c r="DR151" s="27"/>
      <c r="DS151" s="27"/>
      <c r="DT151" s="27"/>
      <c r="DU151" s="27"/>
      <c r="DV151" s="27"/>
      <c r="DW151" s="27"/>
      <c r="DX151" s="27"/>
      <c r="DY151" s="27"/>
      <c r="DZ151" s="27"/>
      <c r="EA151" s="27"/>
      <c r="EB151" s="27"/>
      <c r="EC151" s="27"/>
      <c r="ED151" s="27"/>
      <c r="EE151" s="27"/>
      <c r="EF151" s="27"/>
      <c r="EG151" s="27"/>
      <c r="EH151" s="27"/>
      <c r="EI151" s="27"/>
      <c r="EJ151" s="27"/>
      <c r="EK151" s="27"/>
      <c r="EL151" s="27"/>
      <c r="EM151" s="27"/>
      <c r="EN151" s="27"/>
      <c r="EO151" s="27"/>
      <c r="EP151" s="27"/>
      <c r="EQ151" s="27"/>
      <c r="ER151" s="27"/>
      <c r="ES151" s="27"/>
      <c r="ET151" s="27"/>
      <c r="EU151" s="27"/>
      <c r="EV151" s="27"/>
      <c r="EW151" s="27"/>
      <c r="EX151" s="27"/>
      <c r="EY151" s="27"/>
      <c r="EZ151" s="27"/>
      <c r="FA151" s="27"/>
      <c r="FB151" s="27"/>
    </row>
    <row r="152" ht="16.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CN152" s="27"/>
      <c r="CO152" s="27"/>
      <c r="CP152" s="27"/>
      <c r="CQ152" s="27"/>
      <c r="CR152" s="27"/>
      <c r="CS152" s="27"/>
      <c r="CT152" s="27"/>
      <c r="CU152" s="27"/>
      <c r="CV152" s="27"/>
      <c r="CW152" s="27"/>
      <c r="CX152" s="27"/>
      <c r="CY152" s="27"/>
      <c r="CZ152" s="27"/>
      <c r="DA152" s="27"/>
      <c r="DB152" s="27"/>
      <c r="DC152" s="27"/>
      <c r="DD152" s="27"/>
      <c r="DE152" s="27"/>
      <c r="DF152" s="27"/>
      <c r="DG152" s="27"/>
      <c r="DH152" s="27"/>
      <c r="DI152" s="27"/>
      <c r="DJ152" s="27"/>
      <c r="DK152" s="27"/>
      <c r="DL152" s="27"/>
      <c r="DM152" s="27"/>
      <c r="DN152" s="27"/>
      <c r="DO152" s="27"/>
      <c r="DP152" s="27"/>
      <c r="DQ152" s="27"/>
      <c r="DR152" s="27"/>
      <c r="DS152" s="27"/>
      <c r="DT152" s="27"/>
      <c r="DU152" s="27"/>
      <c r="DV152" s="27"/>
      <c r="DW152" s="27"/>
      <c r="DX152" s="27"/>
      <c r="DY152" s="27"/>
      <c r="DZ152" s="27"/>
      <c r="EA152" s="27"/>
      <c r="EB152" s="27"/>
      <c r="EC152" s="27"/>
      <c r="ED152" s="27"/>
      <c r="EE152" s="27"/>
      <c r="EF152" s="27"/>
      <c r="EG152" s="27"/>
      <c r="EH152" s="27"/>
      <c r="EI152" s="27"/>
      <c r="EJ152" s="27"/>
      <c r="EK152" s="27"/>
      <c r="EL152" s="27"/>
      <c r="EM152" s="27"/>
      <c r="EN152" s="27"/>
      <c r="EO152" s="27"/>
      <c r="EP152" s="27"/>
      <c r="EQ152" s="27"/>
      <c r="ER152" s="27"/>
      <c r="ES152" s="27"/>
      <c r="ET152" s="27"/>
      <c r="EU152" s="27"/>
      <c r="EV152" s="27"/>
      <c r="EW152" s="27"/>
      <c r="EX152" s="27"/>
      <c r="EY152" s="27"/>
      <c r="EZ152" s="27"/>
      <c r="FA152" s="27"/>
      <c r="FB152" s="27"/>
    </row>
    <row r="153" ht="16.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27"/>
      <c r="CD153" s="27"/>
      <c r="CE153" s="27"/>
      <c r="CF153" s="27"/>
      <c r="CG153" s="27"/>
      <c r="CH153" s="27"/>
      <c r="CI153" s="27"/>
      <c r="CJ153" s="27"/>
      <c r="CK153" s="27"/>
      <c r="CL153" s="27"/>
      <c r="CM153" s="27"/>
      <c r="CN153" s="27"/>
      <c r="CO153" s="27"/>
      <c r="CP153" s="27"/>
      <c r="CQ153" s="27"/>
      <c r="CR153" s="27"/>
      <c r="CS153" s="27"/>
      <c r="CT153" s="27"/>
      <c r="CU153" s="27"/>
      <c r="CV153" s="27"/>
      <c r="CW153" s="27"/>
      <c r="CX153" s="27"/>
      <c r="CY153" s="27"/>
      <c r="CZ153" s="27"/>
      <c r="DA153" s="27"/>
      <c r="DB153" s="27"/>
      <c r="DC153" s="27"/>
      <c r="DD153" s="27"/>
      <c r="DE153" s="27"/>
      <c r="DF153" s="27"/>
      <c r="DG153" s="27"/>
      <c r="DH153" s="27"/>
      <c r="DI153" s="27"/>
      <c r="DJ153" s="27"/>
      <c r="DK153" s="27"/>
      <c r="DL153" s="27"/>
      <c r="DM153" s="27"/>
      <c r="DN153" s="27"/>
      <c r="DO153" s="27"/>
      <c r="DP153" s="27"/>
      <c r="DQ153" s="27"/>
      <c r="DR153" s="27"/>
      <c r="DS153" s="27"/>
      <c r="DT153" s="27"/>
      <c r="DU153" s="27"/>
      <c r="DV153" s="27"/>
      <c r="DW153" s="27"/>
      <c r="DX153" s="27"/>
      <c r="DY153" s="27"/>
      <c r="DZ153" s="27"/>
      <c r="EA153" s="27"/>
      <c r="EB153" s="27"/>
      <c r="EC153" s="27"/>
      <c r="ED153" s="27"/>
      <c r="EE153" s="27"/>
      <c r="EF153" s="27"/>
      <c r="EG153" s="27"/>
      <c r="EH153" s="27"/>
      <c r="EI153" s="27"/>
      <c r="EJ153" s="27"/>
      <c r="EK153" s="27"/>
      <c r="EL153" s="27"/>
      <c r="EM153" s="27"/>
      <c r="EN153" s="27"/>
      <c r="EO153" s="27"/>
      <c r="EP153" s="27"/>
      <c r="EQ153" s="27"/>
      <c r="ER153" s="27"/>
      <c r="ES153" s="27"/>
      <c r="ET153" s="27"/>
      <c r="EU153" s="27"/>
      <c r="EV153" s="27"/>
      <c r="EW153" s="27"/>
      <c r="EX153" s="27"/>
      <c r="EY153" s="27"/>
      <c r="EZ153" s="27"/>
      <c r="FA153" s="27"/>
      <c r="FB153" s="27"/>
    </row>
    <row r="154" ht="16.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27"/>
      <c r="CD154" s="27"/>
      <c r="CE154" s="27"/>
      <c r="CF154" s="27"/>
      <c r="CG154" s="27"/>
      <c r="CH154" s="27"/>
      <c r="CI154" s="27"/>
      <c r="CJ154" s="27"/>
      <c r="CK154" s="27"/>
      <c r="CL154" s="27"/>
      <c r="CM154" s="27"/>
      <c r="CN154" s="27"/>
      <c r="CO154" s="27"/>
      <c r="CP154" s="27"/>
      <c r="CQ154" s="27"/>
      <c r="CR154" s="27"/>
      <c r="CS154" s="27"/>
      <c r="CT154" s="27"/>
      <c r="CU154" s="27"/>
      <c r="CV154" s="27"/>
      <c r="CW154" s="27"/>
      <c r="CX154" s="27"/>
      <c r="CY154" s="27"/>
      <c r="CZ154" s="27"/>
      <c r="DA154" s="27"/>
      <c r="DB154" s="27"/>
      <c r="DC154" s="27"/>
      <c r="DD154" s="27"/>
      <c r="DE154" s="27"/>
      <c r="DF154" s="27"/>
      <c r="DG154" s="27"/>
      <c r="DH154" s="27"/>
      <c r="DI154" s="27"/>
      <c r="DJ154" s="27"/>
      <c r="DK154" s="27"/>
      <c r="DL154" s="27"/>
      <c r="DM154" s="27"/>
      <c r="DN154" s="27"/>
      <c r="DO154" s="27"/>
      <c r="DP154" s="27"/>
      <c r="DQ154" s="27"/>
      <c r="DR154" s="27"/>
      <c r="DS154" s="27"/>
      <c r="DT154" s="27"/>
      <c r="DU154" s="27"/>
      <c r="DV154" s="27"/>
      <c r="DW154" s="27"/>
      <c r="DX154" s="27"/>
      <c r="DY154" s="27"/>
      <c r="DZ154" s="27"/>
      <c r="EA154" s="27"/>
      <c r="EB154" s="27"/>
      <c r="EC154" s="27"/>
      <c r="ED154" s="27"/>
      <c r="EE154" s="27"/>
      <c r="EF154" s="27"/>
      <c r="EG154" s="27"/>
      <c r="EH154" s="27"/>
      <c r="EI154" s="27"/>
      <c r="EJ154" s="27"/>
      <c r="EK154" s="27"/>
      <c r="EL154" s="27"/>
      <c r="EM154" s="27"/>
      <c r="EN154" s="27"/>
      <c r="EO154" s="27"/>
      <c r="EP154" s="27"/>
      <c r="EQ154" s="27"/>
      <c r="ER154" s="27"/>
      <c r="ES154" s="27"/>
      <c r="ET154" s="27"/>
      <c r="EU154" s="27"/>
      <c r="EV154" s="27"/>
      <c r="EW154" s="27"/>
      <c r="EX154" s="27"/>
      <c r="EY154" s="27"/>
      <c r="EZ154" s="27"/>
      <c r="FA154" s="27"/>
      <c r="FB154" s="27"/>
    </row>
    <row r="155" ht="16.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27"/>
      <c r="CD155" s="27"/>
      <c r="CE155" s="27"/>
      <c r="CF155" s="27"/>
      <c r="CG155" s="27"/>
      <c r="CH155" s="27"/>
      <c r="CI155" s="27"/>
      <c r="CJ155" s="27"/>
      <c r="CK155" s="27"/>
      <c r="CL155" s="27"/>
      <c r="CM155" s="27"/>
      <c r="CN155" s="27"/>
      <c r="CO155" s="27"/>
      <c r="CP155" s="27"/>
      <c r="CQ155" s="27"/>
      <c r="CR155" s="27"/>
      <c r="CS155" s="27"/>
      <c r="CT155" s="27"/>
      <c r="CU155" s="27"/>
      <c r="CV155" s="27"/>
      <c r="CW155" s="27"/>
      <c r="CX155" s="27"/>
      <c r="CY155" s="27"/>
      <c r="CZ155" s="27"/>
      <c r="DA155" s="27"/>
      <c r="DB155" s="27"/>
      <c r="DC155" s="27"/>
      <c r="DD155" s="27"/>
      <c r="DE155" s="27"/>
      <c r="DF155" s="27"/>
      <c r="DG155" s="27"/>
      <c r="DH155" s="27"/>
      <c r="DI155" s="27"/>
      <c r="DJ155" s="27"/>
      <c r="DK155" s="27"/>
      <c r="DL155" s="27"/>
      <c r="DM155" s="27"/>
      <c r="DN155" s="27"/>
      <c r="DO155" s="27"/>
      <c r="DP155" s="27"/>
      <c r="DQ155" s="27"/>
      <c r="DR155" s="27"/>
      <c r="DS155" s="27"/>
      <c r="DT155" s="27"/>
      <c r="DU155" s="27"/>
      <c r="DV155" s="27"/>
      <c r="DW155" s="27"/>
      <c r="DX155" s="27"/>
      <c r="DY155" s="27"/>
      <c r="DZ155" s="27"/>
      <c r="EA155" s="27"/>
      <c r="EB155" s="27"/>
      <c r="EC155" s="27"/>
      <c r="ED155" s="27"/>
      <c r="EE155" s="27"/>
      <c r="EF155" s="27"/>
      <c r="EG155" s="27"/>
      <c r="EH155" s="27"/>
      <c r="EI155" s="27"/>
      <c r="EJ155" s="27"/>
      <c r="EK155" s="27"/>
      <c r="EL155" s="27"/>
      <c r="EM155" s="27"/>
      <c r="EN155" s="27"/>
      <c r="EO155" s="27"/>
      <c r="EP155" s="27"/>
      <c r="EQ155" s="27"/>
      <c r="ER155" s="27"/>
      <c r="ES155" s="27"/>
      <c r="ET155" s="27"/>
      <c r="EU155" s="27"/>
      <c r="EV155" s="27"/>
      <c r="EW155" s="27"/>
      <c r="EX155" s="27"/>
      <c r="EY155" s="27"/>
      <c r="EZ155" s="27"/>
      <c r="FA155" s="27"/>
      <c r="FB155" s="27"/>
    </row>
    <row r="156" ht="16.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27"/>
      <c r="CL156" s="27"/>
      <c r="CM156" s="27"/>
      <c r="CN156" s="27"/>
      <c r="CO156" s="27"/>
      <c r="CP156" s="27"/>
      <c r="CQ156" s="27"/>
      <c r="CR156" s="27"/>
      <c r="CS156" s="27"/>
      <c r="CT156" s="27"/>
      <c r="CU156" s="27"/>
      <c r="CV156" s="27"/>
      <c r="CW156" s="27"/>
      <c r="CX156" s="27"/>
      <c r="CY156" s="27"/>
      <c r="CZ156" s="27"/>
      <c r="DA156" s="27"/>
      <c r="DB156" s="27"/>
      <c r="DC156" s="27"/>
      <c r="DD156" s="27"/>
      <c r="DE156" s="27"/>
      <c r="DF156" s="27"/>
      <c r="DG156" s="27"/>
      <c r="DH156" s="27"/>
      <c r="DI156" s="27"/>
      <c r="DJ156" s="27"/>
      <c r="DK156" s="27"/>
      <c r="DL156" s="27"/>
      <c r="DM156" s="27"/>
      <c r="DN156" s="27"/>
      <c r="DO156" s="27"/>
      <c r="DP156" s="27"/>
      <c r="DQ156" s="27"/>
      <c r="DR156" s="27"/>
      <c r="DS156" s="27"/>
      <c r="DT156" s="27"/>
      <c r="DU156" s="27"/>
      <c r="DV156" s="27"/>
      <c r="DW156" s="27"/>
      <c r="DX156" s="27"/>
      <c r="DY156" s="27"/>
      <c r="DZ156" s="27"/>
      <c r="EA156" s="27"/>
      <c r="EB156" s="27"/>
      <c r="EC156" s="27"/>
      <c r="ED156" s="27"/>
      <c r="EE156" s="27"/>
      <c r="EF156" s="27"/>
      <c r="EG156" s="27"/>
      <c r="EH156" s="27"/>
      <c r="EI156" s="27"/>
      <c r="EJ156" s="27"/>
      <c r="EK156" s="27"/>
      <c r="EL156" s="27"/>
      <c r="EM156" s="27"/>
      <c r="EN156" s="27"/>
      <c r="EO156" s="27"/>
      <c r="EP156" s="27"/>
      <c r="EQ156" s="27"/>
      <c r="ER156" s="27"/>
      <c r="ES156" s="27"/>
      <c r="ET156" s="27"/>
      <c r="EU156" s="27"/>
      <c r="EV156" s="27"/>
      <c r="EW156" s="27"/>
      <c r="EX156" s="27"/>
      <c r="EY156" s="27"/>
      <c r="EZ156" s="27"/>
      <c r="FA156" s="27"/>
      <c r="FB156" s="27"/>
    </row>
    <row r="157" ht="16.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27"/>
      <c r="CD157" s="27"/>
      <c r="CE157" s="27"/>
      <c r="CF157" s="27"/>
      <c r="CG157" s="27"/>
      <c r="CH157" s="27"/>
      <c r="CI157" s="27"/>
      <c r="CJ157" s="27"/>
      <c r="CK157" s="27"/>
      <c r="CL157" s="27"/>
      <c r="CM157" s="27"/>
      <c r="CN157" s="27"/>
      <c r="CO157" s="27"/>
      <c r="CP157" s="27"/>
      <c r="CQ157" s="27"/>
      <c r="CR157" s="27"/>
      <c r="CS157" s="27"/>
      <c r="CT157" s="27"/>
      <c r="CU157" s="27"/>
      <c r="CV157" s="27"/>
      <c r="CW157" s="27"/>
      <c r="CX157" s="27"/>
      <c r="CY157" s="27"/>
      <c r="CZ157" s="27"/>
      <c r="DA157" s="27"/>
      <c r="DB157" s="27"/>
      <c r="DC157" s="27"/>
      <c r="DD157" s="27"/>
      <c r="DE157" s="27"/>
      <c r="DF157" s="27"/>
      <c r="DG157" s="27"/>
      <c r="DH157" s="27"/>
      <c r="DI157" s="27"/>
      <c r="DJ157" s="27"/>
      <c r="DK157" s="27"/>
      <c r="DL157" s="27"/>
      <c r="DM157" s="27"/>
      <c r="DN157" s="27"/>
      <c r="DO157" s="27"/>
      <c r="DP157" s="27"/>
      <c r="DQ157" s="27"/>
      <c r="DR157" s="27"/>
      <c r="DS157" s="27"/>
      <c r="DT157" s="27"/>
      <c r="DU157" s="27"/>
      <c r="DV157" s="27"/>
      <c r="DW157" s="27"/>
      <c r="DX157" s="27"/>
      <c r="DY157" s="27"/>
      <c r="DZ157" s="27"/>
      <c r="EA157" s="27"/>
      <c r="EB157" s="27"/>
      <c r="EC157" s="27"/>
      <c r="ED157" s="27"/>
      <c r="EE157" s="27"/>
      <c r="EF157" s="27"/>
      <c r="EG157" s="27"/>
      <c r="EH157" s="27"/>
      <c r="EI157" s="27"/>
      <c r="EJ157" s="27"/>
      <c r="EK157" s="27"/>
      <c r="EL157" s="27"/>
      <c r="EM157" s="27"/>
      <c r="EN157" s="27"/>
      <c r="EO157" s="27"/>
      <c r="EP157" s="27"/>
      <c r="EQ157" s="27"/>
      <c r="ER157" s="27"/>
      <c r="ES157" s="27"/>
      <c r="ET157" s="27"/>
      <c r="EU157" s="27"/>
      <c r="EV157" s="27"/>
      <c r="EW157" s="27"/>
      <c r="EX157" s="27"/>
      <c r="EY157" s="27"/>
      <c r="EZ157" s="27"/>
      <c r="FA157" s="27"/>
      <c r="FB157" s="27"/>
    </row>
    <row r="158" ht="16.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CN158" s="27"/>
      <c r="CO158" s="27"/>
      <c r="CP158" s="27"/>
      <c r="CQ158" s="27"/>
      <c r="CR158" s="27"/>
      <c r="CS158" s="27"/>
      <c r="CT158" s="27"/>
      <c r="CU158" s="27"/>
      <c r="CV158" s="27"/>
      <c r="CW158" s="27"/>
      <c r="CX158" s="27"/>
      <c r="CY158" s="27"/>
      <c r="CZ158" s="27"/>
      <c r="DA158" s="27"/>
      <c r="DB158" s="27"/>
      <c r="DC158" s="27"/>
      <c r="DD158" s="27"/>
      <c r="DE158" s="27"/>
      <c r="DF158" s="27"/>
      <c r="DG158" s="27"/>
      <c r="DH158" s="27"/>
      <c r="DI158" s="27"/>
      <c r="DJ158" s="27"/>
      <c r="DK158" s="27"/>
      <c r="DL158" s="27"/>
      <c r="DM158" s="27"/>
      <c r="DN158" s="27"/>
      <c r="DO158" s="27"/>
      <c r="DP158" s="27"/>
      <c r="DQ158" s="27"/>
      <c r="DR158" s="27"/>
      <c r="DS158" s="27"/>
      <c r="DT158" s="27"/>
      <c r="DU158" s="27"/>
      <c r="DV158" s="27"/>
      <c r="DW158" s="27"/>
      <c r="DX158" s="27"/>
      <c r="DY158" s="27"/>
      <c r="DZ158" s="27"/>
      <c r="EA158" s="27"/>
      <c r="EB158" s="27"/>
      <c r="EC158" s="27"/>
      <c r="ED158" s="27"/>
      <c r="EE158" s="27"/>
      <c r="EF158" s="27"/>
      <c r="EG158" s="27"/>
      <c r="EH158" s="27"/>
      <c r="EI158" s="27"/>
      <c r="EJ158" s="27"/>
      <c r="EK158" s="27"/>
      <c r="EL158" s="27"/>
      <c r="EM158" s="27"/>
      <c r="EN158" s="27"/>
      <c r="EO158" s="27"/>
      <c r="EP158" s="27"/>
      <c r="EQ158" s="27"/>
      <c r="ER158" s="27"/>
      <c r="ES158" s="27"/>
      <c r="ET158" s="27"/>
      <c r="EU158" s="27"/>
      <c r="EV158" s="27"/>
      <c r="EW158" s="27"/>
      <c r="EX158" s="27"/>
      <c r="EY158" s="27"/>
      <c r="EZ158" s="27"/>
      <c r="FA158" s="27"/>
      <c r="FB158" s="27"/>
    </row>
    <row r="159" ht="16.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  <c r="CQ159" s="27"/>
      <c r="CR159" s="27"/>
      <c r="CS159" s="27"/>
      <c r="CT159" s="27"/>
      <c r="CU159" s="27"/>
      <c r="CV159" s="27"/>
      <c r="CW159" s="27"/>
      <c r="CX159" s="27"/>
      <c r="CY159" s="27"/>
      <c r="CZ159" s="27"/>
      <c r="DA159" s="27"/>
      <c r="DB159" s="27"/>
      <c r="DC159" s="27"/>
      <c r="DD159" s="27"/>
      <c r="DE159" s="27"/>
      <c r="DF159" s="27"/>
      <c r="DG159" s="27"/>
      <c r="DH159" s="27"/>
      <c r="DI159" s="27"/>
      <c r="DJ159" s="27"/>
      <c r="DK159" s="27"/>
      <c r="DL159" s="27"/>
      <c r="DM159" s="27"/>
      <c r="DN159" s="27"/>
      <c r="DO159" s="27"/>
      <c r="DP159" s="27"/>
      <c r="DQ159" s="27"/>
      <c r="DR159" s="27"/>
      <c r="DS159" s="27"/>
      <c r="DT159" s="27"/>
      <c r="DU159" s="27"/>
      <c r="DV159" s="27"/>
      <c r="DW159" s="27"/>
      <c r="DX159" s="27"/>
      <c r="DY159" s="27"/>
      <c r="DZ159" s="27"/>
      <c r="EA159" s="27"/>
      <c r="EB159" s="27"/>
      <c r="EC159" s="27"/>
      <c r="ED159" s="27"/>
      <c r="EE159" s="27"/>
      <c r="EF159" s="27"/>
      <c r="EG159" s="27"/>
      <c r="EH159" s="27"/>
      <c r="EI159" s="27"/>
      <c r="EJ159" s="27"/>
      <c r="EK159" s="27"/>
      <c r="EL159" s="27"/>
      <c r="EM159" s="27"/>
      <c r="EN159" s="27"/>
      <c r="EO159" s="27"/>
      <c r="EP159" s="27"/>
      <c r="EQ159" s="27"/>
      <c r="ER159" s="27"/>
      <c r="ES159" s="27"/>
      <c r="ET159" s="27"/>
      <c r="EU159" s="27"/>
      <c r="EV159" s="27"/>
      <c r="EW159" s="27"/>
      <c r="EX159" s="27"/>
      <c r="EY159" s="27"/>
      <c r="EZ159" s="27"/>
      <c r="FA159" s="27"/>
      <c r="FB159" s="27"/>
    </row>
    <row r="160" ht="16.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27"/>
      <c r="CE160" s="27"/>
      <c r="CF160" s="27"/>
      <c r="CG160" s="27"/>
      <c r="CH160" s="27"/>
      <c r="CI160" s="27"/>
      <c r="CJ160" s="27"/>
      <c r="CK160" s="27"/>
      <c r="CL160" s="27"/>
      <c r="CM160" s="27"/>
      <c r="CN160" s="27"/>
      <c r="CO160" s="27"/>
      <c r="CP160" s="27"/>
      <c r="CQ160" s="27"/>
      <c r="CR160" s="27"/>
      <c r="CS160" s="27"/>
      <c r="CT160" s="27"/>
      <c r="CU160" s="27"/>
      <c r="CV160" s="27"/>
      <c r="CW160" s="27"/>
      <c r="CX160" s="27"/>
      <c r="CY160" s="27"/>
      <c r="CZ160" s="27"/>
      <c r="DA160" s="27"/>
      <c r="DB160" s="27"/>
      <c r="DC160" s="27"/>
      <c r="DD160" s="27"/>
      <c r="DE160" s="27"/>
      <c r="DF160" s="27"/>
      <c r="DG160" s="27"/>
      <c r="DH160" s="27"/>
      <c r="DI160" s="27"/>
      <c r="DJ160" s="27"/>
      <c r="DK160" s="27"/>
      <c r="DL160" s="27"/>
      <c r="DM160" s="27"/>
      <c r="DN160" s="27"/>
      <c r="DO160" s="27"/>
      <c r="DP160" s="27"/>
      <c r="DQ160" s="27"/>
      <c r="DR160" s="27"/>
      <c r="DS160" s="27"/>
      <c r="DT160" s="27"/>
      <c r="DU160" s="27"/>
      <c r="DV160" s="27"/>
      <c r="DW160" s="27"/>
      <c r="DX160" s="27"/>
      <c r="DY160" s="27"/>
      <c r="DZ160" s="27"/>
      <c r="EA160" s="27"/>
      <c r="EB160" s="27"/>
      <c r="EC160" s="27"/>
      <c r="ED160" s="27"/>
      <c r="EE160" s="27"/>
      <c r="EF160" s="27"/>
      <c r="EG160" s="27"/>
      <c r="EH160" s="27"/>
      <c r="EI160" s="27"/>
      <c r="EJ160" s="27"/>
      <c r="EK160" s="27"/>
      <c r="EL160" s="27"/>
      <c r="EM160" s="27"/>
      <c r="EN160" s="27"/>
      <c r="EO160" s="27"/>
      <c r="EP160" s="27"/>
      <c r="EQ160" s="27"/>
      <c r="ER160" s="27"/>
      <c r="ES160" s="27"/>
      <c r="ET160" s="27"/>
      <c r="EU160" s="27"/>
      <c r="EV160" s="27"/>
      <c r="EW160" s="27"/>
      <c r="EX160" s="27"/>
      <c r="EY160" s="27"/>
      <c r="EZ160" s="27"/>
      <c r="FA160" s="27"/>
      <c r="FB160" s="27"/>
    </row>
    <row r="161" ht="16.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CN161" s="27"/>
      <c r="CO161" s="27"/>
      <c r="CP161" s="27"/>
      <c r="CQ161" s="27"/>
      <c r="CR161" s="27"/>
      <c r="CS161" s="27"/>
      <c r="CT161" s="27"/>
      <c r="CU161" s="27"/>
      <c r="CV161" s="27"/>
      <c r="CW161" s="27"/>
      <c r="CX161" s="27"/>
      <c r="CY161" s="27"/>
      <c r="CZ161" s="27"/>
      <c r="DA161" s="27"/>
      <c r="DB161" s="27"/>
      <c r="DC161" s="27"/>
      <c r="DD161" s="27"/>
      <c r="DE161" s="27"/>
      <c r="DF161" s="27"/>
      <c r="DG161" s="27"/>
      <c r="DH161" s="27"/>
      <c r="DI161" s="27"/>
      <c r="DJ161" s="27"/>
      <c r="DK161" s="27"/>
      <c r="DL161" s="27"/>
      <c r="DM161" s="27"/>
      <c r="DN161" s="27"/>
      <c r="DO161" s="27"/>
      <c r="DP161" s="27"/>
      <c r="DQ161" s="27"/>
      <c r="DR161" s="27"/>
      <c r="DS161" s="27"/>
      <c r="DT161" s="27"/>
      <c r="DU161" s="27"/>
      <c r="DV161" s="27"/>
      <c r="DW161" s="27"/>
      <c r="DX161" s="27"/>
      <c r="DY161" s="27"/>
      <c r="DZ161" s="27"/>
      <c r="EA161" s="27"/>
      <c r="EB161" s="27"/>
      <c r="EC161" s="27"/>
      <c r="ED161" s="27"/>
      <c r="EE161" s="27"/>
      <c r="EF161" s="27"/>
      <c r="EG161" s="27"/>
      <c r="EH161" s="27"/>
      <c r="EI161" s="27"/>
      <c r="EJ161" s="27"/>
      <c r="EK161" s="27"/>
      <c r="EL161" s="27"/>
      <c r="EM161" s="27"/>
      <c r="EN161" s="27"/>
      <c r="EO161" s="27"/>
      <c r="EP161" s="27"/>
      <c r="EQ161" s="27"/>
      <c r="ER161" s="27"/>
      <c r="ES161" s="27"/>
      <c r="ET161" s="27"/>
      <c r="EU161" s="27"/>
      <c r="EV161" s="27"/>
      <c r="EW161" s="27"/>
      <c r="EX161" s="27"/>
      <c r="EY161" s="27"/>
      <c r="EZ161" s="27"/>
      <c r="FA161" s="27"/>
      <c r="FB161" s="27"/>
    </row>
    <row r="162" ht="16.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27"/>
      <c r="CL162" s="27"/>
      <c r="CM162" s="27"/>
      <c r="CN162" s="27"/>
      <c r="CO162" s="27"/>
      <c r="CP162" s="27"/>
      <c r="CQ162" s="27"/>
      <c r="CR162" s="27"/>
      <c r="CS162" s="27"/>
      <c r="CT162" s="27"/>
      <c r="CU162" s="27"/>
      <c r="CV162" s="27"/>
      <c r="CW162" s="27"/>
      <c r="CX162" s="27"/>
      <c r="CY162" s="27"/>
      <c r="CZ162" s="27"/>
      <c r="DA162" s="27"/>
      <c r="DB162" s="27"/>
      <c r="DC162" s="27"/>
      <c r="DD162" s="27"/>
      <c r="DE162" s="27"/>
      <c r="DF162" s="27"/>
      <c r="DG162" s="27"/>
      <c r="DH162" s="27"/>
      <c r="DI162" s="27"/>
      <c r="DJ162" s="27"/>
      <c r="DK162" s="27"/>
      <c r="DL162" s="27"/>
      <c r="DM162" s="27"/>
      <c r="DN162" s="27"/>
      <c r="DO162" s="27"/>
      <c r="DP162" s="27"/>
      <c r="DQ162" s="27"/>
      <c r="DR162" s="27"/>
      <c r="DS162" s="27"/>
      <c r="DT162" s="27"/>
      <c r="DU162" s="27"/>
      <c r="DV162" s="27"/>
      <c r="DW162" s="27"/>
      <c r="DX162" s="27"/>
      <c r="DY162" s="27"/>
      <c r="DZ162" s="27"/>
      <c r="EA162" s="27"/>
      <c r="EB162" s="27"/>
      <c r="EC162" s="27"/>
      <c r="ED162" s="27"/>
      <c r="EE162" s="27"/>
      <c r="EF162" s="27"/>
      <c r="EG162" s="27"/>
      <c r="EH162" s="27"/>
      <c r="EI162" s="27"/>
      <c r="EJ162" s="27"/>
      <c r="EK162" s="27"/>
      <c r="EL162" s="27"/>
      <c r="EM162" s="27"/>
      <c r="EN162" s="27"/>
      <c r="EO162" s="27"/>
      <c r="EP162" s="27"/>
      <c r="EQ162" s="27"/>
      <c r="ER162" s="27"/>
      <c r="ES162" s="27"/>
      <c r="ET162" s="27"/>
      <c r="EU162" s="27"/>
      <c r="EV162" s="27"/>
      <c r="EW162" s="27"/>
      <c r="EX162" s="27"/>
      <c r="EY162" s="27"/>
      <c r="EZ162" s="27"/>
      <c r="FA162" s="27"/>
      <c r="FB162" s="27"/>
    </row>
    <row r="163" ht="16.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27"/>
      <c r="CL163" s="27"/>
      <c r="CM163" s="27"/>
      <c r="CN163" s="27"/>
      <c r="CO163" s="27"/>
      <c r="CP163" s="27"/>
      <c r="CQ163" s="27"/>
      <c r="CR163" s="27"/>
      <c r="CS163" s="27"/>
      <c r="CT163" s="27"/>
      <c r="CU163" s="27"/>
      <c r="CV163" s="27"/>
      <c r="CW163" s="27"/>
      <c r="CX163" s="27"/>
      <c r="CY163" s="27"/>
      <c r="CZ163" s="27"/>
      <c r="DA163" s="27"/>
      <c r="DB163" s="27"/>
      <c r="DC163" s="27"/>
      <c r="DD163" s="27"/>
      <c r="DE163" s="27"/>
      <c r="DF163" s="27"/>
      <c r="DG163" s="27"/>
      <c r="DH163" s="27"/>
      <c r="DI163" s="27"/>
      <c r="DJ163" s="27"/>
      <c r="DK163" s="27"/>
      <c r="DL163" s="27"/>
      <c r="DM163" s="27"/>
      <c r="DN163" s="27"/>
      <c r="DO163" s="27"/>
      <c r="DP163" s="27"/>
      <c r="DQ163" s="27"/>
      <c r="DR163" s="27"/>
      <c r="DS163" s="27"/>
      <c r="DT163" s="27"/>
      <c r="DU163" s="27"/>
      <c r="DV163" s="27"/>
      <c r="DW163" s="27"/>
      <c r="DX163" s="27"/>
      <c r="DY163" s="27"/>
      <c r="DZ163" s="27"/>
      <c r="EA163" s="27"/>
      <c r="EB163" s="27"/>
      <c r="EC163" s="27"/>
      <c r="ED163" s="27"/>
      <c r="EE163" s="27"/>
      <c r="EF163" s="27"/>
      <c r="EG163" s="27"/>
      <c r="EH163" s="27"/>
      <c r="EI163" s="27"/>
      <c r="EJ163" s="27"/>
      <c r="EK163" s="27"/>
      <c r="EL163" s="27"/>
      <c r="EM163" s="27"/>
      <c r="EN163" s="27"/>
      <c r="EO163" s="27"/>
      <c r="EP163" s="27"/>
      <c r="EQ163" s="27"/>
      <c r="ER163" s="27"/>
      <c r="ES163" s="27"/>
      <c r="ET163" s="27"/>
      <c r="EU163" s="27"/>
      <c r="EV163" s="27"/>
      <c r="EW163" s="27"/>
      <c r="EX163" s="27"/>
      <c r="EY163" s="27"/>
      <c r="EZ163" s="27"/>
      <c r="FA163" s="27"/>
      <c r="FB163" s="27"/>
    </row>
    <row r="164" ht="16.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  <c r="CD164" s="27"/>
      <c r="CE164" s="27"/>
      <c r="CF164" s="27"/>
      <c r="CG164" s="27"/>
      <c r="CH164" s="27"/>
      <c r="CI164" s="27"/>
      <c r="CJ164" s="27"/>
      <c r="CK164" s="27"/>
      <c r="CL164" s="27"/>
      <c r="CM164" s="27"/>
      <c r="CN164" s="27"/>
      <c r="CO164" s="27"/>
      <c r="CP164" s="27"/>
      <c r="CQ164" s="27"/>
      <c r="CR164" s="27"/>
      <c r="CS164" s="27"/>
      <c r="CT164" s="27"/>
      <c r="CU164" s="27"/>
      <c r="CV164" s="27"/>
      <c r="CW164" s="27"/>
      <c r="CX164" s="27"/>
      <c r="CY164" s="27"/>
      <c r="CZ164" s="27"/>
      <c r="DA164" s="27"/>
      <c r="DB164" s="27"/>
      <c r="DC164" s="27"/>
      <c r="DD164" s="27"/>
      <c r="DE164" s="27"/>
      <c r="DF164" s="27"/>
      <c r="DG164" s="27"/>
      <c r="DH164" s="27"/>
      <c r="DI164" s="27"/>
      <c r="DJ164" s="27"/>
      <c r="DK164" s="27"/>
      <c r="DL164" s="27"/>
      <c r="DM164" s="27"/>
      <c r="DN164" s="27"/>
      <c r="DO164" s="27"/>
      <c r="DP164" s="27"/>
      <c r="DQ164" s="27"/>
      <c r="DR164" s="27"/>
      <c r="DS164" s="27"/>
      <c r="DT164" s="27"/>
      <c r="DU164" s="27"/>
      <c r="DV164" s="27"/>
      <c r="DW164" s="27"/>
      <c r="DX164" s="27"/>
      <c r="DY164" s="27"/>
      <c r="DZ164" s="27"/>
      <c r="EA164" s="27"/>
      <c r="EB164" s="27"/>
      <c r="EC164" s="27"/>
      <c r="ED164" s="27"/>
      <c r="EE164" s="27"/>
      <c r="EF164" s="27"/>
      <c r="EG164" s="27"/>
      <c r="EH164" s="27"/>
      <c r="EI164" s="27"/>
      <c r="EJ164" s="27"/>
      <c r="EK164" s="27"/>
      <c r="EL164" s="27"/>
      <c r="EM164" s="27"/>
      <c r="EN164" s="27"/>
      <c r="EO164" s="27"/>
      <c r="EP164" s="27"/>
      <c r="EQ164" s="27"/>
      <c r="ER164" s="27"/>
      <c r="ES164" s="27"/>
      <c r="ET164" s="27"/>
      <c r="EU164" s="27"/>
      <c r="EV164" s="27"/>
      <c r="EW164" s="27"/>
      <c r="EX164" s="27"/>
      <c r="EY164" s="27"/>
      <c r="EZ164" s="27"/>
      <c r="FA164" s="27"/>
      <c r="FB164" s="27"/>
    </row>
    <row r="165" ht="16.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  <c r="CD165" s="27"/>
      <c r="CE165" s="27"/>
      <c r="CF165" s="27"/>
      <c r="CG165" s="27"/>
      <c r="CH165" s="27"/>
      <c r="CI165" s="27"/>
      <c r="CJ165" s="27"/>
      <c r="CK165" s="27"/>
      <c r="CL165" s="27"/>
      <c r="CM165" s="27"/>
      <c r="CN165" s="27"/>
      <c r="CO165" s="27"/>
      <c r="CP165" s="27"/>
      <c r="CQ165" s="27"/>
      <c r="CR165" s="27"/>
      <c r="CS165" s="27"/>
      <c r="CT165" s="27"/>
      <c r="CU165" s="27"/>
      <c r="CV165" s="27"/>
      <c r="CW165" s="27"/>
      <c r="CX165" s="27"/>
      <c r="CY165" s="27"/>
      <c r="CZ165" s="27"/>
      <c r="DA165" s="27"/>
      <c r="DB165" s="27"/>
      <c r="DC165" s="27"/>
      <c r="DD165" s="27"/>
      <c r="DE165" s="27"/>
      <c r="DF165" s="27"/>
      <c r="DG165" s="27"/>
      <c r="DH165" s="27"/>
      <c r="DI165" s="27"/>
      <c r="DJ165" s="27"/>
      <c r="DK165" s="27"/>
      <c r="DL165" s="27"/>
      <c r="DM165" s="27"/>
      <c r="DN165" s="27"/>
      <c r="DO165" s="27"/>
      <c r="DP165" s="27"/>
      <c r="DQ165" s="27"/>
      <c r="DR165" s="27"/>
      <c r="DS165" s="27"/>
      <c r="DT165" s="27"/>
      <c r="DU165" s="27"/>
      <c r="DV165" s="27"/>
      <c r="DW165" s="27"/>
      <c r="DX165" s="27"/>
      <c r="DY165" s="27"/>
      <c r="DZ165" s="27"/>
      <c r="EA165" s="27"/>
      <c r="EB165" s="27"/>
      <c r="EC165" s="27"/>
      <c r="ED165" s="27"/>
      <c r="EE165" s="27"/>
      <c r="EF165" s="27"/>
      <c r="EG165" s="27"/>
      <c r="EH165" s="27"/>
      <c r="EI165" s="27"/>
      <c r="EJ165" s="27"/>
      <c r="EK165" s="27"/>
      <c r="EL165" s="27"/>
      <c r="EM165" s="27"/>
      <c r="EN165" s="27"/>
      <c r="EO165" s="27"/>
      <c r="EP165" s="27"/>
      <c r="EQ165" s="27"/>
      <c r="ER165" s="27"/>
      <c r="ES165" s="27"/>
      <c r="ET165" s="27"/>
      <c r="EU165" s="27"/>
      <c r="EV165" s="27"/>
      <c r="EW165" s="27"/>
      <c r="EX165" s="27"/>
      <c r="EY165" s="27"/>
      <c r="EZ165" s="27"/>
      <c r="FA165" s="27"/>
      <c r="FB165" s="27"/>
    </row>
    <row r="166" ht="16.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7"/>
      <c r="BZ166" s="27"/>
      <c r="CA166" s="27"/>
      <c r="CB166" s="27"/>
      <c r="CC166" s="27"/>
      <c r="CD166" s="27"/>
      <c r="CE166" s="27"/>
      <c r="CF166" s="27"/>
      <c r="CG166" s="27"/>
      <c r="CH166" s="27"/>
      <c r="CI166" s="27"/>
      <c r="CJ166" s="27"/>
      <c r="CK166" s="27"/>
      <c r="CL166" s="27"/>
      <c r="CM166" s="27"/>
      <c r="CN166" s="27"/>
      <c r="CO166" s="27"/>
      <c r="CP166" s="27"/>
      <c r="CQ166" s="27"/>
      <c r="CR166" s="27"/>
      <c r="CS166" s="27"/>
      <c r="CT166" s="27"/>
      <c r="CU166" s="27"/>
      <c r="CV166" s="27"/>
      <c r="CW166" s="27"/>
      <c r="CX166" s="27"/>
      <c r="CY166" s="27"/>
      <c r="CZ166" s="27"/>
      <c r="DA166" s="27"/>
      <c r="DB166" s="27"/>
      <c r="DC166" s="27"/>
      <c r="DD166" s="27"/>
      <c r="DE166" s="27"/>
      <c r="DF166" s="27"/>
      <c r="DG166" s="27"/>
      <c r="DH166" s="27"/>
      <c r="DI166" s="27"/>
      <c r="DJ166" s="27"/>
      <c r="DK166" s="27"/>
      <c r="DL166" s="27"/>
      <c r="DM166" s="27"/>
      <c r="DN166" s="27"/>
      <c r="DO166" s="27"/>
      <c r="DP166" s="27"/>
      <c r="DQ166" s="27"/>
      <c r="DR166" s="27"/>
      <c r="DS166" s="27"/>
      <c r="DT166" s="27"/>
      <c r="DU166" s="27"/>
      <c r="DV166" s="27"/>
      <c r="DW166" s="27"/>
      <c r="DX166" s="27"/>
      <c r="DY166" s="27"/>
      <c r="DZ166" s="27"/>
      <c r="EA166" s="27"/>
      <c r="EB166" s="27"/>
      <c r="EC166" s="27"/>
      <c r="ED166" s="27"/>
      <c r="EE166" s="27"/>
      <c r="EF166" s="27"/>
      <c r="EG166" s="27"/>
      <c r="EH166" s="27"/>
      <c r="EI166" s="27"/>
      <c r="EJ166" s="27"/>
      <c r="EK166" s="27"/>
      <c r="EL166" s="27"/>
      <c r="EM166" s="27"/>
      <c r="EN166" s="27"/>
      <c r="EO166" s="27"/>
      <c r="EP166" s="27"/>
      <c r="EQ166" s="27"/>
      <c r="ER166" s="27"/>
      <c r="ES166" s="27"/>
      <c r="ET166" s="27"/>
      <c r="EU166" s="27"/>
      <c r="EV166" s="27"/>
      <c r="EW166" s="27"/>
      <c r="EX166" s="27"/>
      <c r="EY166" s="27"/>
      <c r="EZ166" s="27"/>
      <c r="FA166" s="27"/>
      <c r="FB166" s="27"/>
    </row>
    <row r="167" ht="16.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7"/>
      <c r="BZ167" s="27"/>
      <c r="CA167" s="27"/>
      <c r="CB167" s="27"/>
      <c r="CC167" s="27"/>
      <c r="CD167" s="27"/>
      <c r="CE167" s="27"/>
      <c r="CF167" s="27"/>
      <c r="CG167" s="27"/>
      <c r="CH167" s="27"/>
      <c r="CI167" s="27"/>
      <c r="CJ167" s="27"/>
      <c r="CK167" s="27"/>
      <c r="CL167" s="27"/>
      <c r="CM167" s="27"/>
      <c r="CN167" s="27"/>
      <c r="CO167" s="27"/>
      <c r="CP167" s="27"/>
      <c r="CQ167" s="27"/>
      <c r="CR167" s="27"/>
      <c r="CS167" s="27"/>
      <c r="CT167" s="27"/>
      <c r="CU167" s="27"/>
      <c r="CV167" s="27"/>
      <c r="CW167" s="27"/>
      <c r="CX167" s="27"/>
      <c r="CY167" s="27"/>
      <c r="CZ167" s="27"/>
      <c r="DA167" s="27"/>
      <c r="DB167" s="27"/>
      <c r="DC167" s="27"/>
      <c r="DD167" s="27"/>
      <c r="DE167" s="27"/>
      <c r="DF167" s="27"/>
      <c r="DG167" s="27"/>
      <c r="DH167" s="27"/>
      <c r="DI167" s="27"/>
      <c r="DJ167" s="27"/>
      <c r="DK167" s="27"/>
      <c r="DL167" s="27"/>
      <c r="DM167" s="27"/>
      <c r="DN167" s="27"/>
      <c r="DO167" s="27"/>
      <c r="DP167" s="27"/>
      <c r="DQ167" s="27"/>
      <c r="DR167" s="27"/>
      <c r="DS167" s="27"/>
      <c r="DT167" s="27"/>
      <c r="DU167" s="27"/>
      <c r="DV167" s="27"/>
      <c r="DW167" s="27"/>
      <c r="DX167" s="27"/>
      <c r="DY167" s="27"/>
      <c r="DZ167" s="27"/>
      <c r="EA167" s="27"/>
      <c r="EB167" s="27"/>
      <c r="EC167" s="27"/>
      <c r="ED167" s="27"/>
      <c r="EE167" s="27"/>
      <c r="EF167" s="27"/>
      <c r="EG167" s="27"/>
      <c r="EH167" s="27"/>
      <c r="EI167" s="27"/>
      <c r="EJ167" s="27"/>
      <c r="EK167" s="27"/>
      <c r="EL167" s="27"/>
      <c r="EM167" s="27"/>
      <c r="EN167" s="27"/>
      <c r="EO167" s="27"/>
      <c r="EP167" s="27"/>
      <c r="EQ167" s="27"/>
      <c r="ER167" s="27"/>
      <c r="ES167" s="27"/>
      <c r="ET167" s="27"/>
      <c r="EU167" s="27"/>
      <c r="EV167" s="27"/>
      <c r="EW167" s="27"/>
      <c r="EX167" s="27"/>
      <c r="EY167" s="27"/>
      <c r="EZ167" s="27"/>
      <c r="FA167" s="27"/>
      <c r="FB167" s="27"/>
    </row>
    <row r="168" ht="16.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  <c r="CC168" s="27"/>
      <c r="CD168" s="27"/>
      <c r="CE168" s="27"/>
      <c r="CF168" s="27"/>
      <c r="CG168" s="27"/>
      <c r="CH168" s="27"/>
      <c r="CI168" s="27"/>
      <c r="CJ168" s="27"/>
      <c r="CK168" s="27"/>
      <c r="CL168" s="27"/>
      <c r="CM168" s="27"/>
      <c r="CN168" s="27"/>
      <c r="CO168" s="27"/>
      <c r="CP168" s="27"/>
      <c r="CQ168" s="27"/>
      <c r="CR168" s="27"/>
      <c r="CS168" s="27"/>
      <c r="CT168" s="27"/>
      <c r="CU168" s="27"/>
      <c r="CV168" s="27"/>
      <c r="CW168" s="27"/>
      <c r="CX168" s="27"/>
      <c r="CY168" s="27"/>
      <c r="CZ168" s="27"/>
      <c r="DA168" s="27"/>
      <c r="DB168" s="27"/>
      <c r="DC168" s="27"/>
      <c r="DD168" s="27"/>
      <c r="DE168" s="27"/>
      <c r="DF168" s="27"/>
      <c r="DG168" s="27"/>
      <c r="DH168" s="27"/>
      <c r="DI168" s="27"/>
      <c r="DJ168" s="27"/>
      <c r="DK168" s="27"/>
      <c r="DL168" s="27"/>
      <c r="DM168" s="27"/>
      <c r="DN168" s="27"/>
      <c r="DO168" s="27"/>
      <c r="DP168" s="27"/>
      <c r="DQ168" s="27"/>
      <c r="DR168" s="27"/>
      <c r="DS168" s="27"/>
      <c r="DT168" s="27"/>
      <c r="DU168" s="27"/>
      <c r="DV168" s="27"/>
      <c r="DW168" s="27"/>
      <c r="DX168" s="27"/>
      <c r="DY168" s="27"/>
      <c r="DZ168" s="27"/>
      <c r="EA168" s="27"/>
      <c r="EB168" s="27"/>
      <c r="EC168" s="27"/>
      <c r="ED168" s="27"/>
      <c r="EE168" s="27"/>
      <c r="EF168" s="27"/>
      <c r="EG168" s="27"/>
      <c r="EH168" s="27"/>
      <c r="EI168" s="27"/>
      <c r="EJ168" s="27"/>
      <c r="EK168" s="27"/>
      <c r="EL168" s="27"/>
      <c r="EM168" s="27"/>
      <c r="EN168" s="27"/>
      <c r="EO168" s="27"/>
      <c r="EP168" s="27"/>
      <c r="EQ168" s="27"/>
      <c r="ER168" s="27"/>
      <c r="ES168" s="27"/>
      <c r="ET168" s="27"/>
      <c r="EU168" s="27"/>
      <c r="EV168" s="27"/>
      <c r="EW168" s="27"/>
      <c r="EX168" s="27"/>
      <c r="EY168" s="27"/>
      <c r="EZ168" s="27"/>
      <c r="FA168" s="27"/>
      <c r="FB168" s="27"/>
    </row>
    <row r="169" ht="16.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/>
      <c r="CB169" s="27"/>
      <c r="CC169" s="27"/>
      <c r="CD169" s="27"/>
      <c r="CE169" s="27"/>
      <c r="CF169" s="27"/>
      <c r="CG169" s="27"/>
      <c r="CH169" s="27"/>
      <c r="CI169" s="27"/>
      <c r="CJ169" s="27"/>
      <c r="CK169" s="27"/>
      <c r="CL169" s="27"/>
      <c r="CM169" s="27"/>
      <c r="CN169" s="27"/>
      <c r="CO169" s="27"/>
      <c r="CP169" s="27"/>
      <c r="CQ169" s="27"/>
      <c r="CR169" s="27"/>
      <c r="CS169" s="27"/>
      <c r="CT169" s="27"/>
      <c r="CU169" s="27"/>
      <c r="CV169" s="27"/>
      <c r="CW169" s="27"/>
      <c r="CX169" s="27"/>
      <c r="CY169" s="27"/>
      <c r="CZ169" s="27"/>
      <c r="DA169" s="27"/>
      <c r="DB169" s="27"/>
      <c r="DC169" s="27"/>
      <c r="DD169" s="27"/>
      <c r="DE169" s="27"/>
      <c r="DF169" s="27"/>
      <c r="DG169" s="27"/>
      <c r="DH169" s="27"/>
      <c r="DI169" s="27"/>
      <c r="DJ169" s="27"/>
      <c r="DK169" s="27"/>
      <c r="DL169" s="27"/>
      <c r="DM169" s="27"/>
      <c r="DN169" s="27"/>
      <c r="DO169" s="27"/>
      <c r="DP169" s="27"/>
      <c r="DQ169" s="27"/>
      <c r="DR169" s="27"/>
      <c r="DS169" s="27"/>
      <c r="DT169" s="27"/>
      <c r="DU169" s="27"/>
      <c r="DV169" s="27"/>
      <c r="DW169" s="27"/>
      <c r="DX169" s="27"/>
      <c r="DY169" s="27"/>
      <c r="DZ169" s="27"/>
      <c r="EA169" s="27"/>
      <c r="EB169" s="27"/>
      <c r="EC169" s="27"/>
      <c r="ED169" s="27"/>
      <c r="EE169" s="27"/>
      <c r="EF169" s="27"/>
      <c r="EG169" s="27"/>
      <c r="EH169" s="27"/>
      <c r="EI169" s="27"/>
      <c r="EJ169" s="27"/>
      <c r="EK169" s="27"/>
      <c r="EL169" s="27"/>
      <c r="EM169" s="27"/>
      <c r="EN169" s="27"/>
      <c r="EO169" s="27"/>
      <c r="EP169" s="27"/>
      <c r="EQ169" s="27"/>
      <c r="ER169" s="27"/>
      <c r="ES169" s="27"/>
      <c r="ET169" s="27"/>
      <c r="EU169" s="27"/>
      <c r="EV169" s="27"/>
      <c r="EW169" s="27"/>
      <c r="EX169" s="27"/>
      <c r="EY169" s="27"/>
      <c r="EZ169" s="27"/>
      <c r="FA169" s="27"/>
      <c r="FB169" s="27"/>
    </row>
    <row r="170" ht="16.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  <c r="BT170" s="27"/>
      <c r="BU170" s="27"/>
      <c r="BV170" s="27"/>
      <c r="BW170" s="27"/>
      <c r="BX170" s="27"/>
      <c r="BY170" s="27"/>
      <c r="BZ170" s="27"/>
      <c r="CA170" s="27"/>
      <c r="CB170" s="27"/>
      <c r="CC170" s="27"/>
      <c r="CD170" s="27"/>
      <c r="CE170" s="27"/>
      <c r="CF170" s="27"/>
      <c r="CG170" s="27"/>
      <c r="CH170" s="27"/>
      <c r="CI170" s="27"/>
      <c r="CJ170" s="27"/>
      <c r="CK170" s="27"/>
      <c r="CL170" s="27"/>
      <c r="CM170" s="27"/>
      <c r="CN170" s="27"/>
      <c r="CO170" s="27"/>
      <c r="CP170" s="27"/>
      <c r="CQ170" s="27"/>
      <c r="CR170" s="27"/>
      <c r="CS170" s="27"/>
      <c r="CT170" s="27"/>
      <c r="CU170" s="27"/>
      <c r="CV170" s="27"/>
      <c r="CW170" s="27"/>
      <c r="CX170" s="27"/>
      <c r="CY170" s="27"/>
      <c r="CZ170" s="27"/>
      <c r="DA170" s="27"/>
      <c r="DB170" s="27"/>
      <c r="DC170" s="27"/>
      <c r="DD170" s="27"/>
      <c r="DE170" s="27"/>
      <c r="DF170" s="27"/>
      <c r="DG170" s="27"/>
      <c r="DH170" s="27"/>
      <c r="DI170" s="27"/>
      <c r="DJ170" s="27"/>
      <c r="DK170" s="27"/>
      <c r="DL170" s="27"/>
      <c r="DM170" s="27"/>
      <c r="DN170" s="27"/>
      <c r="DO170" s="27"/>
      <c r="DP170" s="27"/>
      <c r="DQ170" s="27"/>
      <c r="DR170" s="27"/>
      <c r="DS170" s="27"/>
      <c r="DT170" s="27"/>
      <c r="DU170" s="27"/>
      <c r="DV170" s="27"/>
      <c r="DW170" s="27"/>
      <c r="DX170" s="27"/>
      <c r="DY170" s="27"/>
      <c r="DZ170" s="27"/>
      <c r="EA170" s="27"/>
      <c r="EB170" s="27"/>
      <c r="EC170" s="27"/>
      <c r="ED170" s="27"/>
      <c r="EE170" s="27"/>
      <c r="EF170" s="27"/>
      <c r="EG170" s="27"/>
      <c r="EH170" s="27"/>
      <c r="EI170" s="27"/>
      <c r="EJ170" s="27"/>
      <c r="EK170" s="27"/>
      <c r="EL170" s="27"/>
      <c r="EM170" s="27"/>
      <c r="EN170" s="27"/>
      <c r="EO170" s="27"/>
      <c r="EP170" s="27"/>
      <c r="EQ170" s="27"/>
      <c r="ER170" s="27"/>
      <c r="ES170" s="27"/>
      <c r="ET170" s="27"/>
      <c r="EU170" s="27"/>
      <c r="EV170" s="27"/>
      <c r="EW170" s="27"/>
      <c r="EX170" s="27"/>
      <c r="EY170" s="27"/>
      <c r="EZ170" s="27"/>
      <c r="FA170" s="27"/>
      <c r="FB170" s="27"/>
    </row>
    <row r="171" ht="16.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/>
      <c r="BW171" s="27"/>
      <c r="BX171" s="27"/>
      <c r="BY171" s="27"/>
      <c r="BZ171" s="27"/>
      <c r="CA171" s="27"/>
      <c r="CB171" s="27"/>
      <c r="CC171" s="27"/>
      <c r="CD171" s="27"/>
      <c r="CE171" s="27"/>
      <c r="CF171" s="27"/>
      <c r="CG171" s="27"/>
      <c r="CH171" s="27"/>
      <c r="CI171" s="27"/>
      <c r="CJ171" s="27"/>
      <c r="CK171" s="27"/>
      <c r="CL171" s="27"/>
      <c r="CM171" s="27"/>
      <c r="CN171" s="27"/>
      <c r="CO171" s="27"/>
      <c r="CP171" s="27"/>
      <c r="CQ171" s="27"/>
      <c r="CR171" s="27"/>
      <c r="CS171" s="27"/>
      <c r="CT171" s="27"/>
      <c r="CU171" s="27"/>
      <c r="CV171" s="27"/>
      <c r="CW171" s="27"/>
      <c r="CX171" s="27"/>
      <c r="CY171" s="27"/>
      <c r="CZ171" s="27"/>
      <c r="DA171" s="27"/>
      <c r="DB171" s="27"/>
      <c r="DC171" s="27"/>
      <c r="DD171" s="27"/>
      <c r="DE171" s="27"/>
      <c r="DF171" s="27"/>
      <c r="DG171" s="27"/>
      <c r="DH171" s="27"/>
      <c r="DI171" s="27"/>
      <c r="DJ171" s="27"/>
      <c r="DK171" s="27"/>
      <c r="DL171" s="27"/>
      <c r="DM171" s="27"/>
      <c r="DN171" s="27"/>
      <c r="DO171" s="27"/>
      <c r="DP171" s="27"/>
      <c r="DQ171" s="27"/>
      <c r="DR171" s="27"/>
      <c r="DS171" s="27"/>
      <c r="DT171" s="27"/>
      <c r="DU171" s="27"/>
      <c r="DV171" s="27"/>
      <c r="DW171" s="27"/>
      <c r="DX171" s="27"/>
      <c r="DY171" s="27"/>
      <c r="DZ171" s="27"/>
      <c r="EA171" s="27"/>
      <c r="EB171" s="27"/>
      <c r="EC171" s="27"/>
      <c r="ED171" s="27"/>
      <c r="EE171" s="27"/>
      <c r="EF171" s="27"/>
      <c r="EG171" s="27"/>
      <c r="EH171" s="27"/>
      <c r="EI171" s="27"/>
      <c r="EJ171" s="27"/>
      <c r="EK171" s="27"/>
      <c r="EL171" s="27"/>
      <c r="EM171" s="27"/>
      <c r="EN171" s="27"/>
      <c r="EO171" s="27"/>
      <c r="EP171" s="27"/>
      <c r="EQ171" s="27"/>
      <c r="ER171" s="27"/>
      <c r="ES171" s="27"/>
      <c r="ET171" s="27"/>
      <c r="EU171" s="27"/>
      <c r="EV171" s="27"/>
      <c r="EW171" s="27"/>
      <c r="EX171" s="27"/>
      <c r="EY171" s="27"/>
      <c r="EZ171" s="27"/>
      <c r="FA171" s="27"/>
      <c r="FB171" s="27"/>
    </row>
    <row r="172" ht="16.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  <c r="CT172" s="27"/>
      <c r="CU172" s="27"/>
      <c r="CV172" s="27"/>
      <c r="CW172" s="27"/>
      <c r="CX172" s="27"/>
      <c r="CY172" s="27"/>
      <c r="CZ172" s="27"/>
      <c r="DA172" s="27"/>
      <c r="DB172" s="27"/>
      <c r="DC172" s="27"/>
      <c r="DD172" s="27"/>
      <c r="DE172" s="27"/>
      <c r="DF172" s="27"/>
      <c r="DG172" s="27"/>
      <c r="DH172" s="27"/>
      <c r="DI172" s="27"/>
      <c r="DJ172" s="27"/>
      <c r="DK172" s="27"/>
      <c r="DL172" s="27"/>
      <c r="DM172" s="27"/>
      <c r="DN172" s="27"/>
      <c r="DO172" s="27"/>
      <c r="DP172" s="27"/>
      <c r="DQ172" s="27"/>
      <c r="DR172" s="27"/>
      <c r="DS172" s="27"/>
      <c r="DT172" s="27"/>
      <c r="DU172" s="27"/>
      <c r="DV172" s="27"/>
      <c r="DW172" s="27"/>
      <c r="DX172" s="27"/>
      <c r="DY172" s="27"/>
      <c r="DZ172" s="27"/>
      <c r="EA172" s="27"/>
      <c r="EB172" s="27"/>
      <c r="EC172" s="27"/>
      <c r="ED172" s="27"/>
      <c r="EE172" s="27"/>
      <c r="EF172" s="27"/>
      <c r="EG172" s="27"/>
      <c r="EH172" s="27"/>
      <c r="EI172" s="27"/>
      <c r="EJ172" s="27"/>
      <c r="EK172" s="27"/>
      <c r="EL172" s="27"/>
      <c r="EM172" s="27"/>
      <c r="EN172" s="27"/>
      <c r="EO172" s="27"/>
      <c r="EP172" s="27"/>
      <c r="EQ172" s="27"/>
      <c r="ER172" s="27"/>
      <c r="ES172" s="27"/>
      <c r="ET172" s="27"/>
      <c r="EU172" s="27"/>
      <c r="EV172" s="27"/>
      <c r="EW172" s="27"/>
      <c r="EX172" s="27"/>
      <c r="EY172" s="27"/>
      <c r="EZ172" s="27"/>
      <c r="FA172" s="27"/>
      <c r="FB172" s="27"/>
    </row>
    <row r="173" ht="16.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  <c r="CU173" s="27"/>
      <c r="CV173" s="27"/>
      <c r="CW173" s="27"/>
      <c r="CX173" s="27"/>
      <c r="CY173" s="27"/>
      <c r="CZ173" s="27"/>
      <c r="DA173" s="27"/>
      <c r="DB173" s="27"/>
      <c r="DC173" s="27"/>
      <c r="DD173" s="27"/>
      <c r="DE173" s="27"/>
      <c r="DF173" s="27"/>
      <c r="DG173" s="27"/>
      <c r="DH173" s="27"/>
      <c r="DI173" s="27"/>
      <c r="DJ173" s="27"/>
      <c r="DK173" s="27"/>
      <c r="DL173" s="27"/>
      <c r="DM173" s="27"/>
      <c r="DN173" s="27"/>
      <c r="DO173" s="27"/>
      <c r="DP173" s="27"/>
      <c r="DQ173" s="27"/>
      <c r="DR173" s="27"/>
      <c r="DS173" s="27"/>
      <c r="DT173" s="27"/>
      <c r="DU173" s="27"/>
      <c r="DV173" s="27"/>
      <c r="DW173" s="27"/>
      <c r="DX173" s="27"/>
      <c r="DY173" s="27"/>
      <c r="DZ173" s="27"/>
      <c r="EA173" s="27"/>
      <c r="EB173" s="27"/>
      <c r="EC173" s="27"/>
      <c r="ED173" s="27"/>
      <c r="EE173" s="27"/>
      <c r="EF173" s="27"/>
      <c r="EG173" s="27"/>
      <c r="EH173" s="27"/>
      <c r="EI173" s="27"/>
      <c r="EJ173" s="27"/>
      <c r="EK173" s="27"/>
      <c r="EL173" s="27"/>
      <c r="EM173" s="27"/>
      <c r="EN173" s="27"/>
      <c r="EO173" s="27"/>
      <c r="EP173" s="27"/>
      <c r="EQ173" s="27"/>
      <c r="ER173" s="27"/>
      <c r="ES173" s="27"/>
      <c r="ET173" s="27"/>
      <c r="EU173" s="27"/>
      <c r="EV173" s="27"/>
      <c r="EW173" s="27"/>
      <c r="EX173" s="27"/>
      <c r="EY173" s="27"/>
      <c r="EZ173" s="27"/>
      <c r="FA173" s="27"/>
      <c r="FB173" s="27"/>
    </row>
    <row r="174" ht="16.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  <c r="CT174" s="27"/>
      <c r="CU174" s="27"/>
      <c r="CV174" s="27"/>
      <c r="CW174" s="27"/>
      <c r="CX174" s="27"/>
      <c r="CY174" s="27"/>
      <c r="CZ174" s="27"/>
      <c r="DA174" s="27"/>
      <c r="DB174" s="27"/>
      <c r="DC174" s="27"/>
      <c r="DD174" s="27"/>
      <c r="DE174" s="27"/>
      <c r="DF174" s="27"/>
      <c r="DG174" s="27"/>
      <c r="DH174" s="27"/>
      <c r="DI174" s="27"/>
      <c r="DJ174" s="27"/>
      <c r="DK174" s="27"/>
      <c r="DL174" s="27"/>
      <c r="DM174" s="27"/>
      <c r="DN174" s="27"/>
      <c r="DO174" s="27"/>
      <c r="DP174" s="27"/>
      <c r="DQ174" s="27"/>
      <c r="DR174" s="27"/>
      <c r="DS174" s="27"/>
      <c r="DT174" s="27"/>
      <c r="DU174" s="27"/>
      <c r="DV174" s="27"/>
      <c r="DW174" s="27"/>
      <c r="DX174" s="27"/>
      <c r="DY174" s="27"/>
      <c r="DZ174" s="27"/>
      <c r="EA174" s="27"/>
      <c r="EB174" s="27"/>
      <c r="EC174" s="27"/>
      <c r="ED174" s="27"/>
      <c r="EE174" s="27"/>
      <c r="EF174" s="27"/>
      <c r="EG174" s="27"/>
      <c r="EH174" s="27"/>
      <c r="EI174" s="27"/>
      <c r="EJ174" s="27"/>
      <c r="EK174" s="27"/>
      <c r="EL174" s="27"/>
      <c r="EM174" s="27"/>
      <c r="EN174" s="27"/>
      <c r="EO174" s="27"/>
      <c r="EP174" s="27"/>
      <c r="EQ174" s="27"/>
      <c r="ER174" s="27"/>
      <c r="ES174" s="27"/>
      <c r="ET174" s="27"/>
      <c r="EU174" s="27"/>
      <c r="EV174" s="27"/>
      <c r="EW174" s="27"/>
      <c r="EX174" s="27"/>
      <c r="EY174" s="27"/>
      <c r="EZ174" s="27"/>
      <c r="FA174" s="27"/>
      <c r="FB174" s="27"/>
    </row>
    <row r="175" ht="16.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  <c r="CQ175" s="27"/>
      <c r="CR175" s="27"/>
      <c r="CS175" s="27"/>
      <c r="CT175" s="27"/>
      <c r="CU175" s="27"/>
      <c r="CV175" s="27"/>
      <c r="CW175" s="27"/>
      <c r="CX175" s="27"/>
      <c r="CY175" s="27"/>
      <c r="CZ175" s="27"/>
      <c r="DA175" s="27"/>
      <c r="DB175" s="27"/>
      <c r="DC175" s="27"/>
      <c r="DD175" s="27"/>
      <c r="DE175" s="27"/>
      <c r="DF175" s="27"/>
      <c r="DG175" s="27"/>
      <c r="DH175" s="27"/>
      <c r="DI175" s="27"/>
      <c r="DJ175" s="27"/>
      <c r="DK175" s="27"/>
      <c r="DL175" s="27"/>
      <c r="DM175" s="27"/>
      <c r="DN175" s="27"/>
      <c r="DO175" s="27"/>
      <c r="DP175" s="27"/>
      <c r="DQ175" s="27"/>
      <c r="DR175" s="27"/>
      <c r="DS175" s="27"/>
      <c r="DT175" s="27"/>
      <c r="DU175" s="27"/>
      <c r="DV175" s="27"/>
      <c r="DW175" s="27"/>
      <c r="DX175" s="27"/>
      <c r="DY175" s="27"/>
      <c r="DZ175" s="27"/>
      <c r="EA175" s="27"/>
      <c r="EB175" s="27"/>
      <c r="EC175" s="27"/>
      <c r="ED175" s="27"/>
      <c r="EE175" s="27"/>
      <c r="EF175" s="27"/>
      <c r="EG175" s="27"/>
      <c r="EH175" s="27"/>
      <c r="EI175" s="27"/>
      <c r="EJ175" s="27"/>
      <c r="EK175" s="27"/>
      <c r="EL175" s="27"/>
      <c r="EM175" s="27"/>
      <c r="EN175" s="27"/>
      <c r="EO175" s="27"/>
      <c r="EP175" s="27"/>
      <c r="EQ175" s="27"/>
      <c r="ER175" s="27"/>
      <c r="ES175" s="27"/>
      <c r="ET175" s="27"/>
      <c r="EU175" s="27"/>
      <c r="EV175" s="27"/>
      <c r="EW175" s="27"/>
      <c r="EX175" s="27"/>
      <c r="EY175" s="27"/>
      <c r="EZ175" s="27"/>
      <c r="FA175" s="27"/>
      <c r="FB175" s="27"/>
    </row>
    <row r="176" ht="16.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27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CN176" s="27"/>
      <c r="CO176" s="27"/>
      <c r="CP176" s="27"/>
      <c r="CQ176" s="27"/>
      <c r="CR176" s="27"/>
      <c r="CS176" s="27"/>
      <c r="CT176" s="27"/>
      <c r="CU176" s="27"/>
      <c r="CV176" s="27"/>
      <c r="CW176" s="27"/>
      <c r="CX176" s="27"/>
      <c r="CY176" s="27"/>
      <c r="CZ176" s="27"/>
      <c r="DA176" s="27"/>
      <c r="DB176" s="27"/>
      <c r="DC176" s="27"/>
      <c r="DD176" s="27"/>
      <c r="DE176" s="27"/>
      <c r="DF176" s="27"/>
      <c r="DG176" s="27"/>
      <c r="DH176" s="27"/>
      <c r="DI176" s="27"/>
      <c r="DJ176" s="27"/>
      <c r="DK176" s="27"/>
      <c r="DL176" s="27"/>
      <c r="DM176" s="27"/>
      <c r="DN176" s="27"/>
      <c r="DO176" s="27"/>
      <c r="DP176" s="27"/>
      <c r="DQ176" s="27"/>
      <c r="DR176" s="27"/>
      <c r="DS176" s="27"/>
      <c r="DT176" s="27"/>
      <c r="DU176" s="27"/>
      <c r="DV176" s="27"/>
      <c r="DW176" s="27"/>
      <c r="DX176" s="27"/>
      <c r="DY176" s="27"/>
      <c r="DZ176" s="27"/>
      <c r="EA176" s="27"/>
      <c r="EB176" s="27"/>
      <c r="EC176" s="27"/>
      <c r="ED176" s="27"/>
      <c r="EE176" s="27"/>
      <c r="EF176" s="27"/>
      <c r="EG176" s="27"/>
      <c r="EH176" s="27"/>
      <c r="EI176" s="27"/>
      <c r="EJ176" s="27"/>
      <c r="EK176" s="27"/>
      <c r="EL176" s="27"/>
      <c r="EM176" s="27"/>
      <c r="EN176" s="27"/>
      <c r="EO176" s="27"/>
      <c r="EP176" s="27"/>
      <c r="EQ176" s="27"/>
      <c r="ER176" s="27"/>
      <c r="ES176" s="27"/>
      <c r="ET176" s="27"/>
      <c r="EU176" s="27"/>
      <c r="EV176" s="27"/>
      <c r="EW176" s="27"/>
      <c r="EX176" s="27"/>
      <c r="EY176" s="27"/>
      <c r="EZ176" s="27"/>
      <c r="FA176" s="27"/>
      <c r="FB176" s="27"/>
    </row>
    <row r="177" ht="16.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  <c r="BT177" s="27"/>
      <c r="BU177" s="27"/>
      <c r="BV177" s="27"/>
      <c r="BW177" s="27"/>
      <c r="BX177" s="27"/>
      <c r="BY177" s="27"/>
      <c r="BZ177" s="27"/>
      <c r="CA177" s="27"/>
      <c r="CB177" s="27"/>
      <c r="CC177" s="27"/>
      <c r="CD177" s="27"/>
      <c r="CE177" s="27"/>
      <c r="CF177" s="27"/>
      <c r="CG177" s="27"/>
      <c r="CH177" s="27"/>
      <c r="CI177" s="27"/>
      <c r="CJ177" s="27"/>
      <c r="CK177" s="27"/>
      <c r="CL177" s="27"/>
      <c r="CM177" s="27"/>
      <c r="CN177" s="27"/>
      <c r="CO177" s="27"/>
      <c r="CP177" s="27"/>
      <c r="CQ177" s="27"/>
      <c r="CR177" s="27"/>
      <c r="CS177" s="27"/>
      <c r="CT177" s="27"/>
      <c r="CU177" s="27"/>
      <c r="CV177" s="27"/>
      <c r="CW177" s="27"/>
      <c r="CX177" s="27"/>
      <c r="CY177" s="27"/>
      <c r="CZ177" s="27"/>
      <c r="DA177" s="27"/>
      <c r="DB177" s="27"/>
      <c r="DC177" s="27"/>
      <c r="DD177" s="27"/>
      <c r="DE177" s="27"/>
      <c r="DF177" s="27"/>
      <c r="DG177" s="27"/>
      <c r="DH177" s="27"/>
      <c r="DI177" s="27"/>
      <c r="DJ177" s="27"/>
      <c r="DK177" s="27"/>
      <c r="DL177" s="27"/>
      <c r="DM177" s="27"/>
      <c r="DN177" s="27"/>
      <c r="DO177" s="27"/>
      <c r="DP177" s="27"/>
      <c r="DQ177" s="27"/>
      <c r="DR177" s="27"/>
      <c r="DS177" s="27"/>
      <c r="DT177" s="27"/>
      <c r="DU177" s="27"/>
      <c r="DV177" s="27"/>
      <c r="DW177" s="27"/>
      <c r="DX177" s="27"/>
      <c r="DY177" s="27"/>
      <c r="DZ177" s="27"/>
      <c r="EA177" s="27"/>
      <c r="EB177" s="27"/>
      <c r="EC177" s="27"/>
      <c r="ED177" s="27"/>
      <c r="EE177" s="27"/>
      <c r="EF177" s="27"/>
      <c r="EG177" s="27"/>
      <c r="EH177" s="27"/>
      <c r="EI177" s="27"/>
      <c r="EJ177" s="27"/>
      <c r="EK177" s="27"/>
      <c r="EL177" s="27"/>
      <c r="EM177" s="27"/>
      <c r="EN177" s="27"/>
      <c r="EO177" s="27"/>
      <c r="EP177" s="27"/>
      <c r="EQ177" s="27"/>
      <c r="ER177" s="27"/>
      <c r="ES177" s="27"/>
      <c r="ET177" s="27"/>
      <c r="EU177" s="27"/>
      <c r="EV177" s="27"/>
      <c r="EW177" s="27"/>
      <c r="EX177" s="27"/>
      <c r="EY177" s="27"/>
      <c r="EZ177" s="27"/>
      <c r="FA177" s="27"/>
      <c r="FB177" s="27"/>
    </row>
    <row r="178" ht="16.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/>
      <c r="BW178" s="27"/>
      <c r="BX178" s="27"/>
      <c r="BY178" s="27"/>
      <c r="BZ178" s="27"/>
      <c r="CA178" s="27"/>
      <c r="CB178" s="27"/>
      <c r="CC178" s="27"/>
      <c r="CD178" s="27"/>
      <c r="CE178" s="27"/>
      <c r="CF178" s="27"/>
      <c r="CG178" s="27"/>
      <c r="CH178" s="27"/>
      <c r="CI178" s="27"/>
      <c r="CJ178" s="27"/>
      <c r="CK178" s="27"/>
      <c r="CL178" s="27"/>
      <c r="CM178" s="27"/>
      <c r="CN178" s="27"/>
      <c r="CO178" s="27"/>
      <c r="CP178" s="27"/>
      <c r="CQ178" s="27"/>
      <c r="CR178" s="27"/>
      <c r="CS178" s="27"/>
      <c r="CT178" s="27"/>
      <c r="CU178" s="27"/>
      <c r="CV178" s="27"/>
      <c r="CW178" s="27"/>
      <c r="CX178" s="27"/>
      <c r="CY178" s="27"/>
      <c r="CZ178" s="27"/>
      <c r="DA178" s="27"/>
      <c r="DB178" s="27"/>
      <c r="DC178" s="27"/>
      <c r="DD178" s="27"/>
      <c r="DE178" s="27"/>
      <c r="DF178" s="27"/>
      <c r="DG178" s="27"/>
      <c r="DH178" s="27"/>
      <c r="DI178" s="27"/>
      <c r="DJ178" s="27"/>
      <c r="DK178" s="27"/>
      <c r="DL178" s="27"/>
      <c r="DM178" s="27"/>
      <c r="DN178" s="27"/>
      <c r="DO178" s="27"/>
      <c r="DP178" s="27"/>
      <c r="DQ178" s="27"/>
      <c r="DR178" s="27"/>
      <c r="DS178" s="27"/>
      <c r="DT178" s="27"/>
      <c r="DU178" s="27"/>
      <c r="DV178" s="27"/>
      <c r="DW178" s="27"/>
      <c r="DX178" s="27"/>
      <c r="DY178" s="27"/>
      <c r="DZ178" s="27"/>
      <c r="EA178" s="27"/>
      <c r="EB178" s="27"/>
      <c r="EC178" s="27"/>
      <c r="ED178" s="27"/>
      <c r="EE178" s="27"/>
      <c r="EF178" s="27"/>
      <c r="EG178" s="27"/>
      <c r="EH178" s="27"/>
      <c r="EI178" s="27"/>
      <c r="EJ178" s="27"/>
      <c r="EK178" s="27"/>
      <c r="EL178" s="27"/>
      <c r="EM178" s="27"/>
      <c r="EN178" s="27"/>
      <c r="EO178" s="27"/>
      <c r="EP178" s="27"/>
      <c r="EQ178" s="27"/>
      <c r="ER178" s="27"/>
      <c r="ES178" s="27"/>
      <c r="ET178" s="27"/>
      <c r="EU178" s="27"/>
      <c r="EV178" s="27"/>
      <c r="EW178" s="27"/>
      <c r="EX178" s="27"/>
      <c r="EY178" s="27"/>
      <c r="EZ178" s="27"/>
      <c r="FA178" s="27"/>
      <c r="FB178" s="27"/>
    </row>
    <row r="179" ht="16.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  <c r="BS179" s="27"/>
      <c r="BT179" s="27"/>
      <c r="BU179" s="27"/>
      <c r="BV179" s="27"/>
      <c r="BW179" s="27"/>
      <c r="BX179" s="27"/>
      <c r="BY179" s="27"/>
      <c r="BZ179" s="27"/>
      <c r="CA179" s="27"/>
      <c r="CB179" s="27"/>
      <c r="CC179" s="27"/>
      <c r="CD179" s="27"/>
      <c r="CE179" s="27"/>
      <c r="CF179" s="27"/>
      <c r="CG179" s="27"/>
      <c r="CH179" s="27"/>
      <c r="CI179" s="27"/>
      <c r="CJ179" s="27"/>
      <c r="CK179" s="27"/>
      <c r="CL179" s="27"/>
      <c r="CM179" s="27"/>
      <c r="CN179" s="27"/>
      <c r="CO179" s="27"/>
      <c r="CP179" s="27"/>
      <c r="CQ179" s="27"/>
      <c r="CR179" s="27"/>
      <c r="CS179" s="27"/>
      <c r="CT179" s="27"/>
      <c r="CU179" s="27"/>
      <c r="CV179" s="27"/>
      <c r="CW179" s="27"/>
      <c r="CX179" s="27"/>
      <c r="CY179" s="27"/>
      <c r="CZ179" s="27"/>
      <c r="DA179" s="27"/>
      <c r="DB179" s="27"/>
      <c r="DC179" s="27"/>
      <c r="DD179" s="27"/>
      <c r="DE179" s="27"/>
      <c r="DF179" s="27"/>
      <c r="DG179" s="27"/>
      <c r="DH179" s="27"/>
      <c r="DI179" s="27"/>
      <c r="DJ179" s="27"/>
      <c r="DK179" s="27"/>
      <c r="DL179" s="27"/>
      <c r="DM179" s="27"/>
      <c r="DN179" s="27"/>
      <c r="DO179" s="27"/>
      <c r="DP179" s="27"/>
      <c r="DQ179" s="27"/>
      <c r="DR179" s="27"/>
      <c r="DS179" s="27"/>
      <c r="DT179" s="27"/>
      <c r="DU179" s="27"/>
      <c r="DV179" s="27"/>
      <c r="DW179" s="27"/>
      <c r="DX179" s="27"/>
      <c r="DY179" s="27"/>
      <c r="DZ179" s="27"/>
      <c r="EA179" s="27"/>
      <c r="EB179" s="27"/>
      <c r="EC179" s="27"/>
      <c r="ED179" s="27"/>
      <c r="EE179" s="27"/>
      <c r="EF179" s="27"/>
      <c r="EG179" s="27"/>
      <c r="EH179" s="27"/>
      <c r="EI179" s="27"/>
      <c r="EJ179" s="27"/>
      <c r="EK179" s="27"/>
      <c r="EL179" s="27"/>
      <c r="EM179" s="27"/>
      <c r="EN179" s="27"/>
      <c r="EO179" s="27"/>
      <c r="EP179" s="27"/>
      <c r="EQ179" s="27"/>
      <c r="ER179" s="27"/>
      <c r="ES179" s="27"/>
      <c r="ET179" s="27"/>
      <c r="EU179" s="27"/>
      <c r="EV179" s="27"/>
      <c r="EW179" s="27"/>
      <c r="EX179" s="27"/>
      <c r="EY179" s="27"/>
      <c r="EZ179" s="27"/>
      <c r="FA179" s="27"/>
      <c r="FB179" s="27"/>
    </row>
    <row r="180" ht="16.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27"/>
      <c r="BT180" s="27"/>
      <c r="BU180" s="27"/>
      <c r="BV180" s="27"/>
      <c r="BW180" s="27"/>
      <c r="BX180" s="27"/>
      <c r="BY180" s="27"/>
      <c r="BZ180" s="27"/>
      <c r="CA180" s="27"/>
      <c r="CB180" s="27"/>
      <c r="CC180" s="27"/>
      <c r="CD180" s="27"/>
      <c r="CE180" s="27"/>
      <c r="CF180" s="27"/>
      <c r="CG180" s="27"/>
      <c r="CH180" s="27"/>
      <c r="CI180" s="27"/>
      <c r="CJ180" s="27"/>
      <c r="CK180" s="27"/>
      <c r="CL180" s="27"/>
      <c r="CM180" s="27"/>
      <c r="CN180" s="27"/>
      <c r="CO180" s="27"/>
      <c r="CP180" s="27"/>
      <c r="CQ180" s="27"/>
      <c r="CR180" s="27"/>
      <c r="CS180" s="27"/>
      <c r="CT180" s="27"/>
      <c r="CU180" s="27"/>
      <c r="CV180" s="27"/>
      <c r="CW180" s="27"/>
      <c r="CX180" s="27"/>
      <c r="CY180" s="27"/>
      <c r="CZ180" s="27"/>
      <c r="DA180" s="27"/>
      <c r="DB180" s="27"/>
      <c r="DC180" s="27"/>
      <c r="DD180" s="27"/>
      <c r="DE180" s="27"/>
      <c r="DF180" s="27"/>
      <c r="DG180" s="27"/>
      <c r="DH180" s="27"/>
      <c r="DI180" s="27"/>
      <c r="DJ180" s="27"/>
      <c r="DK180" s="27"/>
      <c r="DL180" s="27"/>
      <c r="DM180" s="27"/>
      <c r="DN180" s="27"/>
      <c r="DO180" s="27"/>
      <c r="DP180" s="27"/>
      <c r="DQ180" s="27"/>
      <c r="DR180" s="27"/>
      <c r="DS180" s="27"/>
      <c r="DT180" s="27"/>
      <c r="DU180" s="27"/>
      <c r="DV180" s="27"/>
      <c r="DW180" s="27"/>
      <c r="DX180" s="27"/>
      <c r="DY180" s="27"/>
      <c r="DZ180" s="27"/>
      <c r="EA180" s="27"/>
      <c r="EB180" s="27"/>
      <c r="EC180" s="27"/>
      <c r="ED180" s="27"/>
      <c r="EE180" s="27"/>
      <c r="EF180" s="27"/>
      <c r="EG180" s="27"/>
      <c r="EH180" s="27"/>
      <c r="EI180" s="27"/>
      <c r="EJ180" s="27"/>
      <c r="EK180" s="27"/>
      <c r="EL180" s="27"/>
      <c r="EM180" s="27"/>
      <c r="EN180" s="27"/>
      <c r="EO180" s="27"/>
      <c r="EP180" s="27"/>
      <c r="EQ180" s="27"/>
      <c r="ER180" s="27"/>
      <c r="ES180" s="27"/>
      <c r="ET180" s="27"/>
      <c r="EU180" s="27"/>
      <c r="EV180" s="27"/>
      <c r="EW180" s="27"/>
      <c r="EX180" s="27"/>
      <c r="EY180" s="27"/>
      <c r="EZ180" s="27"/>
      <c r="FA180" s="27"/>
      <c r="FB180" s="27"/>
    </row>
    <row r="181" ht="16.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/>
      <c r="BW181" s="27"/>
      <c r="BX181" s="27"/>
      <c r="BY181" s="27"/>
      <c r="BZ181" s="27"/>
      <c r="CA181" s="27"/>
      <c r="CB181" s="27"/>
      <c r="CC181" s="27"/>
      <c r="CD181" s="27"/>
      <c r="CE181" s="27"/>
      <c r="CF181" s="27"/>
      <c r="CG181" s="27"/>
      <c r="CH181" s="27"/>
      <c r="CI181" s="27"/>
      <c r="CJ181" s="27"/>
      <c r="CK181" s="27"/>
      <c r="CL181" s="27"/>
      <c r="CM181" s="27"/>
      <c r="CN181" s="27"/>
      <c r="CO181" s="27"/>
      <c r="CP181" s="27"/>
      <c r="CQ181" s="27"/>
      <c r="CR181" s="27"/>
      <c r="CS181" s="27"/>
      <c r="CT181" s="27"/>
      <c r="CU181" s="27"/>
      <c r="CV181" s="27"/>
      <c r="CW181" s="27"/>
      <c r="CX181" s="27"/>
      <c r="CY181" s="27"/>
      <c r="CZ181" s="27"/>
      <c r="DA181" s="27"/>
      <c r="DB181" s="27"/>
      <c r="DC181" s="27"/>
      <c r="DD181" s="27"/>
      <c r="DE181" s="27"/>
      <c r="DF181" s="27"/>
      <c r="DG181" s="27"/>
      <c r="DH181" s="27"/>
      <c r="DI181" s="27"/>
      <c r="DJ181" s="27"/>
      <c r="DK181" s="27"/>
      <c r="DL181" s="27"/>
      <c r="DM181" s="27"/>
      <c r="DN181" s="27"/>
      <c r="DO181" s="27"/>
      <c r="DP181" s="27"/>
      <c r="DQ181" s="27"/>
      <c r="DR181" s="27"/>
      <c r="DS181" s="27"/>
      <c r="DT181" s="27"/>
      <c r="DU181" s="27"/>
      <c r="DV181" s="27"/>
      <c r="DW181" s="27"/>
      <c r="DX181" s="27"/>
      <c r="DY181" s="27"/>
      <c r="DZ181" s="27"/>
      <c r="EA181" s="27"/>
      <c r="EB181" s="27"/>
      <c r="EC181" s="27"/>
      <c r="ED181" s="27"/>
      <c r="EE181" s="27"/>
      <c r="EF181" s="27"/>
      <c r="EG181" s="27"/>
      <c r="EH181" s="27"/>
      <c r="EI181" s="27"/>
      <c r="EJ181" s="27"/>
      <c r="EK181" s="27"/>
      <c r="EL181" s="27"/>
      <c r="EM181" s="27"/>
      <c r="EN181" s="27"/>
      <c r="EO181" s="27"/>
      <c r="EP181" s="27"/>
      <c r="EQ181" s="27"/>
      <c r="ER181" s="27"/>
      <c r="ES181" s="27"/>
      <c r="ET181" s="27"/>
      <c r="EU181" s="27"/>
      <c r="EV181" s="27"/>
      <c r="EW181" s="27"/>
      <c r="EX181" s="27"/>
      <c r="EY181" s="27"/>
      <c r="EZ181" s="27"/>
      <c r="FA181" s="27"/>
      <c r="FB181" s="27"/>
    </row>
    <row r="182" ht="16.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/>
      <c r="BW182" s="27"/>
      <c r="BX182" s="27"/>
      <c r="BY182" s="27"/>
      <c r="BZ182" s="27"/>
      <c r="CA182" s="27"/>
      <c r="CB182" s="27"/>
      <c r="CC182" s="27"/>
      <c r="CD182" s="27"/>
      <c r="CE182" s="27"/>
      <c r="CF182" s="27"/>
      <c r="CG182" s="27"/>
      <c r="CH182" s="27"/>
      <c r="CI182" s="27"/>
      <c r="CJ182" s="27"/>
      <c r="CK182" s="27"/>
      <c r="CL182" s="27"/>
      <c r="CM182" s="27"/>
      <c r="CN182" s="27"/>
      <c r="CO182" s="27"/>
      <c r="CP182" s="27"/>
      <c r="CQ182" s="27"/>
      <c r="CR182" s="27"/>
      <c r="CS182" s="27"/>
      <c r="CT182" s="27"/>
      <c r="CU182" s="27"/>
      <c r="CV182" s="27"/>
      <c r="CW182" s="27"/>
      <c r="CX182" s="27"/>
      <c r="CY182" s="27"/>
      <c r="CZ182" s="27"/>
      <c r="DA182" s="27"/>
      <c r="DB182" s="27"/>
      <c r="DC182" s="27"/>
      <c r="DD182" s="27"/>
      <c r="DE182" s="27"/>
      <c r="DF182" s="27"/>
      <c r="DG182" s="27"/>
      <c r="DH182" s="27"/>
      <c r="DI182" s="27"/>
      <c r="DJ182" s="27"/>
      <c r="DK182" s="27"/>
      <c r="DL182" s="27"/>
      <c r="DM182" s="27"/>
      <c r="DN182" s="27"/>
      <c r="DO182" s="27"/>
      <c r="DP182" s="27"/>
      <c r="DQ182" s="27"/>
      <c r="DR182" s="27"/>
      <c r="DS182" s="27"/>
      <c r="DT182" s="27"/>
      <c r="DU182" s="27"/>
      <c r="DV182" s="27"/>
      <c r="DW182" s="27"/>
      <c r="DX182" s="27"/>
      <c r="DY182" s="27"/>
      <c r="DZ182" s="27"/>
      <c r="EA182" s="27"/>
      <c r="EB182" s="27"/>
      <c r="EC182" s="27"/>
      <c r="ED182" s="27"/>
      <c r="EE182" s="27"/>
      <c r="EF182" s="27"/>
      <c r="EG182" s="27"/>
      <c r="EH182" s="27"/>
      <c r="EI182" s="27"/>
      <c r="EJ182" s="27"/>
      <c r="EK182" s="27"/>
      <c r="EL182" s="27"/>
      <c r="EM182" s="27"/>
      <c r="EN182" s="27"/>
      <c r="EO182" s="27"/>
      <c r="EP182" s="27"/>
      <c r="EQ182" s="27"/>
      <c r="ER182" s="27"/>
      <c r="ES182" s="27"/>
      <c r="ET182" s="27"/>
      <c r="EU182" s="27"/>
      <c r="EV182" s="27"/>
      <c r="EW182" s="27"/>
      <c r="EX182" s="27"/>
      <c r="EY182" s="27"/>
      <c r="EZ182" s="27"/>
      <c r="FA182" s="27"/>
      <c r="FB182" s="27"/>
    </row>
    <row r="183" ht="16.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  <c r="BS183" s="27"/>
      <c r="BT183" s="27"/>
      <c r="BU183" s="27"/>
      <c r="BV183" s="27"/>
      <c r="BW183" s="27"/>
      <c r="BX183" s="27"/>
      <c r="BY183" s="27"/>
      <c r="BZ183" s="27"/>
      <c r="CA183" s="27"/>
      <c r="CB183" s="27"/>
      <c r="CC183" s="27"/>
      <c r="CD183" s="27"/>
      <c r="CE183" s="27"/>
      <c r="CF183" s="27"/>
      <c r="CG183" s="27"/>
      <c r="CH183" s="27"/>
      <c r="CI183" s="27"/>
      <c r="CJ183" s="27"/>
      <c r="CK183" s="27"/>
      <c r="CL183" s="27"/>
      <c r="CM183" s="27"/>
      <c r="CN183" s="27"/>
      <c r="CO183" s="27"/>
      <c r="CP183" s="27"/>
      <c r="CQ183" s="27"/>
      <c r="CR183" s="27"/>
      <c r="CS183" s="27"/>
      <c r="CT183" s="27"/>
      <c r="CU183" s="27"/>
      <c r="CV183" s="27"/>
      <c r="CW183" s="27"/>
      <c r="CX183" s="27"/>
      <c r="CY183" s="27"/>
      <c r="CZ183" s="27"/>
      <c r="DA183" s="27"/>
      <c r="DB183" s="27"/>
      <c r="DC183" s="27"/>
      <c r="DD183" s="27"/>
      <c r="DE183" s="27"/>
      <c r="DF183" s="27"/>
      <c r="DG183" s="27"/>
      <c r="DH183" s="27"/>
      <c r="DI183" s="27"/>
      <c r="DJ183" s="27"/>
      <c r="DK183" s="27"/>
      <c r="DL183" s="27"/>
      <c r="DM183" s="27"/>
      <c r="DN183" s="27"/>
      <c r="DO183" s="27"/>
      <c r="DP183" s="27"/>
      <c r="DQ183" s="27"/>
      <c r="DR183" s="27"/>
      <c r="DS183" s="27"/>
      <c r="DT183" s="27"/>
      <c r="DU183" s="27"/>
      <c r="DV183" s="27"/>
      <c r="DW183" s="27"/>
      <c r="DX183" s="27"/>
      <c r="DY183" s="27"/>
      <c r="DZ183" s="27"/>
      <c r="EA183" s="27"/>
      <c r="EB183" s="27"/>
      <c r="EC183" s="27"/>
      <c r="ED183" s="27"/>
      <c r="EE183" s="27"/>
      <c r="EF183" s="27"/>
      <c r="EG183" s="27"/>
      <c r="EH183" s="27"/>
      <c r="EI183" s="27"/>
      <c r="EJ183" s="27"/>
      <c r="EK183" s="27"/>
      <c r="EL183" s="27"/>
      <c r="EM183" s="27"/>
      <c r="EN183" s="27"/>
      <c r="EO183" s="27"/>
      <c r="EP183" s="27"/>
      <c r="EQ183" s="27"/>
      <c r="ER183" s="27"/>
      <c r="ES183" s="27"/>
      <c r="ET183" s="27"/>
      <c r="EU183" s="27"/>
      <c r="EV183" s="27"/>
      <c r="EW183" s="27"/>
      <c r="EX183" s="27"/>
      <c r="EY183" s="27"/>
      <c r="EZ183" s="27"/>
      <c r="FA183" s="27"/>
      <c r="FB183" s="27"/>
    </row>
    <row r="184" ht="16.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  <c r="BS184" s="27"/>
      <c r="BT184" s="27"/>
      <c r="BU184" s="27"/>
      <c r="BV184" s="27"/>
      <c r="BW184" s="27"/>
      <c r="BX184" s="27"/>
      <c r="BY184" s="27"/>
      <c r="BZ184" s="27"/>
      <c r="CA184" s="27"/>
      <c r="CB184" s="27"/>
      <c r="CC184" s="27"/>
      <c r="CD184" s="27"/>
      <c r="CE184" s="27"/>
      <c r="CF184" s="27"/>
      <c r="CG184" s="27"/>
      <c r="CH184" s="27"/>
      <c r="CI184" s="27"/>
      <c r="CJ184" s="27"/>
      <c r="CK184" s="27"/>
      <c r="CL184" s="27"/>
      <c r="CM184" s="27"/>
      <c r="CN184" s="27"/>
      <c r="CO184" s="27"/>
      <c r="CP184" s="27"/>
      <c r="CQ184" s="27"/>
      <c r="CR184" s="27"/>
      <c r="CS184" s="27"/>
      <c r="CT184" s="27"/>
      <c r="CU184" s="27"/>
      <c r="CV184" s="27"/>
      <c r="CW184" s="27"/>
      <c r="CX184" s="27"/>
      <c r="CY184" s="27"/>
      <c r="CZ184" s="27"/>
      <c r="DA184" s="27"/>
      <c r="DB184" s="27"/>
      <c r="DC184" s="27"/>
      <c r="DD184" s="27"/>
      <c r="DE184" s="27"/>
      <c r="DF184" s="27"/>
      <c r="DG184" s="27"/>
      <c r="DH184" s="27"/>
      <c r="DI184" s="27"/>
      <c r="DJ184" s="27"/>
      <c r="DK184" s="27"/>
      <c r="DL184" s="27"/>
      <c r="DM184" s="27"/>
      <c r="DN184" s="27"/>
      <c r="DO184" s="27"/>
      <c r="DP184" s="27"/>
      <c r="DQ184" s="27"/>
      <c r="DR184" s="27"/>
      <c r="DS184" s="27"/>
      <c r="DT184" s="27"/>
      <c r="DU184" s="27"/>
      <c r="DV184" s="27"/>
      <c r="DW184" s="27"/>
      <c r="DX184" s="27"/>
      <c r="DY184" s="27"/>
      <c r="DZ184" s="27"/>
      <c r="EA184" s="27"/>
      <c r="EB184" s="27"/>
      <c r="EC184" s="27"/>
      <c r="ED184" s="27"/>
      <c r="EE184" s="27"/>
      <c r="EF184" s="27"/>
      <c r="EG184" s="27"/>
      <c r="EH184" s="27"/>
      <c r="EI184" s="27"/>
      <c r="EJ184" s="27"/>
      <c r="EK184" s="27"/>
      <c r="EL184" s="27"/>
      <c r="EM184" s="27"/>
      <c r="EN184" s="27"/>
      <c r="EO184" s="27"/>
      <c r="EP184" s="27"/>
      <c r="EQ184" s="27"/>
      <c r="ER184" s="27"/>
      <c r="ES184" s="27"/>
      <c r="ET184" s="27"/>
      <c r="EU184" s="27"/>
      <c r="EV184" s="27"/>
      <c r="EW184" s="27"/>
      <c r="EX184" s="27"/>
      <c r="EY184" s="27"/>
      <c r="EZ184" s="27"/>
      <c r="FA184" s="27"/>
      <c r="FB184" s="27"/>
    </row>
    <row r="185" ht="16.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  <c r="BS185" s="27"/>
      <c r="BT185" s="27"/>
      <c r="BU185" s="27"/>
      <c r="BV185" s="27"/>
      <c r="BW185" s="27"/>
      <c r="BX185" s="27"/>
      <c r="BY185" s="27"/>
      <c r="BZ185" s="27"/>
      <c r="CA185" s="27"/>
      <c r="CB185" s="27"/>
      <c r="CC185" s="27"/>
      <c r="CD185" s="27"/>
      <c r="CE185" s="27"/>
      <c r="CF185" s="27"/>
      <c r="CG185" s="27"/>
      <c r="CH185" s="27"/>
      <c r="CI185" s="27"/>
      <c r="CJ185" s="27"/>
      <c r="CK185" s="27"/>
      <c r="CL185" s="27"/>
      <c r="CM185" s="27"/>
      <c r="CN185" s="27"/>
      <c r="CO185" s="27"/>
      <c r="CP185" s="27"/>
      <c r="CQ185" s="27"/>
      <c r="CR185" s="27"/>
      <c r="CS185" s="27"/>
      <c r="CT185" s="27"/>
      <c r="CU185" s="27"/>
      <c r="CV185" s="27"/>
      <c r="CW185" s="27"/>
      <c r="CX185" s="27"/>
      <c r="CY185" s="27"/>
      <c r="CZ185" s="27"/>
      <c r="DA185" s="27"/>
      <c r="DB185" s="27"/>
      <c r="DC185" s="27"/>
      <c r="DD185" s="27"/>
      <c r="DE185" s="27"/>
      <c r="DF185" s="27"/>
      <c r="DG185" s="27"/>
      <c r="DH185" s="27"/>
      <c r="DI185" s="27"/>
      <c r="DJ185" s="27"/>
      <c r="DK185" s="27"/>
      <c r="DL185" s="27"/>
      <c r="DM185" s="27"/>
      <c r="DN185" s="27"/>
      <c r="DO185" s="27"/>
      <c r="DP185" s="27"/>
      <c r="DQ185" s="27"/>
      <c r="DR185" s="27"/>
      <c r="DS185" s="27"/>
      <c r="DT185" s="27"/>
      <c r="DU185" s="27"/>
      <c r="DV185" s="27"/>
      <c r="DW185" s="27"/>
      <c r="DX185" s="27"/>
      <c r="DY185" s="27"/>
      <c r="DZ185" s="27"/>
      <c r="EA185" s="27"/>
      <c r="EB185" s="27"/>
      <c r="EC185" s="27"/>
      <c r="ED185" s="27"/>
      <c r="EE185" s="27"/>
      <c r="EF185" s="27"/>
      <c r="EG185" s="27"/>
      <c r="EH185" s="27"/>
      <c r="EI185" s="27"/>
      <c r="EJ185" s="27"/>
      <c r="EK185" s="27"/>
      <c r="EL185" s="27"/>
      <c r="EM185" s="27"/>
      <c r="EN185" s="27"/>
      <c r="EO185" s="27"/>
      <c r="EP185" s="27"/>
      <c r="EQ185" s="27"/>
      <c r="ER185" s="27"/>
      <c r="ES185" s="27"/>
      <c r="ET185" s="27"/>
      <c r="EU185" s="27"/>
      <c r="EV185" s="27"/>
      <c r="EW185" s="27"/>
      <c r="EX185" s="27"/>
      <c r="EY185" s="27"/>
      <c r="EZ185" s="27"/>
      <c r="FA185" s="27"/>
      <c r="FB185" s="27"/>
    </row>
    <row r="186" ht="16.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  <c r="BR186" s="27"/>
      <c r="BS186" s="27"/>
      <c r="BT186" s="27"/>
      <c r="BU186" s="27"/>
      <c r="BV186" s="27"/>
      <c r="BW186" s="27"/>
      <c r="BX186" s="27"/>
      <c r="BY186" s="27"/>
      <c r="BZ186" s="27"/>
      <c r="CA186" s="27"/>
      <c r="CB186" s="27"/>
      <c r="CC186" s="27"/>
      <c r="CD186" s="27"/>
      <c r="CE186" s="27"/>
      <c r="CF186" s="27"/>
      <c r="CG186" s="27"/>
      <c r="CH186" s="27"/>
      <c r="CI186" s="27"/>
      <c r="CJ186" s="27"/>
      <c r="CK186" s="27"/>
      <c r="CL186" s="27"/>
      <c r="CM186" s="27"/>
      <c r="CN186" s="27"/>
      <c r="CO186" s="27"/>
      <c r="CP186" s="27"/>
      <c r="CQ186" s="27"/>
      <c r="CR186" s="27"/>
      <c r="CS186" s="27"/>
      <c r="CT186" s="27"/>
      <c r="CU186" s="27"/>
      <c r="CV186" s="27"/>
      <c r="CW186" s="27"/>
      <c r="CX186" s="27"/>
      <c r="CY186" s="27"/>
      <c r="CZ186" s="27"/>
      <c r="DA186" s="27"/>
      <c r="DB186" s="27"/>
      <c r="DC186" s="27"/>
      <c r="DD186" s="27"/>
      <c r="DE186" s="27"/>
      <c r="DF186" s="27"/>
      <c r="DG186" s="27"/>
      <c r="DH186" s="27"/>
      <c r="DI186" s="27"/>
      <c r="DJ186" s="27"/>
      <c r="DK186" s="27"/>
      <c r="DL186" s="27"/>
      <c r="DM186" s="27"/>
      <c r="DN186" s="27"/>
      <c r="DO186" s="27"/>
      <c r="DP186" s="27"/>
      <c r="DQ186" s="27"/>
      <c r="DR186" s="27"/>
      <c r="DS186" s="27"/>
      <c r="DT186" s="27"/>
      <c r="DU186" s="27"/>
      <c r="DV186" s="27"/>
      <c r="DW186" s="27"/>
      <c r="DX186" s="27"/>
      <c r="DY186" s="27"/>
      <c r="DZ186" s="27"/>
      <c r="EA186" s="27"/>
      <c r="EB186" s="27"/>
      <c r="EC186" s="27"/>
      <c r="ED186" s="27"/>
      <c r="EE186" s="27"/>
      <c r="EF186" s="27"/>
      <c r="EG186" s="27"/>
      <c r="EH186" s="27"/>
      <c r="EI186" s="27"/>
      <c r="EJ186" s="27"/>
      <c r="EK186" s="27"/>
      <c r="EL186" s="27"/>
      <c r="EM186" s="27"/>
      <c r="EN186" s="27"/>
      <c r="EO186" s="27"/>
      <c r="EP186" s="27"/>
      <c r="EQ186" s="27"/>
      <c r="ER186" s="27"/>
      <c r="ES186" s="27"/>
      <c r="ET186" s="27"/>
      <c r="EU186" s="27"/>
      <c r="EV186" s="27"/>
      <c r="EW186" s="27"/>
      <c r="EX186" s="27"/>
      <c r="EY186" s="27"/>
      <c r="EZ186" s="27"/>
      <c r="FA186" s="27"/>
      <c r="FB186" s="27"/>
    </row>
    <row r="187" ht="16.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  <c r="BR187" s="27"/>
      <c r="BS187" s="27"/>
      <c r="BT187" s="27"/>
      <c r="BU187" s="27"/>
      <c r="BV187" s="27"/>
      <c r="BW187" s="27"/>
      <c r="BX187" s="27"/>
      <c r="BY187" s="27"/>
      <c r="BZ187" s="27"/>
      <c r="CA187" s="27"/>
      <c r="CB187" s="27"/>
      <c r="CC187" s="27"/>
      <c r="CD187" s="27"/>
      <c r="CE187" s="27"/>
      <c r="CF187" s="27"/>
      <c r="CG187" s="27"/>
      <c r="CH187" s="27"/>
      <c r="CI187" s="27"/>
      <c r="CJ187" s="27"/>
      <c r="CK187" s="27"/>
      <c r="CL187" s="27"/>
      <c r="CM187" s="27"/>
      <c r="CN187" s="27"/>
      <c r="CO187" s="27"/>
      <c r="CP187" s="27"/>
      <c r="CQ187" s="27"/>
      <c r="CR187" s="27"/>
      <c r="CS187" s="27"/>
      <c r="CT187" s="27"/>
      <c r="CU187" s="27"/>
      <c r="CV187" s="27"/>
      <c r="CW187" s="27"/>
      <c r="CX187" s="27"/>
      <c r="CY187" s="27"/>
      <c r="CZ187" s="27"/>
      <c r="DA187" s="27"/>
      <c r="DB187" s="27"/>
      <c r="DC187" s="27"/>
      <c r="DD187" s="27"/>
      <c r="DE187" s="27"/>
      <c r="DF187" s="27"/>
      <c r="DG187" s="27"/>
      <c r="DH187" s="27"/>
      <c r="DI187" s="27"/>
      <c r="DJ187" s="27"/>
      <c r="DK187" s="27"/>
      <c r="DL187" s="27"/>
      <c r="DM187" s="27"/>
      <c r="DN187" s="27"/>
      <c r="DO187" s="27"/>
      <c r="DP187" s="27"/>
      <c r="DQ187" s="27"/>
      <c r="DR187" s="27"/>
      <c r="DS187" s="27"/>
      <c r="DT187" s="27"/>
      <c r="DU187" s="27"/>
      <c r="DV187" s="27"/>
      <c r="DW187" s="27"/>
      <c r="DX187" s="27"/>
      <c r="DY187" s="27"/>
      <c r="DZ187" s="27"/>
      <c r="EA187" s="27"/>
      <c r="EB187" s="27"/>
      <c r="EC187" s="27"/>
      <c r="ED187" s="27"/>
      <c r="EE187" s="27"/>
      <c r="EF187" s="27"/>
      <c r="EG187" s="27"/>
      <c r="EH187" s="27"/>
      <c r="EI187" s="27"/>
      <c r="EJ187" s="27"/>
      <c r="EK187" s="27"/>
      <c r="EL187" s="27"/>
      <c r="EM187" s="27"/>
      <c r="EN187" s="27"/>
      <c r="EO187" s="27"/>
      <c r="EP187" s="27"/>
      <c r="EQ187" s="27"/>
      <c r="ER187" s="27"/>
      <c r="ES187" s="27"/>
      <c r="ET187" s="27"/>
      <c r="EU187" s="27"/>
      <c r="EV187" s="27"/>
      <c r="EW187" s="27"/>
      <c r="EX187" s="27"/>
      <c r="EY187" s="27"/>
      <c r="EZ187" s="27"/>
      <c r="FA187" s="27"/>
      <c r="FB187" s="27"/>
    </row>
    <row r="188" ht="16.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/>
      <c r="BU188" s="27"/>
      <c r="BV188" s="27"/>
      <c r="BW188" s="27"/>
      <c r="BX188" s="27"/>
      <c r="BY188" s="27"/>
      <c r="BZ188" s="27"/>
      <c r="CA188" s="27"/>
      <c r="CB188" s="27"/>
      <c r="CC188" s="27"/>
      <c r="CD188" s="27"/>
      <c r="CE188" s="27"/>
      <c r="CF188" s="27"/>
      <c r="CG188" s="27"/>
      <c r="CH188" s="27"/>
      <c r="CI188" s="27"/>
      <c r="CJ188" s="27"/>
      <c r="CK188" s="27"/>
      <c r="CL188" s="27"/>
      <c r="CM188" s="27"/>
      <c r="CN188" s="27"/>
      <c r="CO188" s="27"/>
      <c r="CP188" s="27"/>
      <c r="CQ188" s="27"/>
      <c r="CR188" s="27"/>
      <c r="CS188" s="27"/>
      <c r="CT188" s="27"/>
      <c r="CU188" s="27"/>
      <c r="CV188" s="27"/>
      <c r="CW188" s="27"/>
      <c r="CX188" s="27"/>
      <c r="CY188" s="27"/>
      <c r="CZ188" s="27"/>
      <c r="DA188" s="27"/>
      <c r="DB188" s="27"/>
      <c r="DC188" s="27"/>
      <c r="DD188" s="27"/>
      <c r="DE188" s="27"/>
      <c r="DF188" s="27"/>
      <c r="DG188" s="27"/>
      <c r="DH188" s="27"/>
      <c r="DI188" s="27"/>
      <c r="DJ188" s="27"/>
      <c r="DK188" s="27"/>
      <c r="DL188" s="27"/>
      <c r="DM188" s="27"/>
      <c r="DN188" s="27"/>
      <c r="DO188" s="27"/>
      <c r="DP188" s="27"/>
      <c r="DQ188" s="27"/>
      <c r="DR188" s="27"/>
      <c r="DS188" s="27"/>
      <c r="DT188" s="27"/>
      <c r="DU188" s="27"/>
      <c r="DV188" s="27"/>
      <c r="DW188" s="27"/>
      <c r="DX188" s="27"/>
      <c r="DY188" s="27"/>
      <c r="DZ188" s="27"/>
      <c r="EA188" s="27"/>
      <c r="EB188" s="27"/>
      <c r="EC188" s="27"/>
      <c r="ED188" s="27"/>
      <c r="EE188" s="27"/>
      <c r="EF188" s="27"/>
      <c r="EG188" s="27"/>
      <c r="EH188" s="27"/>
      <c r="EI188" s="27"/>
      <c r="EJ188" s="27"/>
      <c r="EK188" s="27"/>
      <c r="EL188" s="27"/>
      <c r="EM188" s="27"/>
      <c r="EN188" s="27"/>
      <c r="EO188" s="27"/>
      <c r="EP188" s="27"/>
      <c r="EQ188" s="27"/>
      <c r="ER188" s="27"/>
      <c r="ES188" s="27"/>
      <c r="ET188" s="27"/>
      <c r="EU188" s="27"/>
      <c r="EV188" s="27"/>
      <c r="EW188" s="27"/>
      <c r="EX188" s="27"/>
      <c r="EY188" s="27"/>
      <c r="EZ188" s="27"/>
      <c r="FA188" s="27"/>
      <c r="FB188" s="27"/>
    </row>
    <row r="189" ht="16.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  <c r="BS189" s="27"/>
      <c r="BT189" s="27"/>
      <c r="BU189" s="27"/>
      <c r="BV189" s="27"/>
      <c r="BW189" s="27"/>
      <c r="BX189" s="27"/>
      <c r="BY189" s="27"/>
      <c r="BZ189" s="27"/>
      <c r="CA189" s="27"/>
      <c r="CB189" s="27"/>
      <c r="CC189" s="27"/>
      <c r="CD189" s="27"/>
      <c r="CE189" s="27"/>
      <c r="CF189" s="27"/>
      <c r="CG189" s="27"/>
      <c r="CH189" s="27"/>
      <c r="CI189" s="27"/>
      <c r="CJ189" s="27"/>
      <c r="CK189" s="27"/>
      <c r="CL189" s="27"/>
      <c r="CM189" s="27"/>
      <c r="CN189" s="27"/>
      <c r="CO189" s="27"/>
      <c r="CP189" s="27"/>
      <c r="CQ189" s="27"/>
      <c r="CR189" s="27"/>
      <c r="CS189" s="27"/>
      <c r="CT189" s="27"/>
      <c r="CU189" s="27"/>
      <c r="CV189" s="27"/>
      <c r="CW189" s="27"/>
      <c r="CX189" s="27"/>
      <c r="CY189" s="27"/>
      <c r="CZ189" s="27"/>
      <c r="DA189" s="27"/>
      <c r="DB189" s="27"/>
      <c r="DC189" s="27"/>
      <c r="DD189" s="27"/>
      <c r="DE189" s="27"/>
      <c r="DF189" s="27"/>
      <c r="DG189" s="27"/>
      <c r="DH189" s="27"/>
      <c r="DI189" s="27"/>
      <c r="DJ189" s="27"/>
      <c r="DK189" s="27"/>
      <c r="DL189" s="27"/>
      <c r="DM189" s="27"/>
      <c r="DN189" s="27"/>
      <c r="DO189" s="27"/>
      <c r="DP189" s="27"/>
      <c r="DQ189" s="27"/>
      <c r="DR189" s="27"/>
      <c r="DS189" s="27"/>
      <c r="DT189" s="27"/>
      <c r="DU189" s="27"/>
      <c r="DV189" s="27"/>
      <c r="DW189" s="27"/>
      <c r="DX189" s="27"/>
      <c r="DY189" s="27"/>
      <c r="DZ189" s="27"/>
      <c r="EA189" s="27"/>
      <c r="EB189" s="27"/>
      <c r="EC189" s="27"/>
      <c r="ED189" s="27"/>
      <c r="EE189" s="27"/>
      <c r="EF189" s="27"/>
      <c r="EG189" s="27"/>
      <c r="EH189" s="27"/>
      <c r="EI189" s="27"/>
      <c r="EJ189" s="27"/>
      <c r="EK189" s="27"/>
      <c r="EL189" s="27"/>
      <c r="EM189" s="27"/>
      <c r="EN189" s="27"/>
      <c r="EO189" s="27"/>
      <c r="EP189" s="27"/>
      <c r="EQ189" s="27"/>
      <c r="ER189" s="27"/>
      <c r="ES189" s="27"/>
      <c r="ET189" s="27"/>
      <c r="EU189" s="27"/>
      <c r="EV189" s="27"/>
      <c r="EW189" s="27"/>
      <c r="EX189" s="27"/>
      <c r="EY189" s="27"/>
      <c r="EZ189" s="27"/>
      <c r="FA189" s="27"/>
      <c r="FB189" s="27"/>
    </row>
    <row r="190" ht="16.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  <c r="BS190" s="27"/>
      <c r="BT190" s="27"/>
      <c r="BU190" s="27"/>
      <c r="BV190" s="27"/>
      <c r="BW190" s="27"/>
      <c r="BX190" s="27"/>
      <c r="BY190" s="27"/>
      <c r="BZ190" s="27"/>
      <c r="CA190" s="27"/>
      <c r="CB190" s="27"/>
      <c r="CC190" s="27"/>
      <c r="CD190" s="27"/>
      <c r="CE190" s="27"/>
      <c r="CF190" s="27"/>
      <c r="CG190" s="27"/>
      <c r="CH190" s="27"/>
      <c r="CI190" s="27"/>
      <c r="CJ190" s="27"/>
      <c r="CK190" s="27"/>
      <c r="CL190" s="27"/>
      <c r="CM190" s="27"/>
      <c r="CN190" s="27"/>
      <c r="CO190" s="27"/>
      <c r="CP190" s="27"/>
      <c r="CQ190" s="27"/>
      <c r="CR190" s="27"/>
      <c r="CS190" s="27"/>
      <c r="CT190" s="27"/>
      <c r="CU190" s="27"/>
      <c r="CV190" s="27"/>
      <c r="CW190" s="27"/>
      <c r="CX190" s="27"/>
      <c r="CY190" s="27"/>
      <c r="CZ190" s="27"/>
      <c r="DA190" s="27"/>
      <c r="DB190" s="27"/>
      <c r="DC190" s="27"/>
      <c r="DD190" s="27"/>
      <c r="DE190" s="27"/>
      <c r="DF190" s="27"/>
      <c r="DG190" s="27"/>
      <c r="DH190" s="27"/>
      <c r="DI190" s="27"/>
      <c r="DJ190" s="27"/>
      <c r="DK190" s="27"/>
      <c r="DL190" s="27"/>
      <c r="DM190" s="27"/>
      <c r="DN190" s="27"/>
      <c r="DO190" s="27"/>
      <c r="DP190" s="27"/>
      <c r="DQ190" s="27"/>
      <c r="DR190" s="27"/>
      <c r="DS190" s="27"/>
      <c r="DT190" s="27"/>
      <c r="DU190" s="27"/>
      <c r="DV190" s="27"/>
      <c r="DW190" s="27"/>
      <c r="DX190" s="27"/>
      <c r="DY190" s="27"/>
      <c r="DZ190" s="27"/>
      <c r="EA190" s="27"/>
      <c r="EB190" s="27"/>
      <c r="EC190" s="27"/>
      <c r="ED190" s="27"/>
      <c r="EE190" s="27"/>
      <c r="EF190" s="27"/>
      <c r="EG190" s="27"/>
      <c r="EH190" s="27"/>
      <c r="EI190" s="27"/>
      <c r="EJ190" s="27"/>
      <c r="EK190" s="27"/>
      <c r="EL190" s="27"/>
      <c r="EM190" s="27"/>
      <c r="EN190" s="27"/>
      <c r="EO190" s="27"/>
      <c r="EP190" s="27"/>
      <c r="EQ190" s="27"/>
      <c r="ER190" s="27"/>
      <c r="ES190" s="27"/>
      <c r="ET190" s="27"/>
      <c r="EU190" s="27"/>
      <c r="EV190" s="27"/>
      <c r="EW190" s="27"/>
      <c r="EX190" s="27"/>
      <c r="EY190" s="27"/>
      <c r="EZ190" s="27"/>
      <c r="FA190" s="27"/>
      <c r="FB190" s="27"/>
    </row>
    <row r="191" ht="16.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7"/>
      <c r="BZ191" s="27"/>
      <c r="CA191" s="27"/>
      <c r="CB191" s="27"/>
      <c r="CC191" s="27"/>
      <c r="CD191" s="27"/>
      <c r="CE191" s="27"/>
      <c r="CF191" s="27"/>
      <c r="CG191" s="27"/>
      <c r="CH191" s="27"/>
      <c r="CI191" s="27"/>
      <c r="CJ191" s="27"/>
      <c r="CK191" s="27"/>
      <c r="CL191" s="27"/>
      <c r="CM191" s="27"/>
      <c r="CN191" s="27"/>
      <c r="CO191" s="27"/>
      <c r="CP191" s="27"/>
      <c r="CQ191" s="27"/>
      <c r="CR191" s="27"/>
      <c r="CS191" s="27"/>
      <c r="CT191" s="27"/>
      <c r="CU191" s="27"/>
      <c r="CV191" s="27"/>
      <c r="CW191" s="27"/>
      <c r="CX191" s="27"/>
      <c r="CY191" s="27"/>
      <c r="CZ191" s="27"/>
      <c r="DA191" s="27"/>
      <c r="DB191" s="27"/>
      <c r="DC191" s="27"/>
      <c r="DD191" s="27"/>
      <c r="DE191" s="27"/>
      <c r="DF191" s="27"/>
      <c r="DG191" s="27"/>
      <c r="DH191" s="27"/>
      <c r="DI191" s="27"/>
      <c r="DJ191" s="27"/>
      <c r="DK191" s="27"/>
      <c r="DL191" s="27"/>
      <c r="DM191" s="27"/>
      <c r="DN191" s="27"/>
      <c r="DO191" s="27"/>
      <c r="DP191" s="27"/>
      <c r="DQ191" s="27"/>
      <c r="DR191" s="27"/>
      <c r="DS191" s="27"/>
      <c r="DT191" s="27"/>
      <c r="DU191" s="27"/>
      <c r="DV191" s="27"/>
      <c r="DW191" s="27"/>
      <c r="DX191" s="27"/>
      <c r="DY191" s="27"/>
      <c r="DZ191" s="27"/>
      <c r="EA191" s="27"/>
      <c r="EB191" s="27"/>
      <c r="EC191" s="27"/>
      <c r="ED191" s="27"/>
      <c r="EE191" s="27"/>
      <c r="EF191" s="27"/>
      <c r="EG191" s="27"/>
      <c r="EH191" s="27"/>
      <c r="EI191" s="27"/>
      <c r="EJ191" s="27"/>
      <c r="EK191" s="27"/>
      <c r="EL191" s="27"/>
      <c r="EM191" s="27"/>
      <c r="EN191" s="27"/>
      <c r="EO191" s="27"/>
      <c r="EP191" s="27"/>
      <c r="EQ191" s="27"/>
      <c r="ER191" s="27"/>
      <c r="ES191" s="27"/>
      <c r="ET191" s="27"/>
      <c r="EU191" s="27"/>
      <c r="EV191" s="27"/>
      <c r="EW191" s="27"/>
      <c r="EX191" s="27"/>
      <c r="EY191" s="27"/>
      <c r="EZ191" s="27"/>
      <c r="FA191" s="27"/>
      <c r="FB191" s="27"/>
    </row>
    <row r="192" ht="16.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7"/>
      <c r="BX192" s="27"/>
      <c r="BY192" s="27"/>
      <c r="BZ192" s="27"/>
      <c r="CA192" s="27"/>
      <c r="CB192" s="27"/>
      <c r="CC192" s="27"/>
      <c r="CD192" s="27"/>
      <c r="CE192" s="27"/>
      <c r="CF192" s="27"/>
      <c r="CG192" s="27"/>
      <c r="CH192" s="27"/>
      <c r="CI192" s="27"/>
      <c r="CJ192" s="27"/>
      <c r="CK192" s="27"/>
      <c r="CL192" s="27"/>
      <c r="CM192" s="27"/>
      <c r="CN192" s="27"/>
      <c r="CO192" s="27"/>
      <c r="CP192" s="27"/>
      <c r="CQ192" s="27"/>
      <c r="CR192" s="27"/>
      <c r="CS192" s="27"/>
      <c r="CT192" s="27"/>
      <c r="CU192" s="27"/>
      <c r="CV192" s="27"/>
      <c r="CW192" s="27"/>
      <c r="CX192" s="27"/>
      <c r="CY192" s="27"/>
      <c r="CZ192" s="27"/>
      <c r="DA192" s="27"/>
      <c r="DB192" s="27"/>
      <c r="DC192" s="27"/>
      <c r="DD192" s="27"/>
      <c r="DE192" s="27"/>
      <c r="DF192" s="27"/>
      <c r="DG192" s="27"/>
      <c r="DH192" s="27"/>
      <c r="DI192" s="27"/>
      <c r="DJ192" s="27"/>
      <c r="DK192" s="27"/>
      <c r="DL192" s="27"/>
      <c r="DM192" s="27"/>
      <c r="DN192" s="27"/>
      <c r="DO192" s="27"/>
      <c r="DP192" s="27"/>
      <c r="DQ192" s="27"/>
      <c r="DR192" s="27"/>
      <c r="DS192" s="27"/>
      <c r="DT192" s="27"/>
      <c r="DU192" s="27"/>
      <c r="DV192" s="27"/>
      <c r="DW192" s="27"/>
      <c r="DX192" s="27"/>
      <c r="DY192" s="27"/>
      <c r="DZ192" s="27"/>
      <c r="EA192" s="27"/>
      <c r="EB192" s="27"/>
      <c r="EC192" s="27"/>
      <c r="ED192" s="27"/>
      <c r="EE192" s="27"/>
      <c r="EF192" s="27"/>
      <c r="EG192" s="27"/>
      <c r="EH192" s="27"/>
      <c r="EI192" s="27"/>
      <c r="EJ192" s="27"/>
      <c r="EK192" s="27"/>
      <c r="EL192" s="27"/>
      <c r="EM192" s="27"/>
      <c r="EN192" s="27"/>
      <c r="EO192" s="27"/>
      <c r="EP192" s="27"/>
      <c r="EQ192" s="27"/>
      <c r="ER192" s="27"/>
      <c r="ES192" s="27"/>
      <c r="ET192" s="27"/>
      <c r="EU192" s="27"/>
      <c r="EV192" s="27"/>
      <c r="EW192" s="27"/>
      <c r="EX192" s="27"/>
      <c r="EY192" s="27"/>
      <c r="EZ192" s="27"/>
      <c r="FA192" s="27"/>
      <c r="FB192" s="27"/>
    </row>
    <row r="193" ht="16.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7"/>
      <c r="BX193" s="27"/>
      <c r="BY193" s="27"/>
      <c r="BZ193" s="27"/>
      <c r="CA193" s="27"/>
      <c r="CB193" s="27"/>
      <c r="CC193" s="27"/>
      <c r="CD193" s="27"/>
      <c r="CE193" s="27"/>
      <c r="CF193" s="27"/>
      <c r="CG193" s="27"/>
      <c r="CH193" s="27"/>
      <c r="CI193" s="27"/>
      <c r="CJ193" s="27"/>
      <c r="CK193" s="27"/>
      <c r="CL193" s="27"/>
      <c r="CM193" s="27"/>
      <c r="CN193" s="27"/>
      <c r="CO193" s="27"/>
      <c r="CP193" s="27"/>
      <c r="CQ193" s="27"/>
      <c r="CR193" s="27"/>
      <c r="CS193" s="27"/>
      <c r="CT193" s="27"/>
      <c r="CU193" s="27"/>
      <c r="CV193" s="27"/>
      <c r="CW193" s="27"/>
      <c r="CX193" s="27"/>
      <c r="CY193" s="27"/>
      <c r="CZ193" s="27"/>
      <c r="DA193" s="27"/>
      <c r="DB193" s="27"/>
      <c r="DC193" s="27"/>
      <c r="DD193" s="27"/>
      <c r="DE193" s="27"/>
      <c r="DF193" s="27"/>
      <c r="DG193" s="27"/>
      <c r="DH193" s="27"/>
      <c r="DI193" s="27"/>
      <c r="DJ193" s="27"/>
      <c r="DK193" s="27"/>
      <c r="DL193" s="27"/>
      <c r="DM193" s="27"/>
      <c r="DN193" s="27"/>
      <c r="DO193" s="27"/>
      <c r="DP193" s="27"/>
      <c r="DQ193" s="27"/>
      <c r="DR193" s="27"/>
      <c r="DS193" s="27"/>
      <c r="DT193" s="27"/>
      <c r="DU193" s="27"/>
      <c r="DV193" s="27"/>
      <c r="DW193" s="27"/>
      <c r="DX193" s="27"/>
      <c r="DY193" s="27"/>
      <c r="DZ193" s="27"/>
      <c r="EA193" s="27"/>
      <c r="EB193" s="27"/>
      <c r="EC193" s="27"/>
      <c r="ED193" s="27"/>
      <c r="EE193" s="27"/>
      <c r="EF193" s="27"/>
      <c r="EG193" s="27"/>
      <c r="EH193" s="27"/>
      <c r="EI193" s="27"/>
      <c r="EJ193" s="27"/>
      <c r="EK193" s="27"/>
      <c r="EL193" s="27"/>
      <c r="EM193" s="27"/>
      <c r="EN193" s="27"/>
      <c r="EO193" s="27"/>
      <c r="EP193" s="27"/>
      <c r="EQ193" s="27"/>
      <c r="ER193" s="27"/>
      <c r="ES193" s="27"/>
      <c r="ET193" s="27"/>
      <c r="EU193" s="27"/>
      <c r="EV193" s="27"/>
      <c r="EW193" s="27"/>
      <c r="EX193" s="27"/>
      <c r="EY193" s="27"/>
      <c r="EZ193" s="27"/>
      <c r="FA193" s="27"/>
      <c r="FB193" s="27"/>
    </row>
    <row r="194" ht="16.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  <c r="BS194" s="27"/>
      <c r="BT194" s="27"/>
      <c r="BU194" s="27"/>
      <c r="BV194" s="27"/>
      <c r="BW194" s="27"/>
      <c r="BX194" s="27"/>
      <c r="BY194" s="27"/>
      <c r="BZ194" s="27"/>
      <c r="CA194" s="27"/>
      <c r="CB194" s="27"/>
      <c r="CC194" s="27"/>
      <c r="CD194" s="27"/>
      <c r="CE194" s="27"/>
      <c r="CF194" s="27"/>
      <c r="CG194" s="27"/>
      <c r="CH194" s="27"/>
      <c r="CI194" s="27"/>
      <c r="CJ194" s="27"/>
      <c r="CK194" s="27"/>
      <c r="CL194" s="27"/>
      <c r="CM194" s="27"/>
      <c r="CN194" s="27"/>
      <c r="CO194" s="27"/>
      <c r="CP194" s="27"/>
      <c r="CQ194" s="27"/>
      <c r="CR194" s="27"/>
      <c r="CS194" s="27"/>
      <c r="CT194" s="27"/>
      <c r="CU194" s="27"/>
      <c r="CV194" s="27"/>
      <c r="CW194" s="27"/>
      <c r="CX194" s="27"/>
      <c r="CY194" s="27"/>
      <c r="CZ194" s="27"/>
      <c r="DA194" s="27"/>
      <c r="DB194" s="27"/>
      <c r="DC194" s="27"/>
      <c r="DD194" s="27"/>
      <c r="DE194" s="27"/>
      <c r="DF194" s="27"/>
      <c r="DG194" s="27"/>
      <c r="DH194" s="27"/>
      <c r="DI194" s="27"/>
      <c r="DJ194" s="27"/>
      <c r="DK194" s="27"/>
      <c r="DL194" s="27"/>
      <c r="DM194" s="27"/>
      <c r="DN194" s="27"/>
      <c r="DO194" s="27"/>
      <c r="DP194" s="27"/>
      <c r="DQ194" s="27"/>
      <c r="DR194" s="27"/>
      <c r="DS194" s="27"/>
      <c r="DT194" s="27"/>
      <c r="DU194" s="27"/>
      <c r="DV194" s="27"/>
      <c r="DW194" s="27"/>
      <c r="DX194" s="27"/>
      <c r="DY194" s="27"/>
      <c r="DZ194" s="27"/>
      <c r="EA194" s="27"/>
      <c r="EB194" s="27"/>
      <c r="EC194" s="27"/>
      <c r="ED194" s="27"/>
      <c r="EE194" s="27"/>
      <c r="EF194" s="27"/>
      <c r="EG194" s="27"/>
      <c r="EH194" s="27"/>
      <c r="EI194" s="27"/>
      <c r="EJ194" s="27"/>
      <c r="EK194" s="27"/>
      <c r="EL194" s="27"/>
      <c r="EM194" s="27"/>
      <c r="EN194" s="27"/>
      <c r="EO194" s="27"/>
      <c r="EP194" s="27"/>
      <c r="EQ194" s="27"/>
      <c r="ER194" s="27"/>
      <c r="ES194" s="27"/>
      <c r="ET194" s="27"/>
      <c r="EU194" s="27"/>
      <c r="EV194" s="27"/>
      <c r="EW194" s="27"/>
      <c r="EX194" s="27"/>
      <c r="EY194" s="27"/>
      <c r="EZ194" s="27"/>
      <c r="FA194" s="27"/>
      <c r="FB194" s="27"/>
    </row>
    <row r="195" ht="16.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  <c r="BS195" s="27"/>
      <c r="BT195" s="27"/>
      <c r="BU195" s="27"/>
      <c r="BV195" s="27"/>
      <c r="BW195" s="27"/>
      <c r="BX195" s="27"/>
      <c r="BY195" s="27"/>
      <c r="BZ195" s="27"/>
      <c r="CA195" s="27"/>
      <c r="CB195" s="27"/>
      <c r="CC195" s="27"/>
      <c r="CD195" s="27"/>
      <c r="CE195" s="27"/>
      <c r="CF195" s="27"/>
      <c r="CG195" s="27"/>
      <c r="CH195" s="27"/>
      <c r="CI195" s="27"/>
      <c r="CJ195" s="27"/>
      <c r="CK195" s="27"/>
      <c r="CL195" s="27"/>
      <c r="CM195" s="27"/>
      <c r="CN195" s="27"/>
      <c r="CO195" s="27"/>
      <c r="CP195" s="27"/>
      <c r="CQ195" s="27"/>
      <c r="CR195" s="27"/>
      <c r="CS195" s="27"/>
      <c r="CT195" s="27"/>
      <c r="CU195" s="27"/>
      <c r="CV195" s="27"/>
      <c r="CW195" s="27"/>
      <c r="CX195" s="27"/>
      <c r="CY195" s="27"/>
      <c r="CZ195" s="27"/>
      <c r="DA195" s="27"/>
      <c r="DB195" s="27"/>
      <c r="DC195" s="27"/>
      <c r="DD195" s="27"/>
      <c r="DE195" s="27"/>
      <c r="DF195" s="27"/>
      <c r="DG195" s="27"/>
      <c r="DH195" s="27"/>
      <c r="DI195" s="27"/>
      <c r="DJ195" s="27"/>
      <c r="DK195" s="27"/>
      <c r="DL195" s="27"/>
      <c r="DM195" s="27"/>
      <c r="DN195" s="27"/>
      <c r="DO195" s="27"/>
      <c r="DP195" s="27"/>
      <c r="DQ195" s="27"/>
      <c r="DR195" s="27"/>
      <c r="DS195" s="27"/>
      <c r="DT195" s="27"/>
      <c r="DU195" s="27"/>
      <c r="DV195" s="27"/>
      <c r="DW195" s="27"/>
      <c r="DX195" s="27"/>
      <c r="DY195" s="27"/>
      <c r="DZ195" s="27"/>
      <c r="EA195" s="27"/>
      <c r="EB195" s="27"/>
      <c r="EC195" s="27"/>
      <c r="ED195" s="27"/>
      <c r="EE195" s="27"/>
      <c r="EF195" s="27"/>
      <c r="EG195" s="27"/>
      <c r="EH195" s="27"/>
      <c r="EI195" s="27"/>
      <c r="EJ195" s="27"/>
      <c r="EK195" s="27"/>
      <c r="EL195" s="27"/>
      <c r="EM195" s="27"/>
      <c r="EN195" s="27"/>
      <c r="EO195" s="27"/>
      <c r="EP195" s="27"/>
      <c r="EQ195" s="27"/>
      <c r="ER195" s="27"/>
      <c r="ES195" s="27"/>
      <c r="ET195" s="27"/>
      <c r="EU195" s="27"/>
      <c r="EV195" s="27"/>
      <c r="EW195" s="27"/>
      <c r="EX195" s="27"/>
      <c r="EY195" s="27"/>
      <c r="EZ195" s="27"/>
      <c r="FA195" s="27"/>
      <c r="FB195" s="27"/>
    </row>
    <row r="196" ht="16.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27"/>
      <c r="BT196" s="27"/>
      <c r="BU196" s="27"/>
      <c r="BV196" s="27"/>
      <c r="BW196" s="27"/>
      <c r="BX196" s="27"/>
      <c r="BY196" s="27"/>
      <c r="BZ196" s="27"/>
      <c r="CA196" s="27"/>
      <c r="CB196" s="27"/>
      <c r="CC196" s="27"/>
      <c r="CD196" s="27"/>
      <c r="CE196" s="27"/>
      <c r="CF196" s="27"/>
      <c r="CG196" s="27"/>
      <c r="CH196" s="27"/>
      <c r="CI196" s="27"/>
      <c r="CJ196" s="27"/>
      <c r="CK196" s="27"/>
      <c r="CL196" s="27"/>
      <c r="CM196" s="27"/>
      <c r="CN196" s="27"/>
      <c r="CO196" s="27"/>
      <c r="CP196" s="27"/>
      <c r="CQ196" s="27"/>
      <c r="CR196" s="27"/>
      <c r="CS196" s="27"/>
      <c r="CT196" s="27"/>
      <c r="CU196" s="27"/>
      <c r="CV196" s="27"/>
      <c r="CW196" s="27"/>
      <c r="CX196" s="27"/>
      <c r="CY196" s="27"/>
      <c r="CZ196" s="27"/>
      <c r="DA196" s="27"/>
      <c r="DB196" s="27"/>
      <c r="DC196" s="27"/>
      <c r="DD196" s="27"/>
      <c r="DE196" s="27"/>
      <c r="DF196" s="27"/>
      <c r="DG196" s="27"/>
      <c r="DH196" s="27"/>
      <c r="DI196" s="27"/>
      <c r="DJ196" s="27"/>
      <c r="DK196" s="27"/>
      <c r="DL196" s="27"/>
      <c r="DM196" s="27"/>
      <c r="DN196" s="27"/>
      <c r="DO196" s="27"/>
      <c r="DP196" s="27"/>
      <c r="DQ196" s="27"/>
      <c r="DR196" s="27"/>
      <c r="DS196" s="27"/>
      <c r="DT196" s="27"/>
      <c r="DU196" s="27"/>
      <c r="DV196" s="27"/>
      <c r="DW196" s="27"/>
      <c r="DX196" s="27"/>
      <c r="DY196" s="27"/>
      <c r="DZ196" s="27"/>
      <c r="EA196" s="27"/>
      <c r="EB196" s="27"/>
      <c r="EC196" s="27"/>
      <c r="ED196" s="27"/>
      <c r="EE196" s="27"/>
      <c r="EF196" s="27"/>
      <c r="EG196" s="27"/>
      <c r="EH196" s="27"/>
      <c r="EI196" s="27"/>
      <c r="EJ196" s="27"/>
      <c r="EK196" s="27"/>
      <c r="EL196" s="27"/>
      <c r="EM196" s="27"/>
      <c r="EN196" s="27"/>
      <c r="EO196" s="27"/>
      <c r="EP196" s="27"/>
      <c r="EQ196" s="27"/>
      <c r="ER196" s="27"/>
      <c r="ES196" s="27"/>
      <c r="ET196" s="27"/>
      <c r="EU196" s="27"/>
      <c r="EV196" s="27"/>
      <c r="EW196" s="27"/>
      <c r="EX196" s="27"/>
      <c r="EY196" s="27"/>
      <c r="EZ196" s="27"/>
      <c r="FA196" s="27"/>
      <c r="FB196" s="27"/>
    </row>
    <row r="197" ht="16.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  <c r="BS197" s="27"/>
      <c r="BT197" s="27"/>
      <c r="BU197" s="27"/>
      <c r="BV197" s="27"/>
      <c r="BW197" s="27"/>
      <c r="BX197" s="27"/>
      <c r="BY197" s="27"/>
      <c r="BZ197" s="27"/>
      <c r="CA197" s="27"/>
      <c r="CB197" s="27"/>
      <c r="CC197" s="27"/>
      <c r="CD197" s="27"/>
      <c r="CE197" s="27"/>
      <c r="CF197" s="27"/>
      <c r="CG197" s="27"/>
      <c r="CH197" s="27"/>
      <c r="CI197" s="27"/>
      <c r="CJ197" s="27"/>
      <c r="CK197" s="27"/>
      <c r="CL197" s="27"/>
      <c r="CM197" s="27"/>
      <c r="CN197" s="27"/>
      <c r="CO197" s="27"/>
      <c r="CP197" s="27"/>
      <c r="CQ197" s="27"/>
      <c r="CR197" s="27"/>
      <c r="CS197" s="27"/>
      <c r="CT197" s="27"/>
      <c r="CU197" s="27"/>
      <c r="CV197" s="27"/>
      <c r="CW197" s="27"/>
      <c r="CX197" s="27"/>
      <c r="CY197" s="27"/>
      <c r="CZ197" s="27"/>
      <c r="DA197" s="27"/>
      <c r="DB197" s="27"/>
      <c r="DC197" s="27"/>
      <c r="DD197" s="27"/>
      <c r="DE197" s="27"/>
      <c r="DF197" s="27"/>
      <c r="DG197" s="27"/>
      <c r="DH197" s="27"/>
      <c r="DI197" s="27"/>
      <c r="DJ197" s="27"/>
      <c r="DK197" s="27"/>
      <c r="DL197" s="27"/>
      <c r="DM197" s="27"/>
      <c r="DN197" s="27"/>
      <c r="DO197" s="27"/>
      <c r="DP197" s="27"/>
      <c r="DQ197" s="27"/>
      <c r="DR197" s="27"/>
      <c r="DS197" s="27"/>
      <c r="DT197" s="27"/>
      <c r="DU197" s="27"/>
      <c r="DV197" s="27"/>
      <c r="DW197" s="27"/>
      <c r="DX197" s="27"/>
      <c r="DY197" s="27"/>
      <c r="DZ197" s="27"/>
      <c r="EA197" s="27"/>
      <c r="EB197" s="27"/>
      <c r="EC197" s="27"/>
      <c r="ED197" s="27"/>
      <c r="EE197" s="27"/>
      <c r="EF197" s="27"/>
      <c r="EG197" s="27"/>
      <c r="EH197" s="27"/>
      <c r="EI197" s="27"/>
      <c r="EJ197" s="27"/>
      <c r="EK197" s="27"/>
      <c r="EL197" s="27"/>
      <c r="EM197" s="27"/>
      <c r="EN197" s="27"/>
      <c r="EO197" s="27"/>
      <c r="EP197" s="27"/>
      <c r="EQ197" s="27"/>
      <c r="ER197" s="27"/>
      <c r="ES197" s="27"/>
      <c r="ET197" s="27"/>
      <c r="EU197" s="27"/>
      <c r="EV197" s="27"/>
      <c r="EW197" s="27"/>
      <c r="EX197" s="27"/>
      <c r="EY197" s="27"/>
      <c r="EZ197" s="27"/>
      <c r="FA197" s="27"/>
      <c r="FB197" s="27"/>
    </row>
    <row r="198" ht="16.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  <c r="BS198" s="27"/>
      <c r="BT198" s="27"/>
      <c r="BU198" s="27"/>
      <c r="BV198" s="27"/>
      <c r="BW198" s="27"/>
      <c r="BX198" s="27"/>
      <c r="BY198" s="27"/>
      <c r="BZ198" s="27"/>
      <c r="CA198" s="27"/>
      <c r="CB198" s="27"/>
      <c r="CC198" s="27"/>
      <c r="CD198" s="27"/>
      <c r="CE198" s="27"/>
      <c r="CF198" s="27"/>
      <c r="CG198" s="27"/>
      <c r="CH198" s="27"/>
      <c r="CI198" s="27"/>
      <c r="CJ198" s="27"/>
      <c r="CK198" s="27"/>
      <c r="CL198" s="27"/>
      <c r="CM198" s="27"/>
      <c r="CN198" s="27"/>
      <c r="CO198" s="27"/>
      <c r="CP198" s="27"/>
      <c r="CQ198" s="27"/>
      <c r="CR198" s="27"/>
      <c r="CS198" s="27"/>
      <c r="CT198" s="27"/>
      <c r="CU198" s="27"/>
      <c r="CV198" s="27"/>
      <c r="CW198" s="27"/>
      <c r="CX198" s="27"/>
      <c r="CY198" s="27"/>
      <c r="CZ198" s="27"/>
      <c r="DA198" s="27"/>
      <c r="DB198" s="27"/>
      <c r="DC198" s="27"/>
      <c r="DD198" s="27"/>
      <c r="DE198" s="27"/>
      <c r="DF198" s="27"/>
      <c r="DG198" s="27"/>
      <c r="DH198" s="27"/>
      <c r="DI198" s="27"/>
      <c r="DJ198" s="27"/>
      <c r="DK198" s="27"/>
      <c r="DL198" s="27"/>
      <c r="DM198" s="27"/>
      <c r="DN198" s="27"/>
      <c r="DO198" s="27"/>
      <c r="DP198" s="27"/>
      <c r="DQ198" s="27"/>
      <c r="DR198" s="27"/>
      <c r="DS198" s="27"/>
      <c r="DT198" s="27"/>
      <c r="DU198" s="27"/>
      <c r="DV198" s="27"/>
      <c r="DW198" s="27"/>
      <c r="DX198" s="27"/>
      <c r="DY198" s="27"/>
      <c r="DZ198" s="27"/>
      <c r="EA198" s="27"/>
      <c r="EB198" s="27"/>
      <c r="EC198" s="27"/>
      <c r="ED198" s="27"/>
      <c r="EE198" s="27"/>
      <c r="EF198" s="27"/>
      <c r="EG198" s="27"/>
      <c r="EH198" s="27"/>
      <c r="EI198" s="27"/>
      <c r="EJ198" s="27"/>
      <c r="EK198" s="27"/>
      <c r="EL198" s="27"/>
      <c r="EM198" s="27"/>
      <c r="EN198" s="27"/>
      <c r="EO198" s="27"/>
      <c r="EP198" s="27"/>
      <c r="EQ198" s="27"/>
      <c r="ER198" s="27"/>
      <c r="ES198" s="27"/>
      <c r="ET198" s="27"/>
      <c r="EU198" s="27"/>
      <c r="EV198" s="27"/>
      <c r="EW198" s="27"/>
      <c r="EX198" s="27"/>
      <c r="EY198" s="27"/>
      <c r="EZ198" s="27"/>
      <c r="FA198" s="27"/>
      <c r="FB198" s="27"/>
    </row>
    <row r="199" ht="16.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  <c r="BS199" s="27"/>
      <c r="BT199" s="27"/>
      <c r="BU199" s="27"/>
      <c r="BV199" s="27"/>
      <c r="BW199" s="27"/>
      <c r="BX199" s="27"/>
      <c r="BY199" s="27"/>
      <c r="BZ199" s="27"/>
      <c r="CA199" s="27"/>
      <c r="CB199" s="27"/>
      <c r="CC199" s="27"/>
      <c r="CD199" s="27"/>
      <c r="CE199" s="27"/>
      <c r="CF199" s="27"/>
      <c r="CG199" s="27"/>
      <c r="CH199" s="27"/>
      <c r="CI199" s="27"/>
      <c r="CJ199" s="27"/>
      <c r="CK199" s="27"/>
      <c r="CL199" s="27"/>
      <c r="CM199" s="27"/>
      <c r="CN199" s="27"/>
      <c r="CO199" s="27"/>
      <c r="CP199" s="27"/>
      <c r="CQ199" s="27"/>
      <c r="CR199" s="27"/>
      <c r="CS199" s="27"/>
      <c r="CT199" s="27"/>
      <c r="CU199" s="27"/>
      <c r="CV199" s="27"/>
      <c r="CW199" s="27"/>
      <c r="CX199" s="27"/>
      <c r="CY199" s="27"/>
      <c r="CZ199" s="27"/>
      <c r="DA199" s="27"/>
      <c r="DB199" s="27"/>
      <c r="DC199" s="27"/>
      <c r="DD199" s="27"/>
      <c r="DE199" s="27"/>
      <c r="DF199" s="27"/>
      <c r="DG199" s="27"/>
      <c r="DH199" s="27"/>
      <c r="DI199" s="27"/>
      <c r="DJ199" s="27"/>
      <c r="DK199" s="27"/>
      <c r="DL199" s="27"/>
      <c r="DM199" s="27"/>
      <c r="DN199" s="27"/>
      <c r="DO199" s="27"/>
      <c r="DP199" s="27"/>
      <c r="DQ199" s="27"/>
      <c r="DR199" s="27"/>
      <c r="DS199" s="27"/>
      <c r="DT199" s="27"/>
      <c r="DU199" s="27"/>
      <c r="DV199" s="27"/>
      <c r="DW199" s="27"/>
      <c r="DX199" s="27"/>
      <c r="DY199" s="27"/>
      <c r="DZ199" s="27"/>
      <c r="EA199" s="27"/>
      <c r="EB199" s="27"/>
      <c r="EC199" s="27"/>
      <c r="ED199" s="27"/>
      <c r="EE199" s="27"/>
      <c r="EF199" s="27"/>
      <c r="EG199" s="27"/>
      <c r="EH199" s="27"/>
      <c r="EI199" s="27"/>
      <c r="EJ199" s="27"/>
      <c r="EK199" s="27"/>
      <c r="EL199" s="27"/>
      <c r="EM199" s="27"/>
      <c r="EN199" s="27"/>
      <c r="EO199" s="27"/>
      <c r="EP199" s="27"/>
      <c r="EQ199" s="27"/>
      <c r="ER199" s="27"/>
      <c r="ES199" s="27"/>
      <c r="ET199" s="27"/>
      <c r="EU199" s="27"/>
      <c r="EV199" s="27"/>
      <c r="EW199" s="27"/>
      <c r="EX199" s="27"/>
      <c r="EY199" s="27"/>
      <c r="EZ199" s="27"/>
      <c r="FA199" s="27"/>
      <c r="FB199" s="27"/>
    </row>
    <row r="200" ht="16.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  <c r="BS200" s="27"/>
      <c r="BT200" s="27"/>
      <c r="BU200" s="27"/>
      <c r="BV200" s="27"/>
      <c r="BW200" s="27"/>
      <c r="BX200" s="27"/>
      <c r="BY200" s="27"/>
      <c r="BZ200" s="27"/>
      <c r="CA200" s="27"/>
      <c r="CB200" s="27"/>
      <c r="CC200" s="27"/>
      <c r="CD200" s="27"/>
      <c r="CE200" s="27"/>
      <c r="CF200" s="27"/>
      <c r="CG200" s="27"/>
      <c r="CH200" s="27"/>
      <c r="CI200" s="27"/>
      <c r="CJ200" s="27"/>
      <c r="CK200" s="27"/>
      <c r="CL200" s="27"/>
      <c r="CM200" s="27"/>
      <c r="CN200" s="27"/>
      <c r="CO200" s="27"/>
      <c r="CP200" s="27"/>
      <c r="CQ200" s="27"/>
      <c r="CR200" s="27"/>
      <c r="CS200" s="27"/>
      <c r="CT200" s="27"/>
      <c r="CU200" s="27"/>
      <c r="CV200" s="27"/>
      <c r="CW200" s="27"/>
      <c r="CX200" s="27"/>
      <c r="CY200" s="27"/>
      <c r="CZ200" s="27"/>
      <c r="DA200" s="27"/>
      <c r="DB200" s="27"/>
      <c r="DC200" s="27"/>
      <c r="DD200" s="27"/>
      <c r="DE200" s="27"/>
      <c r="DF200" s="27"/>
      <c r="DG200" s="27"/>
      <c r="DH200" s="27"/>
      <c r="DI200" s="27"/>
      <c r="DJ200" s="27"/>
      <c r="DK200" s="27"/>
      <c r="DL200" s="27"/>
      <c r="DM200" s="27"/>
      <c r="DN200" s="27"/>
      <c r="DO200" s="27"/>
      <c r="DP200" s="27"/>
      <c r="DQ200" s="27"/>
      <c r="DR200" s="27"/>
      <c r="DS200" s="27"/>
      <c r="DT200" s="27"/>
      <c r="DU200" s="27"/>
      <c r="DV200" s="27"/>
      <c r="DW200" s="27"/>
      <c r="DX200" s="27"/>
      <c r="DY200" s="27"/>
      <c r="DZ200" s="27"/>
      <c r="EA200" s="27"/>
      <c r="EB200" s="27"/>
      <c r="EC200" s="27"/>
      <c r="ED200" s="27"/>
      <c r="EE200" s="27"/>
      <c r="EF200" s="27"/>
      <c r="EG200" s="27"/>
      <c r="EH200" s="27"/>
      <c r="EI200" s="27"/>
      <c r="EJ200" s="27"/>
      <c r="EK200" s="27"/>
      <c r="EL200" s="27"/>
      <c r="EM200" s="27"/>
      <c r="EN200" s="27"/>
      <c r="EO200" s="27"/>
      <c r="EP200" s="27"/>
      <c r="EQ200" s="27"/>
      <c r="ER200" s="27"/>
      <c r="ES200" s="27"/>
      <c r="ET200" s="27"/>
      <c r="EU200" s="27"/>
      <c r="EV200" s="27"/>
      <c r="EW200" s="27"/>
      <c r="EX200" s="27"/>
      <c r="EY200" s="27"/>
      <c r="EZ200" s="27"/>
      <c r="FA200" s="27"/>
      <c r="FB200" s="27"/>
    </row>
    <row r="201" ht="16.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  <c r="BR201" s="27"/>
      <c r="BS201" s="27"/>
      <c r="BT201" s="27"/>
      <c r="BU201" s="27"/>
      <c r="BV201" s="27"/>
      <c r="BW201" s="27"/>
      <c r="BX201" s="27"/>
      <c r="BY201" s="27"/>
      <c r="BZ201" s="27"/>
      <c r="CA201" s="27"/>
      <c r="CB201" s="27"/>
      <c r="CC201" s="27"/>
      <c r="CD201" s="27"/>
      <c r="CE201" s="27"/>
      <c r="CF201" s="27"/>
      <c r="CG201" s="27"/>
      <c r="CH201" s="27"/>
      <c r="CI201" s="27"/>
      <c r="CJ201" s="27"/>
      <c r="CK201" s="27"/>
      <c r="CL201" s="27"/>
      <c r="CM201" s="27"/>
      <c r="CN201" s="27"/>
      <c r="CO201" s="27"/>
      <c r="CP201" s="27"/>
      <c r="CQ201" s="27"/>
      <c r="CR201" s="27"/>
      <c r="CS201" s="27"/>
      <c r="CT201" s="27"/>
      <c r="CU201" s="27"/>
      <c r="CV201" s="27"/>
      <c r="CW201" s="27"/>
      <c r="CX201" s="27"/>
      <c r="CY201" s="27"/>
      <c r="CZ201" s="27"/>
      <c r="DA201" s="27"/>
      <c r="DB201" s="27"/>
      <c r="DC201" s="27"/>
      <c r="DD201" s="27"/>
      <c r="DE201" s="27"/>
      <c r="DF201" s="27"/>
      <c r="DG201" s="27"/>
      <c r="DH201" s="27"/>
      <c r="DI201" s="27"/>
      <c r="DJ201" s="27"/>
      <c r="DK201" s="27"/>
      <c r="DL201" s="27"/>
      <c r="DM201" s="27"/>
      <c r="DN201" s="27"/>
      <c r="DO201" s="27"/>
      <c r="DP201" s="27"/>
      <c r="DQ201" s="27"/>
      <c r="DR201" s="27"/>
      <c r="DS201" s="27"/>
      <c r="DT201" s="27"/>
      <c r="DU201" s="27"/>
      <c r="DV201" s="27"/>
      <c r="DW201" s="27"/>
      <c r="DX201" s="27"/>
      <c r="DY201" s="27"/>
      <c r="DZ201" s="27"/>
      <c r="EA201" s="27"/>
      <c r="EB201" s="27"/>
      <c r="EC201" s="27"/>
      <c r="ED201" s="27"/>
      <c r="EE201" s="27"/>
      <c r="EF201" s="27"/>
      <c r="EG201" s="27"/>
      <c r="EH201" s="27"/>
      <c r="EI201" s="27"/>
      <c r="EJ201" s="27"/>
      <c r="EK201" s="27"/>
      <c r="EL201" s="27"/>
      <c r="EM201" s="27"/>
      <c r="EN201" s="27"/>
      <c r="EO201" s="27"/>
      <c r="EP201" s="27"/>
      <c r="EQ201" s="27"/>
      <c r="ER201" s="27"/>
      <c r="ES201" s="27"/>
      <c r="ET201" s="27"/>
      <c r="EU201" s="27"/>
      <c r="EV201" s="27"/>
      <c r="EW201" s="27"/>
      <c r="EX201" s="27"/>
      <c r="EY201" s="27"/>
      <c r="EZ201" s="27"/>
      <c r="FA201" s="27"/>
      <c r="FB201" s="27"/>
    </row>
    <row r="202" ht="16.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  <c r="BQ202" s="27"/>
      <c r="BR202" s="27"/>
      <c r="BS202" s="27"/>
      <c r="BT202" s="27"/>
      <c r="BU202" s="27"/>
      <c r="BV202" s="27"/>
      <c r="BW202" s="27"/>
      <c r="BX202" s="27"/>
      <c r="BY202" s="27"/>
      <c r="BZ202" s="27"/>
      <c r="CA202" s="27"/>
      <c r="CB202" s="27"/>
      <c r="CC202" s="27"/>
      <c r="CD202" s="27"/>
      <c r="CE202" s="27"/>
      <c r="CF202" s="27"/>
      <c r="CG202" s="27"/>
      <c r="CH202" s="27"/>
      <c r="CI202" s="27"/>
      <c r="CJ202" s="27"/>
      <c r="CK202" s="27"/>
      <c r="CL202" s="27"/>
      <c r="CM202" s="27"/>
      <c r="CN202" s="27"/>
      <c r="CO202" s="27"/>
      <c r="CP202" s="27"/>
      <c r="CQ202" s="27"/>
      <c r="CR202" s="27"/>
      <c r="CS202" s="27"/>
      <c r="CT202" s="27"/>
      <c r="CU202" s="27"/>
      <c r="CV202" s="27"/>
      <c r="CW202" s="27"/>
      <c r="CX202" s="27"/>
      <c r="CY202" s="27"/>
      <c r="CZ202" s="27"/>
      <c r="DA202" s="27"/>
      <c r="DB202" s="27"/>
      <c r="DC202" s="27"/>
      <c r="DD202" s="27"/>
      <c r="DE202" s="27"/>
      <c r="DF202" s="27"/>
      <c r="DG202" s="27"/>
      <c r="DH202" s="27"/>
      <c r="DI202" s="27"/>
      <c r="DJ202" s="27"/>
      <c r="DK202" s="27"/>
      <c r="DL202" s="27"/>
      <c r="DM202" s="27"/>
      <c r="DN202" s="27"/>
      <c r="DO202" s="27"/>
      <c r="DP202" s="27"/>
      <c r="DQ202" s="27"/>
      <c r="DR202" s="27"/>
      <c r="DS202" s="27"/>
      <c r="DT202" s="27"/>
      <c r="DU202" s="27"/>
      <c r="DV202" s="27"/>
      <c r="DW202" s="27"/>
      <c r="DX202" s="27"/>
      <c r="DY202" s="27"/>
      <c r="DZ202" s="27"/>
      <c r="EA202" s="27"/>
      <c r="EB202" s="27"/>
      <c r="EC202" s="27"/>
      <c r="ED202" s="27"/>
      <c r="EE202" s="27"/>
      <c r="EF202" s="27"/>
      <c r="EG202" s="27"/>
      <c r="EH202" s="27"/>
      <c r="EI202" s="27"/>
      <c r="EJ202" s="27"/>
      <c r="EK202" s="27"/>
      <c r="EL202" s="27"/>
      <c r="EM202" s="27"/>
      <c r="EN202" s="27"/>
      <c r="EO202" s="27"/>
      <c r="EP202" s="27"/>
      <c r="EQ202" s="27"/>
      <c r="ER202" s="27"/>
      <c r="ES202" s="27"/>
      <c r="ET202" s="27"/>
      <c r="EU202" s="27"/>
      <c r="EV202" s="27"/>
      <c r="EW202" s="27"/>
      <c r="EX202" s="27"/>
      <c r="EY202" s="27"/>
      <c r="EZ202" s="27"/>
      <c r="FA202" s="27"/>
      <c r="FB202" s="27"/>
    </row>
    <row r="203" ht="16.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  <c r="BQ203" s="27"/>
      <c r="BR203" s="27"/>
      <c r="BS203" s="27"/>
      <c r="BT203" s="27"/>
      <c r="BU203" s="27"/>
      <c r="BV203" s="27"/>
      <c r="BW203" s="27"/>
      <c r="BX203" s="27"/>
      <c r="BY203" s="27"/>
      <c r="BZ203" s="27"/>
      <c r="CA203" s="27"/>
      <c r="CB203" s="27"/>
      <c r="CC203" s="27"/>
      <c r="CD203" s="27"/>
      <c r="CE203" s="27"/>
      <c r="CF203" s="27"/>
      <c r="CG203" s="27"/>
      <c r="CH203" s="27"/>
      <c r="CI203" s="27"/>
      <c r="CJ203" s="27"/>
      <c r="CK203" s="27"/>
      <c r="CL203" s="27"/>
      <c r="CM203" s="27"/>
      <c r="CN203" s="27"/>
      <c r="CO203" s="27"/>
      <c r="CP203" s="27"/>
      <c r="CQ203" s="27"/>
      <c r="CR203" s="27"/>
      <c r="CS203" s="27"/>
      <c r="CT203" s="27"/>
      <c r="CU203" s="27"/>
      <c r="CV203" s="27"/>
      <c r="CW203" s="27"/>
      <c r="CX203" s="27"/>
      <c r="CY203" s="27"/>
      <c r="CZ203" s="27"/>
      <c r="DA203" s="27"/>
      <c r="DB203" s="27"/>
      <c r="DC203" s="27"/>
      <c r="DD203" s="27"/>
      <c r="DE203" s="27"/>
      <c r="DF203" s="27"/>
      <c r="DG203" s="27"/>
      <c r="DH203" s="27"/>
      <c r="DI203" s="27"/>
      <c r="DJ203" s="27"/>
      <c r="DK203" s="27"/>
      <c r="DL203" s="27"/>
      <c r="DM203" s="27"/>
      <c r="DN203" s="27"/>
      <c r="DO203" s="27"/>
      <c r="DP203" s="27"/>
      <c r="DQ203" s="27"/>
      <c r="DR203" s="27"/>
      <c r="DS203" s="27"/>
      <c r="DT203" s="27"/>
      <c r="DU203" s="27"/>
      <c r="DV203" s="27"/>
      <c r="DW203" s="27"/>
      <c r="DX203" s="27"/>
      <c r="DY203" s="27"/>
      <c r="DZ203" s="27"/>
      <c r="EA203" s="27"/>
      <c r="EB203" s="27"/>
      <c r="EC203" s="27"/>
      <c r="ED203" s="27"/>
      <c r="EE203" s="27"/>
      <c r="EF203" s="27"/>
      <c r="EG203" s="27"/>
      <c r="EH203" s="27"/>
      <c r="EI203" s="27"/>
      <c r="EJ203" s="27"/>
      <c r="EK203" s="27"/>
      <c r="EL203" s="27"/>
      <c r="EM203" s="27"/>
      <c r="EN203" s="27"/>
      <c r="EO203" s="27"/>
      <c r="EP203" s="27"/>
      <c r="EQ203" s="27"/>
      <c r="ER203" s="27"/>
      <c r="ES203" s="27"/>
      <c r="ET203" s="27"/>
      <c r="EU203" s="27"/>
      <c r="EV203" s="27"/>
      <c r="EW203" s="27"/>
      <c r="EX203" s="27"/>
      <c r="EY203" s="27"/>
      <c r="EZ203" s="27"/>
      <c r="FA203" s="27"/>
      <c r="FB203" s="27"/>
    </row>
    <row r="204" ht="16.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  <c r="BQ204" s="27"/>
      <c r="BR204" s="27"/>
      <c r="BS204" s="27"/>
      <c r="BT204" s="27"/>
      <c r="BU204" s="27"/>
      <c r="BV204" s="27"/>
      <c r="BW204" s="27"/>
      <c r="BX204" s="27"/>
      <c r="BY204" s="27"/>
      <c r="BZ204" s="27"/>
      <c r="CA204" s="27"/>
      <c r="CB204" s="27"/>
      <c r="CC204" s="27"/>
      <c r="CD204" s="27"/>
      <c r="CE204" s="27"/>
      <c r="CF204" s="27"/>
      <c r="CG204" s="27"/>
      <c r="CH204" s="27"/>
      <c r="CI204" s="27"/>
      <c r="CJ204" s="27"/>
      <c r="CK204" s="27"/>
      <c r="CL204" s="27"/>
      <c r="CM204" s="27"/>
      <c r="CN204" s="27"/>
      <c r="CO204" s="27"/>
      <c r="CP204" s="27"/>
      <c r="CQ204" s="27"/>
      <c r="CR204" s="27"/>
      <c r="CS204" s="27"/>
      <c r="CT204" s="27"/>
      <c r="CU204" s="27"/>
      <c r="CV204" s="27"/>
      <c r="CW204" s="27"/>
      <c r="CX204" s="27"/>
      <c r="CY204" s="27"/>
      <c r="CZ204" s="27"/>
      <c r="DA204" s="27"/>
      <c r="DB204" s="27"/>
      <c r="DC204" s="27"/>
      <c r="DD204" s="27"/>
      <c r="DE204" s="27"/>
      <c r="DF204" s="27"/>
      <c r="DG204" s="27"/>
      <c r="DH204" s="27"/>
      <c r="DI204" s="27"/>
      <c r="DJ204" s="27"/>
      <c r="DK204" s="27"/>
      <c r="DL204" s="27"/>
      <c r="DM204" s="27"/>
      <c r="DN204" s="27"/>
      <c r="DO204" s="27"/>
      <c r="DP204" s="27"/>
      <c r="DQ204" s="27"/>
      <c r="DR204" s="27"/>
      <c r="DS204" s="27"/>
      <c r="DT204" s="27"/>
      <c r="DU204" s="27"/>
      <c r="DV204" s="27"/>
      <c r="DW204" s="27"/>
      <c r="DX204" s="27"/>
      <c r="DY204" s="27"/>
      <c r="DZ204" s="27"/>
      <c r="EA204" s="27"/>
      <c r="EB204" s="27"/>
      <c r="EC204" s="27"/>
      <c r="ED204" s="27"/>
      <c r="EE204" s="27"/>
      <c r="EF204" s="27"/>
      <c r="EG204" s="27"/>
      <c r="EH204" s="27"/>
      <c r="EI204" s="27"/>
      <c r="EJ204" s="27"/>
      <c r="EK204" s="27"/>
      <c r="EL204" s="27"/>
      <c r="EM204" s="27"/>
      <c r="EN204" s="27"/>
      <c r="EO204" s="27"/>
      <c r="EP204" s="27"/>
      <c r="EQ204" s="27"/>
      <c r="ER204" s="27"/>
      <c r="ES204" s="27"/>
      <c r="ET204" s="27"/>
      <c r="EU204" s="27"/>
      <c r="EV204" s="27"/>
      <c r="EW204" s="27"/>
      <c r="EX204" s="27"/>
      <c r="EY204" s="27"/>
      <c r="EZ204" s="27"/>
      <c r="FA204" s="27"/>
      <c r="FB204" s="27"/>
    </row>
    <row r="205" ht="16.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  <c r="BQ205" s="27"/>
      <c r="BR205" s="27"/>
      <c r="BS205" s="27"/>
      <c r="BT205" s="27"/>
      <c r="BU205" s="27"/>
      <c r="BV205" s="27"/>
      <c r="BW205" s="27"/>
      <c r="BX205" s="27"/>
      <c r="BY205" s="27"/>
      <c r="BZ205" s="27"/>
      <c r="CA205" s="27"/>
      <c r="CB205" s="27"/>
      <c r="CC205" s="27"/>
      <c r="CD205" s="27"/>
      <c r="CE205" s="27"/>
      <c r="CF205" s="27"/>
      <c r="CG205" s="27"/>
      <c r="CH205" s="27"/>
      <c r="CI205" s="27"/>
      <c r="CJ205" s="27"/>
      <c r="CK205" s="27"/>
      <c r="CL205" s="27"/>
      <c r="CM205" s="27"/>
      <c r="CN205" s="27"/>
      <c r="CO205" s="27"/>
      <c r="CP205" s="27"/>
      <c r="CQ205" s="27"/>
      <c r="CR205" s="27"/>
      <c r="CS205" s="27"/>
      <c r="CT205" s="27"/>
      <c r="CU205" s="27"/>
      <c r="CV205" s="27"/>
      <c r="CW205" s="27"/>
      <c r="CX205" s="27"/>
      <c r="CY205" s="27"/>
      <c r="CZ205" s="27"/>
      <c r="DA205" s="27"/>
      <c r="DB205" s="27"/>
      <c r="DC205" s="27"/>
      <c r="DD205" s="27"/>
      <c r="DE205" s="27"/>
      <c r="DF205" s="27"/>
      <c r="DG205" s="27"/>
      <c r="DH205" s="27"/>
      <c r="DI205" s="27"/>
      <c r="DJ205" s="27"/>
      <c r="DK205" s="27"/>
      <c r="DL205" s="27"/>
      <c r="DM205" s="27"/>
      <c r="DN205" s="27"/>
      <c r="DO205" s="27"/>
      <c r="DP205" s="27"/>
      <c r="DQ205" s="27"/>
      <c r="DR205" s="27"/>
      <c r="DS205" s="27"/>
      <c r="DT205" s="27"/>
      <c r="DU205" s="27"/>
      <c r="DV205" s="27"/>
      <c r="DW205" s="27"/>
      <c r="DX205" s="27"/>
      <c r="DY205" s="27"/>
      <c r="DZ205" s="27"/>
      <c r="EA205" s="27"/>
      <c r="EB205" s="27"/>
      <c r="EC205" s="27"/>
      <c r="ED205" s="27"/>
      <c r="EE205" s="27"/>
      <c r="EF205" s="27"/>
      <c r="EG205" s="27"/>
      <c r="EH205" s="27"/>
      <c r="EI205" s="27"/>
      <c r="EJ205" s="27"/>
      <c r="EK205" s="27"/>
      <c r="EL205" s="27"/>
      <c r="EM205" s="27"/>
      <c r="EN205" s="27"/>
      <c r="EO205" s="27"/>
      <c r="EP205" s="27"/>
      <c r="EQ205" s="27"/>
      <c r="ER205" s="27"/>
      <c r="ES205" s="27"/>
      <c r="ET205" s="27"/>
      <c r="EU205" s="27"/>
      <c r="EV205" s="27"/>
      <c r="EW205" s="27"/>
      <c r="EX205" s="27"/>
      <c r="EY205" s="27"/>
      <c r="EZ205" s="27"/>
      <c r="FA205" s="27"/>
      <c r="FB205" s="27"/>
    </row>
    <row r="206" ht="16.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  <c r="BQ206" s="27"/>
      <c r="BR206" s="27"/>
      <c r="BS206" s="27"/>
      <c r="BT206" s="27"/>
      <c r="BU206" s="27"/>
      <c r="BV206" s="27"/>
      <c r="BW206" s="27"/>
      <c r="BX206" s="27"/>
      <c r="BY206" s="27"/>
      <c r="BZ206" s="27"/>
      <c r="CA206" s="27"/>
      <c r="CB206" s="27"/>
      <c r="CC206" s="27"/>
      <c r="CD206" s="27"/>
      <c r="CE206" s="27"/>
      <c r="CF206" s="27"/>
      <c r="CG206" s="27"/>
      <c r="CH206" s="27"/>
      <c r="CI206" s="27"/>
      <c r="CJ206" s="27"/>
      <c r="CK206" s="27"/>
      <c r="CL206" s="27"/>
      <c r="CM206" s="27"/>
      <c r="CN206" s="27"/>
      <c r="CO206" s="27"/>
      <c r="CP206" s="27"/>
      <c r="CQ206" s="27"/>
      <c r="CR206" s="27"/>
      <c r="CS206" s="27"/>
      <c r="CT206" s="27"/>
      <c r="CU206" s="27"/>
      <c r="CV206" s="27"/>
      <c r="CW206" s="27"/>
      <c r="CX206" s="27"/>
      <c r="CY206" s="27"/>
      <c r="CZ206" s="27"/>
      <c r="DA206" s="27"/>
      <c r="DB206" s="27"/>
      <c r="DC206" s="27"/>
      <c r="DD206" s="27"/>
      <c r="DE206" s="27"/>
      <c r="DF206" s="27"/>
      <c r="DG206" s="27"/>
      <c r="DH206" s="27"/>
      <c r="DI206" s="27"/>
      <c r="DJ206" s="27"/>
      <c r="DK206" s="27"/>
      <c r="DL206" s="27"/>
      <c r="DM206" s="27"/>
      <c r="DN206" s="27"/>
      <c r="DO206" s="27"/>
      <c r="DP206" s="27"/>
      <c r="DQ206" s="27"/>
      <c r="DR206" s="27"/>
      <c r="DS206" s="27"/>
      <c r="DT206" s="27"/>
      <c r="DU206" s="27"/>
      <c r="DV206" s="27"/>
      <c r="DW206" s="27"/>
      <c r="DX206" s="27"/>
      <c r="DY206" s="27"/>
      <c r="DZ206" s="27"/>
      <c r="EA206" s="27"/>
      <c r="EB206" s="27"/>
      <c r="EC206" s="27"/>
      <c r="ED206" s="27"/>
      <c r="EE206" s="27"/>
      <c r="EF206" s="27"/>
      <c r="EG206" s="27"/>
      <c r="EH206" s="27"/>
      <c r="EI206" s="27"/>
      <c r="EJ206" s="27"/>
      <c r="EK206" s="27"/>
      <c r="EL206" s="27"/>
      <c r="EM206" s="27"/>
      <c r="EN206" s="27"/>
      <c r="EO206" s="27"/>
      <c r="EP206" s="27"/>
      <c r="EQ206" s="27"/>
      <c r="ER206" s="27"/>
      <c r="ES206" s="27"/>
      <c r="ET206" s="27"/>
      <c r="EU206" s="27"/>
      <c r="EV206" s="27"/>
      <c r="EW206" s="27"/>
      <c r="EX206" s="27"/>
      <c r="EY206" s="27"/>
      <c r="EZ206" s="27"/>
      <c r="FA206" s="27"/>
      <c r="FB206" s="27"/>
    </row>
    <row r="207" ht="16.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  <c r="BP207" s="27"/>
      <c r="BQ207" s="27"/>
      <c r="BR207" s="27"/>
      <c r="BS207" s="27"/>
      <c r="BT207" s="27"/>
      <c r="BU207" s="27"/>
      <c r="BV207" s="27"/>
      <c r="BW207" s="27"/>
      <c r="BX207" s="27"/>
      <c r="BY207" s="27"/>
      <c r="BZ207" s="27"/>
      <c r="CA207" s="27"/>
      <c r="CB207" s="27"/>
      <c r="CC207" s="27"/>
      <c r="CD207" s="27"/>
      <c r="CE207" s="27"/>
      <c r="CF207" s="27"/>
      <c r="CG207" s="27"/>
      <c r="CH207" s="27"/>
      <c r="CI207" s="27"/>
      <c r="CJ207" s="27"/>
      <c r="CK207" s="27"/>
      <c r="CL207" s="27"/>
      <c r="CM207" s="27"/>
      <c r="CN207" s="27"/>
      <c r="CO207" s="27"/>
      <c r="CP207" s="27"/>
      <c r="CQ207" s="27"/>
      <c r="CR207" s="27"/>
      <c r="CS207" s="27"/>
      <c r="CT207" s="27"/>
      <c r="CU207" s="27"/>
      <c r="CV207" s="27"/>
      <c r="CW207" s="27"/>
      <c r="CX207" s="27"/>
      <c r="CY207" s="27"/>
      <c r="CZ207" s="27"/>
      <c r="DA207" s="27"/>
      <c r="DB207" s="27"/>
      <c r="DC207" s="27"/>
      <c r="DD207" s="27"/>
      <c r="DE207" s="27"/>
      <c r="DF207" s="27"/>
      <c r="DG207" s="27"/>
      <c r="DH207" s="27"/>
      <c r="DI207" s="27"/>
      <c r="DJ207" s="27"/>
      <c r="DK207" s="27"/>
      <c r="DL207" s="27"/>
      <c r="DM207" s="27"/>
      <c r="DN207" s="27"/>
      <c r="DO207" s="27"/>
      <c r="DP207" s="27"/>
      <c r="DQ207" s="27"/>
      <c r="DR207" s="27"/>
      <c r="DS207" s="27"/>
      <c r="DT207" s="27"/>
      <c r="DU207" s="27"/>
      <c r="DV207" s="27"/>
      <c r="DW207" s="27"/>
      <c r="DX207" s="27"/>
      <c r="DY207" s="27"/>
      <c r="DZ207" s="27"/>
      <c r="EA207" s="27"/>
      <c r="EB207" s="27"/>
      <c r="EC207" s="27"/>
      <c r="ED207" s="27"/>
      <c r="EE207" s="27"/>
      <c r="EF207" s="27"/>
      <c r="EG207" s="27"/>
      <c r="EH207" s="27"/>
      <c r="EI207" s="27"/>
      <c r="EJ207" s="27"/>
      <c r="EK207" s="27"/>
      <c r="EL207" s="27"/>
      <c r="EM207" s="27"/>
      <c r="EN207" s="27"/>
      <c r="EO207" s="27"/>
      <c r="EP207" s="27"/>
      <c r="EQ207" s="27"/>
      <c r="ER207" s="27"/>
      <c r="ES207" s="27"/>
      <c r="ET207" s="27"/>
      <c r="EU207" s="27"/>
      <c r="EV207" s="27"/>
      <c r="EW207" s="27"/>
      <c r="EX207" s="27"/>
      <c r="EY207" s="27"/>
      <c r="EZ207" s="27"/>
      <c r="FA207" s="27"/>
      <c r="FB207" s="27"/>
    </row>
    <row r="208" ht="16.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  <c r="BQ208" s="27"/>
      <c r="BR208" s="27"/>
      <c r="BS208" s="27"/>
      <c r="BT208" s="27"/>
      <c r="BU208" s="27"/>
      <c r="BV208" s="27"/>
      <c r="BW208" s="27"/>
      <c r="BX208" s="27"/>
      <c r="BY208" s="27"/>
      <c r="BZ208" s="27"/>
      <c r="CA208" s="27"/>
      <c r="CB208" s="27"/>
      <c r="CC208" s="27"/>
      <c r="CD208" s="27"/>
      <c r="CE208" s="27"/>
      <c r="CF208" s="27"/>
      <c r="CG208" s="27"/>
      <c r="CH208" s="27"/>
      <c r="CI208" s="27"/>
      <c r="CJ208" s="27"/>
      <c r="CK208" s="27"/>
      <c r="CL208" s="27"/>
      <c r="CM208" s="27"/>
      <c r="CN208" s="27"/>
      <c r="CO208" s="27"/>
      <c r="CP208" s="27"/>
      <c r="CQ208" s="27"/>
      <c r="CR208" s="27"/>
      <c r="CS208" s="27"/>
      <c r="CT208" s="27"/>
      <c r="CU208" s="27"/>
      <c r="CV208" s="27"/>
      <c r="CW208" s="27"/>
      <c r="CX208" s="27"/>
      <c r="CY208" s="27"/>
      <c r="CZ208" s="27"/>
      <c r="DA208" s="27"/>
      <c r="DB208" s="27"/>
      <c r="DC208" s="27"/>
      <c r="DD208" s="27"/>
      <c r="DE208" s="27"/>
      <c r="DF208" s="27"/>
      <c r="DG208" s="27"/>
      <c r="DH208" s="27"/>
      <c r="DI208" s="27"/>
      <c r="DJ208" s="27"/>
      <c r="DK208" s="27"/>
      <c r="DL208" s="27"/>
      <c r="DM208" s="27"/>
      <c r="DN208" s="27"/>
      <c r="DO208" s="27"/>
      <c r="DP208" s="27"/>
      <c r="DQ208" s="27"/>
      <c r="DR208" s="27"/>
      <c r="DS208" s="27"/>
      <c r="DT208" s="27"/>
      <c r="DU208" s="27"/>
      <c r="DV208" s="27"/>
      <c r="DW208" s="27"/>
      <c r="DX208" s="27"/>
      <c r="DY208" s="27"/>
      <c r="DZ208" s="27"/>
      <c r="EA208" s="27"/>
      <c r="EB208" s="27"/>
      <c r="EC208" s="27"/>
      <c r="ED208" s="27"/>
      <c r="EE208" s="27"/>
      <c r="EF208" s="27"/>
      <c r="EG208" s="27"/>
      <c r="EH208" s="27"/>
      <c r="EI208" s="27"/>
      <c r="EJ208" s="27"/>
      <c r="EK208" s="27"/>
      <c r="EL208" s="27"/>
      <c r="EM208" s="27"/>
      <c r="EN208" s="27"/>
      <c r="EO208" s="27"/>
      <c r="EP208" s="27"/>
      <c r="EQ208" s="27"/>
      <c r="ER208" s="27"/>
      <c r="ES208" s="27"/>
      <c r="ET208" s="27"/>
      <c r="EU208" s="27"/>
      <c r="EV208" s="27"/>
      <c r="EW208" s="27"/>
      <c r="EX208" s="27"/>
      <c r="EY208" s="27"/>
      <c r="EZ208" s="27"/>
      <c r="FA208" s="27"/>
      <c r="FB208" s="27"/>
    </row>
    <row r="209" ht="16.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  <c r="BP209" s="27"/>
      <c r="BQ209" s="27"/>
      <c r="BR209" s="27"/>
      <c r="BS209" s="27"/>
      <c r="BT209" s="27"/>
      <c r="BU209" s="27"/>
      <c r="BV209" s="27"/>
      <c r="BW209" s="27"/>
      <c r="BX209" s="27"/>
      <c r="BY209" s="27"/>
      <c r="BZ209" s="27"/>
      <c r="CA209" s="27"/>
      <c r="CB209" s="27"/>
      <c r="CC209" s="27"/>
      <c r="CD209" s="27"/>
      <c r="CE209" s="27"/>
      <c r="CF209" s="27"/>
      <c r="CG209" s="27"/>
      <c r="CH209" s="27"/>
      <c r="CI209" s="27"/>
      <c r="CJ209" s="27"/>
      <c r="CK209" s="27"/>
      <c r="CL209" s="27"/>
      <c r="CM209" s="27"/>
      <c r="CN209" s="27"/>
      <c r="CO209" s="27"/>
      <c r="CP209" s="27"/>
      <c r="CQ209" s="27"/>
      <c r="CR209" s="27"/>
      <c r="CS209" s="27"/>
      <c r="CT209" s="27"/>
      <c r="CU209" s="27"/>
      <c r="CV209" s="27"/>
      <c r="CW209" s="27"/>
      <c r="CX209" s="27"/>
      <c r="CY209" s="27"/>
      <c r="CZ209" s="27"/>
      <c r="DA209" s="27"/>
      <c r="DB209" s="27"/>
      <c r="DC209" s="27"/>
      <c r="DD209" s="27"/>
      <c r="DE209" s="27"/>
      <c r="DF209" s="27"/>
      <c r="DG209" s="27"/>
      <c r="DH209" s="27"/>
      <c r="DI209" s="27"/>
      <c r="DJ209" s="27"/>
      <c r="DK209" s="27"/>
      <c r="DL209" s="27"/>
      <c r="DM209" s="27"/>
      <c r="DN209" s="27"/>
      <c r="DO209" s="27"/>
      <c r="DP209" s="27"/>
      <c r="DQ209" s="27"/>
      <c r="DR209" s="27"/>
      <c r="DS209" s="27"/>
      <c r="DT209" s="27"/>
      <c r="DU209" s="27"/>
      <c r="DV209" s="27"/>
      <c r="DW209" s="27"/>
      <c r="DX209" s="27"/>
      <c r="DY209" s="27"/>
      <c r="DZ209" s="27"/>
      <c r="EA209" s="27"/>
      <c r="EB209" s="27"/>
      <c r="EC209" s="27"/>
      <c r="ED209" s="27"/>
      <c r="EE209" s="27"/>
      <c r="EF209" s="27"/>
      <c r="EG209" s="27"/>
      <c r="EH209" s="27"/>
      <c r="EI209" s="27"/>
      <c r="EJ209" s="27"/>
      <c r="EK209" s="27"/>
      <c r="EL209" s="27"/>
      <c r="EM209" s="27"/>
      <c r="EN209" s="27"/>
      <c r="EO209" s="27"/>
      <c r="EP209" s="27"/>
      <c r="EQ209" s="27"/>
      <c r="ER209" s="27"/>
      <c r="ES209" s="27"/>
      <c r="ET209" s="27"/>
      <c r="EU209" s="27"/>
      <c r="EV209" s="27"/>
      <c r="EW209" s="27"/>
      <c r="EX209" s="27"/>
      <c r="EY209" s="27"/>
      <c r="EZ209" s="27"/>
      <c r="FA209" s="27"/>
      <c r="FB209" s="27"/>
    </row>
    <row r="210" ht="16.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  <c r="BP210" s="27"/>
      <c r="BQ210" s="27"/>
      <c r="BR210" s="27"/>
      <c r="BS210" s="27"/>
      <c r="BT210" s="27"/>
      <c r="BU210" s="27"/>
      <c r="BV210" s="27"/>
      <c r="BW210" s="27"/>
      <c r="BX210" s="27"/>
      <c r="BY210" s="27"/>
      <c r="BZ210" s="27"/>
      <c r="CA210" s="27"/>
      <c r="CB210" s="27"/>
      <c r="CC210" s="27"/>
      <c r="CD210" s="27"/>
      <c r="CE210" s="27"/>
      <c r="CF210" s="27"/>
      <c r="CG210" s="27"/>
      <c r="CH210" s="27"/>
      <c r="CI210" s="27"/>
      <c r="CJ210" s="27"/>
      <c r="CK210" s="27"/>
      <c r="CL210" s="27"/>
      <c r="CM210" s="27"/>
      <c r="CN210" s="27"/>
      <c r="CO210" s="27"/>
      <c r="CP210" s="27"/>
      <c r="CQ210" s="27"/>
      <c r="CR210" s="27"/>
      <c r="CS210" s="27"/>
      <c r="CT210" s="27"/>
      <c r="CU210" s="27"/>
      <c r="CV210" s="27"/>
      <c r="CW210" s="27"/>
      <c r="CX210" s="27"/>
      <c r="CY210" s="27"/>
      <c r="CZ210" s="27"/>
      <c r="DA210" s="27"/>
      <c r="DB210" s="27"/>
      <c r="DC210" s="27"/>
      <c r="DD210" s="27"/>
      <c r="DE210" s="27"/>
      <c r="DF210" s="27"/>
      <c r="DG210" s="27"/>
      <c r="DH210" s="27"/>
      <c r="DI210" s="27"/>
      <c r="DJ210" s="27"/>
      <c r="DK210" s="27"/>
      <c r="DL210" s="27"/>
      <c r="DM210" s="27"/>
      <c r="DN210" s="27"/>
      <c r="DO210" s="27"/>
      <c r="DP210" s="27"/>
      <c r="DQ210" s="27"/>
      <c r="DR210" s="27"/>
      <c r="DS210" s="27"/>
      <c r="DT210" s="27"/>
      <c r="DU210" s="27"/>
      <c r="DV210" s="27"/>
      <c r="DW210" s="27"/>
      <c r="DX210" s="27"/>
      <c r="DY210" s="27"/>
      <c r="DZ210" s="27"/>
      <c r="EA210" s="27"/>
      <c r="EB210" s="27"/>
      <c r="EC210" s="27"/>
      <c r="ED210" s="27"/>
      <c r="EE210" s="27"/>
      <c r="EF210" s="27"/>
      <c r="EG210" s="27"/>
      <c r="EH210" s="27"/>
      <c r="EI210" s="27"/>
      <c r="EJ210" s="27"/>
      <c r="EK210" s="27"/>
      <c r="EL210" s="27"/>
      <c r="EM210" s="27"/>
      <c r="EN210" s="27"/>
      <c r="EO210" s="27"/>
      <c r="EP210" s="27"/>
      <c r="EQ210" s="27"/>
      <c r="ER210" s="27"/>
      <c r="ES210" s="27"/>
      <c r="ET210" s="27"/>
      <c r="EU210" s="27"/>
      <c r="EV210" s="27"/>
      <c r="EW210" s="27"/>
      <c r="EX210" s="27"/>
      <c r="EY210" s="27"/>
      <c r="EZ210" s="27"/>
      <c r="FA210" s="27"/>
      <c r="FB210" s="27"/>
    </row>
    <row r="211" ht="16.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  <c r="BQ211" s="27"/>
      <c r="BR211" s="27"/>
      <c r="BS211" s="27"/>
      <c r="BT211" s="27"/>
      <c r="BU211" s="27"/>
      <c r="BV211" s="27"/>
      <c r="BW211" s="27"/>
      <c r="BX211" s="27"/>
      <c r="BY211" s="27"/>
      <c r="BZ211" s="27"/>
      <c r="CA211" s="27"/>
      <c r="CB211" s="27"/>
      <c r="CC211" s="27"/>
      <c r="CD211" s="27"/>
      <c r="CE211" s="27"/>
      <c r="CF211" s="27"/>
      <c r="CG211" s="27"/>
      <c r="CH211" s="27"/>
      <c r="CI211" s="27"/>
      <c r="CJ211" s="27"/>
      <c r="CK211" s="27"/>
      <c r="CL211" s="27"/>
      <c r="CM211" s="27"/>
      <c r="CN211" s="27"/>
      <c r="CO211" s="27"/>
      <c r="CP211" s="27"/>
      <c r="CQ211" s="27"/>
      <c r="CR211" s="27"/>
      <c r="CS211" s="27"/>
      <c r="CT211" s="27"/>
      <c r="CU211" s="27"/>
      <c r="CV211" s="27"/>
      <c r="CW211" s="27"/>
      <c r="CX211" s="27"/>
      <c r="CY211" s="27"/>
      <c r="CZ211" s="27"/>
      <c r="DA211" s="27"/>
      <c r="DB211" s="27"/>
      <c r="DC211" s="27"/>
      <c r="DD211" s="27"/>
      <c r="DE211" s="27"/>
      <c r="DF211" s="27"/>
      <c r="DG211" s="27"/>
      <c r="DH211" s="27"/>
      <c r="DI211" s="27"/>
      <c r="DJ211" s="27"/>
      <c r="DK211" s="27"/>
      <c r="DL211" s="27"/>
      <c r="DM211" s="27"/>
      <c r="DN211" s="27"/>
      <c r="DO211" s="27"/>
      <c r="DP211" s="27"/>
      <c r="DQ211" s="27"/>
      <c r="DR211" s="27"/>
      <c r="DS211" s="27"/>
      <c r="DT211" s="27"/>
      <c r="DU211" s="27"/>
      <c r="DV211" s="27"/>
      <c r="DW211" s="27"/>
      <c r="DX211" s="27"/>
      <c r="DY211" s="27"/>
      <c r="DZ211" s="27"/>
      <c r="EA211" s="27"/>
      <c r="EB211" s="27"/>
      <c r="EC211" s="27"/>
      <c r="ED211" s="27"/>
      <c r="EE211" s="27"/>
      <c r="EF211" s="27"/>
      <c r="EG211" s="27"/>
      <c r="EH211" s="27"/>
      <c r="EI211" s="27"/>
      <c r="EJ211" s="27"/>
      <c r="EK211" s="27"/>
      <c r="EL211" s="27"/>
      <c r="EM211" s="27"/>
      <c r="EN211" s="27"/>
      <c r="EO211" s="27"/>
      <c r="EP211" s="27"/>
      <c r="EQ211" s="27"/>
      <c r="ER211" s="27"/>
      <c r="ES211" s="27"/>
      <c r="ET211" s="27"/>
      <c r="EU211" s="27"/>
      <c r="EV211" s="27"/>
      <c r="EW211" s="27"/>
      <c r="EX211" s="27"/>
      <c r="EY211" s="27"/>
      <c r="EZ211" s="27"/>
      <c r="FA211" s="27"/>
      <c r="FB211" s="27"/>
    </row>
    <row r="212" ht="16.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  <c r="BQ212" s="27"/>
      <c r="BR212" s="27"/>
      <c r="BS212" s="27"/>
      <c r="BT212" s="27"/>
      <c r="BU212" s="27"/>
      <c r="BV212" s="27"/>
      <c r="BW212" s="27"/>
      <c r="BX212" s="27"/>
      <c r="BY212" s="27"/>
      <c r="BZ212" s="27"/>
      <c r="CA212" s="27"/>
      <c r="CB212" s="27"/>
      <c r="CC212" s="27"/>
      <c r="CD212" s="27"/>
      <c r="CE212" s="27"/>
      <c r="CF212" s="27"/>
      <c r="CG212" s="27"/>
      <c r="CH212" s="27"/>
      <c r="CI212" s="27"/>
      <c r="CJ212" s="27"/>
      <c r="CK212" s="27"/>
      <c r="CL212" s="27"/>
      <c r="CM212" s="27"/>
      <c r="CN212" s="27"/>
      <c r="CO212" s="27"/>
      <c r="CP212" s="27"/>
      <c r="CQ212" s="27"/>
      <c r="CR212" s="27"/>
      <c r="CS212" s="27"/>
      <c r="CT212" s="27"/>
      <c r="CU212" s="27"/>
      <c r="CV212" s="27"/>
      <c r="CW212" s="27"/>
      <c r="CX212" s="27"/>
      <c r="CY212" s="27"/>
      <c r="CZ212" s="27"/>
      <c r="DA212" s="27"/>
      <c r="DB212" s="27"/>
      <c r="DC212" s="27"/>
      <c r="DD212" s="27"/>
      <c r="DE212" s="27"/>
      <c r="DF212" s="27"/>
      <c r="DG212" s="27"/>
      <c r="DH212" s="27"/>
      <c r="DI212" s="27"/>
      <c r="DJ212" s="27"/>
      <c r="DK212" s="27"/>
      <c r="DL212" s="27"/>
      <c r="DM212" s="27"/>
      <c r="DN212" s="27"/>
      <c r="DO212" s="27"/>
      <c r="DP212" s="27"/>
      <c r="DQ212" s="27"/>
      <c r="DR212" s="27"/>
      <c r="DS212" s="27"/>
      <c r="DT212" s="27"/>
      <c r="DU212" s="27"/>
      <c r="DV212" s="27"/>
      <c r="DW212" s="27"/>
      <c r="DX212" s="27"/>
      <c r="DY212" s="27"/>
      <c r="DZ212" s="27"/>
      <c r="EA212" s="27"/>
      <c r="EB212" s="27"/>
      <c r="EC212" s="27"/>
      <c r="ED212" s="27"/>
      <c r="EE212" s="27"/>
      <c r="EF212" s="27"/>
      <c r="EG212" s="27"/>
      <c r="EH212" s="27"/>
      <c r="EI212" s="27"/>
      <c r="EJ212" s="27"/>
      <c r="EK212" s="27"/>
      <c r="EL212" s="27"/>
      <c r="EM212" s="27"/>
      <c r="EN212" s="27"/>
      <c r="EO212" s="27"/>
      <c r="EP212" s="27"/>
      <c r="EQ212" s="27"/>
      <c r="ER212" s="27"/>
      <c r="ES212" s="27"/>
      <c r="ET212" s="27"/>
      <c r="EU212" s="27"/>
      <c r="EV212" s="27"/>
      <c r="EW212" s="27"/>
      <c r="EX212" s="27"/>
      <c r="EY212" s="27"/>
      <c r="EZ212" s="27"/>
      <c r="FA212" s="27"/>
      <c r="FB212" s="27"/>
    </row>
    <row r="213" ht="16.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  <c r="BP213" s="27"/>
      <c r="BQ213" s="27"/>
      <c r="BR213" s="27"/>
      <c r="BS213" s="27"/>
      <c r="BT213" s="27"/>
      <c r="BU213" s="27"/>
      <c r="BV213" s="27"/>
      <c r="BW213" s="27"/>
      <c r="BX213" s="27"/>
      <c r="BY213" s="27"/>
      <c r="BZ213" s="27"/>
      <c r="CA213" s="27"/>
      <c r="CB213" s="27"/>
      <c r="CC213" s="27"/>
      <c r="CD213" s="27"/>
      <c r="CE213" s="27"/>
      <c r="CF213" s="27"/>
      <c r="CG213" s="27"/>
      <c r="CH213" s="27"/>
      <c r="CI213" s="27"/>
      <c r="CJ213" s="27"/>
      <c r="CK213" s="27"/>
      <c r="CL213" s="27"/>
      <c r="CM213" s="27"/>
      <c r="CN213" s="27"/>
      <c r="CO213" s="27"/>
      <c r="CP213" s="27"/>
      <c r="CQ213" s="27"/>
      <c r="CR213" s="27"/>
      <c r="CS213" s="27"/>
      <c r="CT213" s="27"/>
      <c r="CU213" s="27"/>
      <c r="CV213" s="27"/>
      <c r="CW213" s="27"/>
      <c r="CX213" s="27"/>
      <c r="CY213" s="27"/>
      <c r="CZ213" s="27"/>
      <c r="DA213" s="27"/>
      <c r="DB213" s="27"/>
      <c r="DC213" s="27"/>
      <c r="DD213" s="27"/>
      <c r="DE213" s="27"/>
      <c r="DF213" s="27"/>
      <c r="DG213" s="27"/>
      <c r="DH213" s="27"/>
      <c r="DI213" s="27"/>
      <c r="DJ213" s="27"/>
      <c r="DK213" s="27"/>
      <c r="DL213" s="27"/>
      <c r="DM213" s="27"/>
      <c r="DN213" s="27"/>
      <c r="DO213" s="27"/>
      <c r="DP213" s="27"/>
      <c r="DQ213" s="27"/>
      <c r="DR213" s="27"/>
      <c r="DS213" s="27"/>
      <c r="DT213" s="27"/>
      <c r="DU213" s="27"/>
      <c r="DV213" s="27"/>
      <c r="DW213" s="27"/>
      <c r="DX213" s="27"/>
      <c r="DY213" s="27"/>
      <c r="DZ213" s="27"/>
      <c r="EA213" s="27"/>
      <c r="EB213" s="27"/>
      <c r="EC213" s="27"/>
      <c r="ED213" s="27"/>
      <c r="EE213" s="27"/>
      <c r="EF213" s="27"/>
      <c r="EG213" s="27"/>
      <c r="EH213" s="27"/>
      <c r="EI213" s="27"/>
      <c r="EJ213" s="27"/>
      <c r="EK213" s="27"/>
      <c r="EL213" s="27"/>
      <c r="EM213" s="27"/>
      <c r="EN213" s="27"/>
      <c r="EO213" s="27"/>
      <c r="EP213" s="27"/>
      <c r="EQ213" s="27"/>
      <c r="ER213" s="27"/>
      <c r="ES213" s="27"/>
      <c r="ET213" s="27"/>
      <c r="EU213" s="27"/>
      <c r="EV213" s="27"/>
      <c r="EW213" s="27"/>
      <c r="EX213" s="27"/>
      <c r="EY213" s="27"/>
      <c r="EZ213" s="27"/>
      <c r="FA213" s="27"/>
      <c r="FB213" s="27"/>
    </row>
    <row r="214" ht="16.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  <c r="BQ214" s="27"/>
      <c r="BR214" s="27"/>
      <c r="BS214" s="27"/>
      <c r="BT214" s="27"/>
      <c r="BU214" s="27"/>
      <c r="BV214" s="27"/>
      <c r="BW214" s="27"/>
      <c r="BX214" s="27"/>
      <c r="BY214" s="27"/>
      <c r="BZ214" s="27"/>
      <c r="CA214" s="27"/>
      <c r="CB214" s="27"/>
      <c r="CC214" s="27"/>
      <c r="CD214" s="27"/>
      <c r="CE214" s="27"/>
      <c r="CF214" s="27"/>
      <c r="CG214" s="27"/>
      <c r="CH214" s="27"/>
      <c r="CI214" s="27"/>
      <c r="CJ214" s="27"/>
      <c r="CK214" s="27"/>
      <c r="CL214" s="27"/>
      <c r="CM214" s="27"/>
      <c r="CN214" s="27"/>
      <c r="CO214" s="27"/>
      <c r="CP214" s="27"/>
      <c r="CQ214" s="27"/>
      <c r="CR214" s="27"/>
      <c r="CS214" s="27"/>
      <c r="CT214" s="27"/>
      <c r="CU214" s="27"/>
      <c r="CV214" s="27"/>
      <c r="CW214" s="27"/>
      <c r="CX214" s="27"/>
      <c r="CY214" s="27"/>
      <c r="CZ214" s="27"/>
      <c r="DA214" s="27"/>
      <c r="DB214" s="27"/>
      <c r="DC214" s="27"/>
      <c r="DD214" s="27"/>
      <c r="DE214" s="27"/>
      <c r="DF214" s="27"/>
      <c r="DG214" s="27"/>
      <c r="DH214" s="27"/>
      <c r="DI214" s="27"/>
      <c r="DJ214" s="27"/>
      <c r="DK214" s="27"/>
      <c r="DL214" s="27"/>
      <c r="DM214" s="27"/>
      <c r="DN214" s="27"/>
      <c r="DO214" s="27"/>
      <c r="DP214" s="27"/>
      <c r="DQ214" s="27"/>
      <c r="DR214" s="27"/>
      <c r="DS214" s="27"/>
      <c r="DT214" s="27"/>
      <c r="DU214" s="27"/>
      <c r="DV214" s="27"/>
      <c r="DW214" s="27"/>
      <c r="DX214" s="27"/>
      <c r="DY214" s="27"/>
      <c r="DZ214" s="27"/>
      <c r="EA214" s="27"/>
      <c r="EB214" s="27"/>
      <c r="EC214" s="27"/>
      <c r="ED214" s="27"/>
      <c r="EE214" s="27"/>
      <c r="EF214" s="27"/>
      <c r="EG214" s="27"/>
      <c r="EH214" s="27"/>
      <c r="EI214" s="27"/>
      <c r="EJ214" s="27"/>
      <c r="EK214" s="27"/>
      <c r="EL214" s="27"/>
      <c r="EM214" s="27"/>
      <c r="EN214" s="27"/>
      <c r="EO214" s="27"/>
      <c r="EP214" s="27"/>
      <c r="EQ214" s="27"/>
      <c r="ER214" s="27"/>
      <c r="ES214" s="27"/>
      <c r="ET214" s="27"/>
      <c r="EU214" s="27"/>
      <c r="EV214" s="27"/>
      <c r="EW214" s="27"/>
      <c r="EX214" s="27"/>
      <c r="EY214" s="27"/>
      <c r="EZ214" s="27"/>
      <c r="FA214" s="27"/>
      <c r="FB214" s="27"/>
    </row>
    <row r="215" ht="16.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  <c r="BQ215" s="27"/>
      <c r="BR215" s="27"/>
      <c r="BS215" s="27"/>
      <c r="BT215" s="27"/>
      <c r="BU215" s="27"/>
      <c r="BV215" s="27"/>
      <c r="BW215" s="27"/>
      <c r="BX215" s="27"/>
      <c r="BY215" s="27"/>
      <c r="BZ215" s="27"/>
      <c r="CA215" s="27"/>
      <c r="CB215" s="27"/>
      <c r="CC215" s="27"/>
      <c r="CD215" s="27"/>
      <c r="CE215" s="27"/>
      <c r="CF215" s="27"/>
      <c r="CG215" s="27"/>
      <c r="CH215" s="27"/>
      <c r="CI215" s="27"/>
      <c r="CJ215" s="27"/>
      <c r="CK215" s="27"/>
      <c r="CL215" s="27"/>
      <c r="CM215" s="27"/>
      <c r="CN215" s="27"/>
      <c r="CO215" s="27"/>
      <c r="CP215" s="27"/>
      <c r="CQ215" s="27"/>
      <c r="CR215" s="27"/>
      <c r="CS215" s="27"/>
      <c r="CT215" s="27"/>
      <c r="CU215" s="27"/>
      <c r="CV215" s="27"/>
      <c r="CW215" s="27"/>
      <c r="CX215" s="27"/>
      <c r="CY215" s="27"/>
      <c r="CZ215" s="27"/>
      <c r="DA215" s="27"/>
      <c r="DB215" s="27"/>
      <c r="DC215" s="27"/>
      <c r="DD215" s="27"/>
      <c r="DE215" s="27"/>
      <c r="DF215" s="27"/>
      <c r="DG215" s="27"/>
      <c r="DH215" s="27"/>
      <c r="DI215" s="27"/>
      <c r="DJ215" s="27"/>
      <c r="DK215" s="27"/>
      <c r="DL215" s="27"/>
      <c r="DM215" s="27"/>
      <c r="DN215" s="27"/>
      <c r="DO215" s="27"/>
      <c r="DP215" s="27"/>
      <c r="DQ215" s="27"/>
      <c r="DR215" s="27"/>
      <c r="DS215" s="27"/>
      <c r="DT215" s="27"/>
      <c r="DU215" s="27"/>
      <c r="DV215" s="27"/>
      <c r="DW215" s="27"/>
      <c r="DX215" s="27"/>
      <c r="DY215" s="27"/>
      <c r="DZ215" s="27"/>
      <c r="EA215" s="27"/>
      <c r="EB215" s="27"/>
      <c r="EC215" s="27"/>
      <c r="ED215" s="27"/>
      <c r="EE215" s="27"/>
      <c r="EF215" s="27"/>
      <c r="EG215" s="27"/>
      <c r="EH215" s="27"/>
      <c r="EI215" s="27"/>
      <c r="EJ215" s="27"/>
      <c r="EK215" s="27"/>
      <c r="EL215" s="27"/>
      <c r="EM215" s="27"/>
      <c r="EN215" s="27"/>
      <c r="EO215" s="27"/>
      <c r="EP215" s="27"/>
      <c r="EQ215" s="27"/>
      <c r="ER215" s="27"/>
      <c r="ES215" s="27"/>
      <c r="ET215" s="27"/>
      <c r="EU215" s="27"/>
      <c r="EV215" s="27"/>
      <c r="EW215" s="27"/>
      <c r="EX215" s="27"/>
      <c r="EY215" s="27"/>
      <c r="EZ215" s="27"/>
      <c r="FA215" s="27"/>
      <c r="FB215" s="27"/>
    </row>
    <row r="216" ht="16.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  <c r="BP216" s="27"/>
      <c r="BQ216" s="27"/>
      <c r="BR216" s="27"/>
      <c r="BS216" s="27"/>
      <c r="BT216" s="27"/>
      <c r="BU216" s="27"/>
      <c r="BV216" s="27"/>
      <c r="BW216" s="27"/>
      <c r="BX216" s="27"/>
      <c r="BY216" s="27"/>
      <c r="BZ216" s="27"/>
      <c r="CA216" s="27"/>
      <c r="CB216" s="27"/>
      <c r="CC216" s="27"/>
      <c r="CD216" s="27"/>
      <c r="CE216" s="27"/>
      <c r="CF216" s="27"/>
      <c r="CG216" s="27"/>
      <c r="CH216" s="27"/>
      <c r="CI216" s="27"/>
      <c r="CJ216" s="27"/>
      <c r="CK216" s="27"/>
      <c r="CL216" s="27"/>
      <c r="CM216" s="27"/>
      <c r="CN216" s="27"/>
      <c r="CO216" s="27"/>
      <c r="CP216" s="27"/>
      <c r="CQ216" s="27"/>
      <c r="CR216" s="27"/>
      <c r="CS216" s="27"/>
      <c r="CT216" s="27"/>
      <c r="CU216" s="27"/>
      <c r="CV216" s="27"/>
      <c r="CW216" s="27"/>
      <c r="CX216" s="27"/>
      <c r="CY216" s="27"/>
      <c r="CZ216" s="27"/>
      <c r="DA216" s="27"/>
      <c r="DB216" s="27"/>
      <c r="DC216" s="27"/>
      <c r="DD216" s="27"/>
      <c r="DE216" s="27"/>
      <c r="DF216" s="27"/>
      <c r="DG216" s="27"/>
      <c r="DH216" s="27"/>
      <c r="DI216" s="27"/>
      <c r="DJ216" s="27"/>
      <c r="DK216" s="27"/>
      <c r="DL216" s="27"/>
      <c r="DM216" s="27"/>
      <c r="DN216" s="27"/>
      <c r="DO216" s="27"/>
      <c r="DP216" s="27"/>
      <c r="DQ216" s="27"/>
      <c r="DR216" s="27"/>
      <c r="DS216" s="27"/>
      <c r="DT216" s="27"/>
      <c r="DU216" s="27"/>
      <c r="DV216" s="27"/>
      <c r="DW216" s="27"/>
      <c r="DX216" s="27"/>
      <c r="DY216" s="27"/>
      <c r="DZ216" s="27"/>
      <c r="EA216" s="27"/>
      <c r="EB216" s="27"/>
      <c r="EC216" s="27"/>
      <c r="ED216" s="27"/>
      <c r="EE216" s="27"/>
      <c r="EF216" s="27"/>
      <c r="EG216" s="27"/>
      <c r="EH216" s="27"/>
      <c r="EI216" s="27"/>
      <c r="EJ216" s="27"/>
      <c r="EK216" s="27"/>
      <c r="EL216" s="27"/>
      <c r="EM216" s="27"/>
      <c r="EN216" s="27"/>
      <c r="EO216" s="27"/>
      <c r="EP216" s="27"/>
      <c r="EQ216" s="27"/>
      <c r="ER216" s="27"/>
      <c r="ES216" s="27"/>
      <c r="ET216" s="27"/>
      <c r="EU216" s="27"/>
      <c r="EV216" s="27"/>
      <c r="EW216" s="27"/>
      <c r="EX216" s="27"/>
      <c r="EY216" s="27"/>
      <c r="EZ216" s="27"/>
      <c r="FA216" s="27"/>
      <c r="FB216" s="27"/>
    </row>
    <row r="217" ht="16.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  <c r="BQ217" s="27"/>
      <c r="BR217" s="27"/>
      <c r="BS217" s="27"/>
      <c r="BT217" s="27"/>
      <c r="BU217" s="27"/>
      <c r="BV217" s="27"/>
      <c r="BW217" s="27"/>
      <c r="BX217" s="27"/>
      <c r="BY217" s="27"/>
      <c r="BZ217" s="27"/>
      <c r="CA217" s="27"/>
      <c r="CB217" s="27"/>
      <c r="CC217" s="27"/>
      <c r="CD217" s="27"/>
      <c r="CE217" s="27"/>
      <c r="CF217" s="27"/>
      <c r="CG217" s="27"/>
      <c r="CH217" s="27"/>
      <c r="CI217" s="27"/>
      <c r="CJ217" s="27"/>
      <c r="CK217" s="27"/>
      <c r="CL217" s="27"/>
      <c r="CM217" s="27"/>
      <c r="CN217" s="27"/>
      <c r="CO217" s="27"/>
      <c r="CP217" s="27"/>
      <c r="CQ217" s="27"/>
      <c r="CR217" s="27"/>
      <c r="CS217" s="27"/>
      <c r="CT217" s="27"/>
      <c r="CU217" s="27"/>
      <c r="CV217" s="27"/>
      <c r="CW217" s="27"/>
      <c r="CX217" s="27"/>
      <c r="CY217" s="27"/>
      <c r="CZ217" s="27"/>
      <c r="DA217" s="27"/>
      <c r="DB217" s="27"/>
      <c r="DC217" s="27"/>
      <c r="DD217" s="27"/>
      <c r="DE217" s="27"/>
      <c r="DF217" s="27"/>
      <c r="DG217" s="27"/>
      <c r="DH217" s="27"/>
      <c r="DI217" s="27"/>
      <c r="DJ217" s="27"/>
      <c r="DK217" s="27"/>
      <c r="DL217" s="27"/>
      <c r="DM217" s="27"/>
      <c r="DN217" s="27"/>
      <c r="DO217" s="27"/>
      <c r="DP217" s="27"/>
      <c r="DQ217" s="27"/>
      <c r="DR217" s="27"/>
      <c r="DS217" s="27"/>
      <c r="DT217" s="27"/>
      <c r="DU217" s="27"/>
      <c r="DV217" s="27"/>
      <c r="DW217" s="27"/>
      <c r="DX217" s="27"/>
      <c r="DY217" s="27"/>
      <c r="DZ217" s="27"/>
      <c r="EA217" s="27"/>
      <c r="EB217" s="27"/>
      <c r="EC217" s="27"/>
      <c r="ED217" s="27"/>
      <c r="EE217" s="27"/>
      <c r="EF217" s="27"/>
      <c r="EG217" s="27"/>
      <c r="EH217" s="27"/>
      <c r="EI217" s="27"/>
      <c r="EJ217" s="27"/>
      <c r="EK217" s="27"/>
      <c r="EL217" s="27"/>
      <c r="EM217" s="27"/>
      <c r="EN217" s="27"/>
      <c r="EO217" s="27"/>
      <c r="EP217" s="27"/>
      <c r="EQ217" s="27"/>
      <c r="ER217" s="27"/>
      <c r="ES217" s="27"/>
      <c r="ET217" s="27"/>
      <c r="EU217" s="27"/>
      <c r="EV217" s="27"/>
      <c r="EW217" s="27"/>
      <c r="EX217" s="27"/>
      <c r="EY217" s="27"/>
      <c r="EZ217" s="27"/>
      <c r="FA217" s="27"/>
      <c r="FB217" s="27"/>
    </row>
    <row r="218" ht="16.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  <c r="BP218" s="27"/>
      <c r="BQ218" s="27"/>
      <c r="BR218" s="27"/>
      <c r="BS218" s="27"/>
      <c r="BT218" s="27"/>
      <c r="BU218" s="27"/>
      <c r="BV218" s="27"/>
      <c r="BW218" s="27"/>
      <c r="BX218" s="27"/>
      <c r="BY218" s="27"/>
      <c r="BZ218" s="27"/>
      <c r="CA218" s="27"/>
      <c r="CB218" s="27"/>
      <c r="CC218" s="27"/>
      <c r="CD218" s="27"/>
      <c r="CE218" s="27"/>
      <c r="CF218" s="27"/>
      <c r="CG218" s="27"/>
      <c r="CH218" s="27"/>
      <c r="CI218" s="27"/>
      <c r="CJ218" s="27"/>
      <c r="CK218" s="27"/>
      <c r="CL218" s="27"/>
      <c r="CM218" s="27"/>
      <c r="CN218" s="27"/>
      <c r="CO218" s="27"/>
      <c r="CP218" s="27"/>
      <c r="CQ218" s="27"/>
      <c r="CR218" s="27"/>
      <c r="CS218" s="27"/>
      <c r="CT218" s="27"/>
      <c r="CU218" s="27"/>
      <c r="CV218" s="27"/>
      <c r="CW218" s="27"/>
      <c r="CX218" s="27"/>
      <c r="CY218" s="27"/>
      <c r="CZ218" s="27"/>
      <c r="DA218" s="27"/>
      <c r="DB218" s="27"/>
      <c r="DC218" s="27"/>
      <c r="DD218" s="27"/>
      <c r="DE218" s="27"/>
      <c r="DF218" s="27"/>
      <c r="DG218" s="27"/>
      <c r="DH218" s="27"/>
      <c r="DI218" s="27"/>
      <c r="DJ218" s="27"/>
      <c r="DK218" s="27"/>
      <c r="DL218" s="27"/>
      <c r="DM218" s="27"/>
      <c r="DN218" s="27"/>
      <c r="DO218" s="27"/>
      <c r="DP218" s="27"/>
      <c r="DQ218" s="27"/>
      <c r="DR218" s="27"/>
      <c r="DS218" s="27"/>
      <c r="DT218" s="27"/>
      <c r="DU218" s="27"/>
      <c r="DV218" s="27"/>
      <c r="DW218" s="27"/>
      <c r="DX218" s="27"/>
      <c r="DY218" s="27"/>
      <c r="DZ218" s="27"/>
      <c r="EA218" s="27"/>
      <c r="EB218" s="27"/>
      <c r="EC218" s="27"/>
      <c r="ED218" s="27"/>
      <c r="EE218" s="27"/>
      <c r="EF218" s="27"/>
      <c r="EG218" s="27"/>
      <c r="EH218" s="27"/>
      <c r="EI218" s="27"/>
      <c r="EJ218" s="27"/>
      <c r="EK218" s="27"/>
      <c r="EL218" s="27"/>
      <c r="EM218" s="27"/>
      <c r="EN218" s="27"/>
      <c r="EO218" s="27"/>
      <c r="EP218" s="27"/>
      <c r="EQ218" s="27"/>
      <c r="ER218" s="27"/>
      <c r="ES218" s="27"/>
      <c r="ET218" s="27"/>
      <c r="EU218" s="27"/>
      <c r="EV218" s="27"/>
      <c r="EW218" s="27"/>
      <c r="EX218" s="27"/>
      <c r="EY218" s="27"/>
      <c r="EZ218" s="27"/>
      <c r="FA218" s="27"/>
      <c r="FB218" s="27"/>
    </row>
    <row r="219" ht="16.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  <c r="BQ219" s="27"/>
      <c r="BR219" s="27"/>
      <c r="BS219" s="27"/>
      <c r="BT219" s="27"/>
      <c r="BU219" s="27"/>
      <c r="BV219" s="27"/>
      <c r="BW219" s="27"/>
      <c r="BX219" s="27"/>
      <c r="BY219" s="27"/>
      <c r="BZ219" s="27"/>
      <c r="CA219" s="27"/>
      <c r="CB219" s="27"/>
      <c r="CC219" s="27"/>
      <c r="CD219" s="27"/>
      <c r="CE219" s="27"/>
      <c r="CF219" s="27"/>
      <c r="CG219" s="27"/>
      <c r="CH219" s="27"/>
      <c r="CI219" s="27"/>
      <c r="CJ219" s="27"/>
      <c r="CK219" s="27"/>
      <c r="CL219" s="27"/>
      <c r="CM219" s="27"/>
      <c r="CN219" s="27"/>
      <c r="CO219" s="27"/>
      <c r="CP219" s="27"/>
      <c r="CQ219" s="27"/>
      <c r="CR219" s="27"/>
      <c r="CS219" s="27"/>
      <c r="CT219" s="27"/>
      <c r="CU219" s="27"/>
      <c r="CV219" s="27"/>
      <c r="CW219" s="27"/>
      <c r="CX219" s="27"/>
      <c r="CY219" s="27"/>
      <c r="CZ219" s="27"/>
      <c r="DA219" s="27"/>
      <c r="DB219" s="27"/>
      <c r="DC219" s="27"/>
      <c r="DD219" s="27"/>
      <c r="DE219" s="27"/>
      <c r="DF219" s="27"/>
      <c r="DG219" s="27"/>
      <c r="DH219" s="27"/>
      <c r="DI219" s="27"/>
      <c r="DJ219" s="27"/>
      <c r="DK219" s="27"/>
      <c r="DL219" s="27"/>
      <c r="DM219" s="27"/>
      <c r="DN219" s="27"/>
      <c r="DO219" s="27"/>
      <c r="DP219" s="27"/>
      <c r="DQ219" s="27"/>
      <c r="DR219" s="27"/>
      <c r="DS219" s="27"/>
      <c r="DT219" s="27"/>
      <c r="DU219" s="27"/>
      <c r="DV219" s="27"/>
      <c r="DW219" s="27"/>
      <c r="DX219" s="27"/>
      <c r="DY219" s="27"/>
      <c r="DZ219" s="27"/>
      <c r="EA219" s="27"/>
      <c r="EB219" s="27"/>
      <c r="EC219" s="27"/>
      <c r="ED219" s="27"/>
      <c r="EE219" s="27"/>
      <c r="EF219" s="27"/>
      <c r="EG219" s="27"/>
      <c r="EH219" s="27"/>
      <c r="EI219" s="27"/>
      <c r="EJ219" s="27"/>
      <c r="EK219" s="27"/>
      <c r="EL219" s="27"/>
      <c r="EM219" s="27"/>
      <c r="EN219" s="27"/>
      <c r="EO219" s="27"/>
      <c r="EP219" s="27"/>
      <c r="EQ219" s="27"/>
      <c r="ER219" s="27"/>
      <c r="ES219" s="27"/>
      <c r="ET219" s="27"/>
      <c r="EU219" s="27"/>
      <c r="EV219" s="27"/>
      <c r="EW219" s="27"/>
      <c r="EX219" s="27"/>
      <c r="EY219" s="27"/>
      <c r="EZ219" s="27"/>
      <c r="FA219" s="27"/>
      <c r="FB219" s="27"/>
    </row>
    <row r="220" ht="16.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  <c r="BQ220" s="27"/>
      <c r="BR220" s="27"/>
      <c r="BS220" s="27"/>
      <c r="BT220" s="27"/>
      <c r="BU220" s="27"/>
      <c r="BV220" s="27"/>
      <c r="BW220" s="27"/>
      <c r="BX220" s="27"/>
      <c r="BY220" s="27"/>
      <c r="BZ220" s="27"/>
      <c r="CA220" s="27"/>
      <c r="CB220" s="27"/>
      <c r="CC220" s="27"/>
      <c r="CD220" s="27"/>
      <c r="CE220" s="27"/>
      <c r="CF220" s="27"/>
      <c r="CG220" s="27"/>
      <c r="CH220" s="27"/>
      <c r="CI220" s="27"/>
      <c r="CJ220" s="27"/>
      <c r="CK220" s="27"/>
      <c r="CL220" s="27"/>
      <c r="CM220" s="27"/>
      <c r="CN220" s="27"/>
      <c r="CO220" s="27"/>
      <c r="CP220" s="27"/>
      <c r="CQ220" s="27"/>
      <c r="CR220" s="27"/>
      <c r="CS220" s="27"/>
      <c r="CT220" s="27"/>
      <c r="CU220" s="27"/>
      <c r="CV220" s="27"/>
      <c r="CW220" s="27"/>
      <c r="CX220" s="27"/>
      <c r="CY220" s="27"/>
      <c r="CZ220" s="27"/>
      <c r="DA220" s="27"/>
      <c r="DB220" s="27"/>
      <c r="DC220" s="27"/>
      <c r="DD220" s="27"/>
      <c r="DE220" s="27"/>
      <c r="DF220" s="27"/>
      <c r="DG220" s="27"/>
      <c r="DH220" s="27"/>
      <c r="DI220" s="27"/>
      <c r="DJ220" s="27"/>
      <c r="DK220" s="27"/>
      <c r="DL220" s="27"/>
      <c r="DM220" s="27"/>
      <c r="DN220" s="27"/>
      <c r="DO220" s="27"/>
      <c r="DP220" s="27"/>
      <c r="DQ220" s="27"/>
      <c r="DR220" s="27"/>
      <c r="DS220" s="27"/>
      <c r="DT220" s="27"/>
      <c r="DU220" s="27"/>
      <c r="DV220" s="27"/>
      <c r="DW220" s="27"/>
      <c r="DX220" s="27"/>
      <c r="DY220" s="27"/>
      <c r="DZ220" s="27"/>
      <c r="EA220" s="27"/>
      <c r="EB220" s="27"/>
      <c r="EC220" s="27"/>
      <c r="ED220" s="27"/>
      <c r="EE220" s="27"/>
      <c r="EF220" s="27"/>
      <c r="EG220" s="27"/>
      <c r="EH220" s="27"/>
      <c r="EI220" s="27"/>
      <c r="EJ220" s="27"/>
      <c r="EK220" s="27"/>
      <c r="EL220" s="27"/>
      <c r="EM220" s="27"/>
      <c r="EN220" s="27"/>
      <c r="EO220" s="27"/>
      <c r="EP220" s="27"/>
      <c r="EQ220" s="27"/>
      <c r="ER220" s="27"/>
      <c r="ES220" s="27"/>
      <c r="ET220" s="27"/>
      <c r="EU220" s="27"/>
      <c r="EV220" s="27"/>
      <c r="EW220" s="27"/>
      <c r="EX220" s="27"/>
      <c r="EY220" s="27"/>
      <c r="EZ220" s="27"/>
      <c r="FA220" s="27"/>
      <c r="FB220" s="27"/>
    </row>
    <row r="221" ht="16.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  <c r="BP221" s="27"/>
      <c r="BQ221" s="27"/>
      <c r="BR221" s="27"/>
      <c r="BS221" s="27"/>
      <c r="BT221" s="27"/>
      <c r="BU221" s="27"/>
      <c r="BV221" s="27"/>
      <c r="BW221" s="27"/>
      <c r="BX221" s="27"/>
      <c r="BY221" s="27"/>
      <c r="BZ221" s="27"/>
      <c r="CA221" s="27"/>
      <c r="CB221" s="27"/>
      <c r="CC221" s="27"/>
      <c r="CD221" s="27"/>
      <c r="CE221" s="27"/>
      <c r="CF221" s="27"/>
      <c r="CG221" s="27"/>
      <c r="CH221" s="27"/>
      <c r="CI221" s="27"/>
      <c r="CJ221" s="27"/>
      <c r="CK221" s="27"/>
      <c r="CL221" s="27"/>
      <c r="CM221" s="27"/>
      <c r="CN221" s="27"/>
      <c r="CO221" s="27"/>
      <c r="CP221" s="27"/>
      <c r="CQ221" s="27"/>
      <c r="CR221" s="27"/>
      <c r="CS221" s="27"/>
      <c r="CT221" s="27"/>
      <c r="CU221" s="27"/>
      <c r="CV221" s="27"/>
      <c r="CW221" s="27"/>
      <c r="CX221" s="27"/>
      <c r="CY221" s="27"/>
      <c r="CZ221" s="27"/>
      <c r="DA221" s="27"/>
      <c r="DB221" s="27"/>
      <c r="DC221" s="27"/>
      <c r="DD221" s="27"/>
      <c r="DE221" s="27"/>
      <c r="DF221" s="27"/>
      <c r="DG221" s="27"/>
      <c r="DH221" s="27"/>
      <c r="DI221" s="27"/>
      <c r="DJ221" s="27"/>
      <c r="DK221" s="27"/>
      <c r="DL221" s="27"/>
      <c r="DM221" s="27"/>
      <c r="DN221" s="27"/>
      <c r="DO221" s="27"/>
      <c r="DP221" s="27"/>
      <c r="DQ221" s="27"/>
      <c r="DR221" s="27"/>
      <c r="DS221" s="27"/>
      <c r="DT221" s="27"/>
      <c r="DU221" s="27"/>
      <c r="DV221" s="27"/>
      <c r="DW221" s="27"/>
      <c r="DX221" s="27"/>
      <c r="DY221" s="27"/>
      <c r="DZ221" s="27"/>
      <c r="EA221" s="27"/>
      <c r="EB221" s="27"/>
      <c r="EC221" s="27"/>
      <c r="ED221" s="27"/>
      <c r="EE221" s="27"/>
      <c r="EF221" s="27"/>
      <c r="EG221" s="27"/>
      <c r="EH221" s="27"/>
      <c r="EI221" s="27"/>
      <c r="EJ221" s="27"/>
      <c r="EK221" s="27"/>
      <c r="EL221" s="27"/>
      <c r="EM221" s="27"/>
      <c r="EN221" s="27"/>
      <c r="EO221" s="27"/>
      <c r="EP221" s="27"/>
      <c r="EQ221" s="27"/>
      <c r="ER221" s="27"/>
      <c r="ES221" s="27"/>
      <c r="ET221" s="27"/>
      <c r="EU221" s="27"/>
      <c r="EV221" s="27"/>
      <c r="EW221" s="27"/>
      <c r="EX221" s="27"/>
      <c r="EY221" s="27"/>
      <c r="EZ221" s="27"/>
      <c r="FA221" s="27"/>
      <c r="FB221" s="27"/>
    </row>
    <row r="222" ht="16.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  <c r="BP222" s="27"/>
      <c r="BQ222" s="27"/>
      <c r="BR222" s="27"/>
      <c r="BS222" s="27"/>
      <c r="BT222" s="27"/>
      <c r="BU222" s="27"/>
      <c r="BV222" s="27"/>
      <c r="BW222" s="27"/>
      <c r="BX222" s="27"/>
      <c r="BY222" s="27"/>
      <c r="BZ222" s="27"/>
      <c r="CA222" s="27"/>
      <c r="CB222" s="27"/>
      <c r="CC222" s="27"/>
      <c r="CD222" s="27"/>
      <c r="CE222" s="27"/>
      <c r="CF222" s="27"/>
      <c r="CG222" s="27"/>
      <c r="CH222" s="27"/>
      <c r="CI222" s="27"/>
      <c r="CJ222" s="27"/>
      <c r="CK222" s="27"/>
      <c r="CL222" s="27"/>
      <c r="CM222" s="27"/>
      <c r="CN222" s="27"/>
      <c r="CO222" s="27"/>
      <c r="CP222" s="27"/>
      <c r="CQ222" s="27"/>
      <c r="CR222" s="27"/>
      <c r="CS222" s="27"/>
      <c r="CT222" s="27"/>
      <c r="CU222" s="27"/>
      <c r="CV222" s="27"/>
      <c r="CW222" s="27"/>
      <c r="CX222" s="27"/>
      <c r="CY222" s="27"/>
      <c r="CZ222" s="27"/>
      <c r="DA222" s="27"/>
      <c r="DB222" s="27"/>
      <c r="DC222" s="27"/>
      <c r="DD222" s="27"/>
      <c r="DE222" s="27"/>
      <c r="DF222" s="27"/>
      <c r="DG222" s="27"/>
      <c r="DH222" s="27"/>
      <c r="DI222" s="27"/>
      <c r="DJ222" s="27"/>
      <c r="DK222" s="27"/>
      <c r="DL222" s="27"/>
      <c r="DM222" s="27"/>
      <c r="DN222" s="27"/>
      <c r="DO222" s="27"/>
      <c r="DP222" s="27"/>
      <c r="DQ222" s="27"/>
      <c r="DR222" s="27"/>
      <c r="DS222" s="27"/>
      <c r="DT222" s="27"/>
      <c r="DU222" s="27"/>
      <c r="DV222" s="27"/>
      <c r="DW222" s="27"/>
      <c r="DX222" s="27"/>
      <c r="DY222" s="27"/>
      <c r="DZ222" s="27"/>
      <c r="EA222" s="27"/>
      <c r="EB222" s="27"/>
      <c r="EC222" s="27"/>
      <c r="ED222" s="27"/>
      <c r="EE222" s="27"/>
      <c r="EF222" s="27"/>
      <c r="EG222" s="27"/>
      <c r="EH222" s="27"/>
      <c r="EI222" s="27"/>
      <c r="EJ222" s="27"/>
      <c r="EK222" s="27"/>
      <c r="EL222" s="27"/>
      <c r="EM222" s="27"/>
      <c r="EN222" s="27"/>
      <c r="EO222" s="27"/>
      <c r="EP222" s="27"/>
      <c r="EQ222" s="27"/>
      <c r="ER222" s="27"/>
      <c r="ES222" s="27"/>
      <c r="ET222" s="27"/>
      <c r="EU222" s="27"/>
      <c r="EV222" s="27"/>
      <c r="EW222" s="27"/>
      <c r="EX222" s="27"/>
      <c r="EY222" s="27"/>
      <c r="EZ222" s="27"/>
      <c r="FA222" s="27"/>
      <c r="FB222" s="27"/>
    </row>
    <row r="223" ht="16.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  <c r="BQ223" s="27"/>
      <c r="BR223" s="27"/>
      <c r="BS223" s="27"/>
      <c r="BT223" s="27"/>
      <c r="BU223" s="27"/>
      <c r="BV223" s="27"/>
      <c r="BW223" s="27"/>
      <c r="BX223" s="27"/>
      <c r="BY223" s="27"/>
      <c r="BZ223" s="27"/>
      <c r="CA223" s="27"/>
      <c r="CB223" s="27"/>
      <c r="CC223" s="27"/>
      <c r="CD223" s="27"/>
      <c r="CE223" s="27"/>
      <c r="CF223" s="27"/>
      <c r="CG223" s="27"/>
      <c r="CH223" s="27"/>
      <c r="CI223" s="27"/>
      <c r="CJ223" s="27"/>
      <c r="CK223" s="27"/>
      <c r="CL223" s="27"/>
      <c r="CM223" s="27"/>
      <c r="CN223" s="27"/>
      <c r="CO223" s="27"/>
      <c r="CP223" s="27"/>
      <c r="CQ223" s="27"/>
      <c r="CR223" s="27"/>
      <c r="CS223" s="27"/>
      <c r="CT223" s="27"/>
      <c r="CU223" s="27"/>
      <c r="CV223" s="27"/>
      <c r="CW223" s="27"/>
      <c r="CX223" s="27"/>
      <c r="CY223" s="27"/>
      <c r="CZ223" s="27"/>
      <c r="DA223" s="27"/>
      <c r="DB223" s="27"/>
      <c r="DC223" s="27"/>
      <c r="DD223" s="27"/>
      <c r="DE223" s="27"/>
      <c r="DF223" s="27"/>
      <c r="DG223" s="27"/>
      <c r="DH223" s="27"/>
      <c r="DI223" s="27"/>
      <c r="DJ223" s="27"/>
      <c r="DK223" s="27"/>
      <c r="DL223" s="27"/>
      <c r="DM223" s="27"/>
      <c r="DN223" s="27"/>
      <c r="DO223" s="27"/>
      <c r="DP223" s="27"/>
      <c r="DQ223" s="27"/>
      <c r="DR223" s="27"/>
      <c r="DS223" s="27"/>
      <c r="DT223" s="27"/>
      <c r="DU223" s="27"/>
      <c r="DV223" s="27"/>
      <c r="DW223" s="27"/>
      <c r="DX223" s="27"/>
      <c r="DY223" s="27"/>
      <c r="DZ223" s="27"/>
      <c r="EA223" s="27"/>
      <c r="EB223" s="27"/>
      <c r="EC223" s="27"/>
      <c r="ED223" s="27"/>
      <c r="EE223" s="27"/>
      <c r="EF223" s="27"/>
      <c r="EG223" s="27"/>
      <c r="EH223" s="27"/>
      <c r="EI223" s="27"/>
      <c r="EJ223" s="27"/>
      <c r="EK223" s="27"/>
      <c r="EL223" s="27"/>
      <c r="EM223" s="27"/>
      <c r="EN223" s="27"/>
      <c r="EO223" s="27"/>
      <c r="EP223" s="27"/>
      <c r="EQ223" s="27"/>
      <c r="ER223" s="27"/>
      <c r="ES223" s="27"/>
      <c r="ET223" s="27"/>
      <c r="EU223" s="27"/>
      <c r="EV223" s="27"/>
      <c r="EW223" s="27"/>
      <c r="EX223" s="27"/>
      <c r="EY223" s="27"/>
      <c r="EZ223" s="27"/>
      <c r="FA223" s="27"/>
      <c r="FB223" s="27"/>
    </row>
    <row r="224" ht="16.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  <c r="BP224" s="27"/>
      <c r="BQ224" s="27"/>
      <c r="BR224" s="27"/>
      <c r="BS224" s="27"/>
      <c r="BT224" s="27"/>
      <c r="BU224" s="27"/>
      <c r="BV224" s="27"/>
      <c r="BW224" s="27"/>
      <c r="BX224" s="27"/>
      <c r="BY224" s="27"/>
      <c r="BZ224" s="27"/>
      <c r="CA224" s="27"/>
      <c r="CB224" s="27"/>
      <c r="CC224" s="27"/>
      <c r="CD224" s="27"/>
      <c r="CE224" s="27"/>
      <c r="CF224" s="27"/>
      <c r="CG224" s="27"/>
      <c r="CH224" s="27"/>
      <c r="CI224" s="27"/>
      <c r="CJ224" s="27"/>
      <c r="CK224" s="27"/>
      <c r="CL224" s="27"/>
      <c r="CM224" s="27"/>
      <c r="CN224" s="27"/>
      <c r="CO224" s="27"/>
      <c r="CP224" s="27"/>
      <c r="CQ224" s="27"/>
      <c r="CR224" s="27"/>
      <c r="CS224" s="27"/>
      <c r="CT224" s="27"/>
      <c r="CU224" s="27"/>
      <c r="CV224" s="27"/>
      <c r="CW224" s="27"/>
      <c r="CX224" s="27"/>
      <c r="CY224" s="27"/>
      <c r="CZ224" s="27"/>
      <c r="DA224" s="27"/>
      <c r="DB224" s="27"/>
      <c r="DC224" s="27"/>
      <c r="DD224" s="27"/>
      <c r="DE224" s="27"/>
      <c r="DF224" s="27"/>
      <c r="DG224" s="27"/>
      <c r="DH224" s="27"/>
      <c r="DI224" s="27"/>
      <c r="DJ224" s="27"/>
      <c r="DK224" s="27"/>
      <c r="DL224" s="27"/>
      <c r="DM224" s="27"/>
      <c r="DN224" s="27"/>
      <c r="DO224" s="27"/>
      <c r="DP224" s="27"/>
      <c r="DQ224" s="27"/>
      <c r="DR224" s="27"/>
      <c r="DS224" s="27"/>
      <c r="DT224" s="27"/>
      <c r="DU224" s="27"/>
      <c r="DV224" s="27"/>
      <c r="DW224" s="27"/>
      <c r="DX224" s="27"/>
      <c r="DY224" s="27"/>
      <c r="DZ224" s="27"/>
      <c r="EA224" s="27"/>
      <c r="EB224" s="27"/>
      <c r="EC224" s="27"/>
      <c r="ED224" s="27"/>
      <c r="EE224" s="27"/>
      <c r="EF224" s="27"/>
      <c r="EG224" s="27"/>
      <c r="EH224" s="27"/>
      <c r="EI224" s="27"/>
      <c r="EJ224" s="27"/>
      <c r="EK224" s="27"/>
      <c r="EL224" s="27"/>
      <c r="EM224" s="27"/>
      <c r="EN224" s="27"/>
      <c r="EO224" s="27"/>
      <c r="EP224" s="27"/>
      <c r="EQ224" s="27"/>
      <c r="ER224" s="27"/>
      <c r="ES224" s="27"/>
      <c r="ET224" s="27"/>
      <c r="EU224" s="27"/>
      <c r="EV224" s="27"/>
      <c r="EW224" s="27"/>
      <c r="EX224" s="27"/>
      <c r="EY224" s="27"/>
      <c r="EZ224" s="27"/>
      <c r="FA224" s="27"/>
      <c r="FB224" s="27"/>
    </row>
    <row r="225" ht="16.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  <c r="BP225" s="27"/>
      <c r="BQ225" s="27"/>
      <c r="BR225" s="27"/>
      <c r="BS225" s="27"/>
      <c r="BT225" s="27"/>
      <c r="BU225" s="27"/>
      <c r="BV225" s="27"/>
      <c r="BW225" s="27"/>
      <c r="BX225" s="27"/>
      <c r="BY225" s="27"/>
      <c r="BZ225" s="27"/>
      <c r="CA225" s="27"/>
      <c r="CB225" s="27"/>
      <c r="CC225" s="27"/>
      <c r="CD225" s="27"/>
      <c r="CE225" s="27"/>
      <c r="CF225" s="27"/>
      <c r="CG225" s="27"/>
      <c r="CH225" s="27"/>
      <c r="CI225" s="27"/>
      <c r="CJ225" s="27"/>
      <c r="CK225" s="27"/>
      <c r="CL225" s="27"/>
      <c r="CM225" s="27"/>
      <c r="CN225" s="27"/>
      <c r="CO225" s="27"/>
      <c r="CP225" s="27"/>
      <c r="CQ225" s="27"/>
      <c r="CR225" s="27"/>
      <c r="CS225" s="27"/>
      <c r="CT225" s="27"/>
      <c r="CU225" s="27"/>
      <c r="CV225" s="27"/>
      <c r="CW225" s="27"/>
      <c r="CX225" s="27"/>
      <c r="CY225" s="27"/>
      <c r="CZ225" s="27"/>
      <c r="DA225" s="27"/>
      <c r="DB225" s="27"/>
      <c r="DC225" s="27"/>
      <c r="DD225" s="27"/>
      <c r="DE225" s="27"/>
      <c r="DF225" s="27"/>
      <c r="DG225" s="27"/>
      <c r="DH225" s="27"/>
      <c r="DI225" s="27"/>
      <c r="DJ225" s="27"/>
      <c r="DK225" s="27"/>
      <c r="DL225" s="27"/>
      <c r="DM225" s="27"/>
      <c r="DN225" s="27"/>
      <c r="DO225" s="27"/>
      <c r="DP225" s="27"/>
      <c r="DQ225" s="27"/>
      <c r="DR225" s="27"/>
      <c r="DS225" s="27"/>
      <c r="DT225" s="27"/>
      <c r="DU225" s="27"/>
      <c r="DV225" s="27"/>
      <c r="DW225" s="27"/>
      <c r="DX225" s="27"/>
      <c r="DY225" s="27"/>
      <c r="DZ225" s="27"/>
      <c r="EA225" s="27"/>
      <c r="EB225" s="27"/>
      <c r="EC225" s="27"/>
      <c r="ED225" s="27"/>
      <c r="EE225" s="27"/>
      <c r="EF225" s="27"/>
      <c r="EG225" s="27"/>
      <c r="EH225" s="27"/>
      <c r="EI225" s="27"/>
      <c r="EJ225" s="27"/>
      <c r="EK225" s="27"/>
      <c r="EL225" s="27"/>
      <c r="EM225" s="27"/>
      <c r="EN225" s="27"/>
      <c r="EO225" s="27"/>
      <c r="EP225" s="27"/>
      <c r="EQ225" s="27"/>
      <c r="ER225" s="27"/>
      <c r="ES225" s="27"/>
      <c r="ET225" s="27"/>
      <c r="EU225" s="27"/>
      <c r="EV225" s="27"/>
      <c r="EW225" s="27"/>
      <c r="EX225" s="27"/>
      <c r="EY225" s="27"/>
      <c r="EZ225" s="27"/>
      <c r="FA225" s="27"/>
      <c r="FB225" s="27"/>
    </row>
    <row r="226" ht="16.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  <c r="BP226" s="27"/>
      <c r="BQ226" s="27"/>
      <c r="BR226" s="27"/>
      <c r="BS226" s="27"/>
      <c r="BT226" s="27"/>
      <c r="BU226" s="27"/>
      <c r="BV226" s="27"/>
      <c r="BW226" s="27"/>
      <c r="BX226" s="27"/>
      <c r="BY226" s="27"/>
      <c r="BZ226" s="27"/>
      <c r="CA226" s="27"/>
      <c r="CB226" s="27"/>
      <c r="CC226" s="27"/>
      <c r="CD226" s="27"/>
      <c r="CE226" s="27"/>
      <c r="CF226" s="27"/>
      <c r="CG226" s="27"/>
      <c r="CH226" s="27"/>
      <c r="CI226" s="27"/>
      <c r="CJ226" s="27"/>
      <c r="CK226" s="27"/>
      <c r="CL226" s="27"/>
      <c r="CM226" s="27"/>
      <c r="CN226" s="27"/>
      <c r="CO226" s="27"/>
      <c r="CP226" s="27"/>
      <c r="CQ226" s="27"/>
      <c r="CR226" s="27"/>
      <c r="CS226" s="27"/>
      <c r="CT226" s="27"/>
      <c r="CU226" s="27"/>
      <c r="CV226" s="27"/>
      <c r="CW226" s="27"/>
      <c r="CX226" s="27"/>
      <c r="CY226" s="27"/>
      <c r="CZ226" s="27"/>
      <c r="DA226" s="27"/>
      <c r="DB226" s="27"/>
      <c r="DC226" s="27"/>
      <c r="DD226" s="27"/>
      <c r="DE226" s="27"/>
      <c r="DF226" s="27"/>
      <c r="DG226" s="27"/>
      <c r="DH226" s="27"/>
      <c r="DI226" s="27"/>
      <c r="DJ226" s="27"/>
      <c r="DK226" s="27"/>
      <c r="DL226" s="27"/>
      <c r="DM226" s="27"/>
      <c r="DN226" s="27"/>
      <c r="DO226" s="27"/>
      <c r="DP226" s="27"/>
      <c r="DQ226" s="27"/>
      <c r="DR226" s="27"/>
      <c r="DS226" s="27"/>
      <c r="DT226" s="27"/>
      <c r="DU226" s="27"/>
      <c r="DV226" s="27"/>
      <c r="DW226" s="27"/>
      <c r="DX226" s="27"/>
      <c r="DY226" s="27"/>
      <c r="DZ226" s="27"/>
      <c r="EA226" s="27"/>
      <c r="EB226" s="27"/>
      <c r="EC226" s="27"/>
      <c r="ED226" s="27"/>
      <c r="EE226" s="27"/>
      <c r="EF226" s="27"/>
      <c r="EG226" s="27"/>
      <c r="EH226" s="27"/>
      <c r="EI226" s="27"/>
      <c r="EJ226" s="27"/>
      <c r="EK226" s="27"/>
      <c r="EL226" s="27"/>
      <c r="EM226" s="27"/>
      <c r="EN226" s="27"/>
      <c r="EO226" s="27"/>
      <c r="EP226" s="27"/>
      <c r="EQ226" s="27"/>
      <c r="ER226" s="27"/>
      <c r="ES226" s="27"/>
      <c r="ET226" s="27"/>
      <c r="EU226" s="27"/>
      <c r="EV226" s="27"/>
      <c r="EW226" s="27"/>
      <c r="EX226" s="27"/>
      <c r="EY226" s="27"/>
      <c r="EZ226" s="27"/>
      <c r="FA226" s="27"/>
      <c r="FB226" s="27"/>
    </row>
    <row r="227" ht="16.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  <c r="BP227" s="27"/>
      <c r="BQ227" s="27"/>
      <c r="BR227" s="27"/>
      <c r="BS227" s="27"/>
      <c r="BT227" s="27"/>
      <c r="BU227" s="27"/>
      <c r="BV227" s="27"/>
      <c r="BW227" s="27"/>
      <c r="BX227" s="27"/>
      <c r="BY227" s="27"/>
      <c r="BZ227" s="27"/>
      <c r="CA227" s="27"/>
      <c r="CB227" s="27"/>
      <c r="CC227" s="27"/>
      <c r="CD227" s="27"/>
      <c r="CE227" s="27"/>
      <c r="CF227" s="27"/>
      <c r="CG227" s="27"/>
      <c r="CH227" s="27"/>
      <c r="CI227" s="27"/>
      <c r="CJ227" s="27"/>
      <c r="CK227" s="27"/>
      <c r="CL227" s="27"/>
      <c r="CM227" s="27"/>
      <c r="CN227" s="27"/>
      <c r="CO227" s="27"/>
      <c r="CP227" s="27"/>
      <c r="CQ227" s="27"/>
      <c r="CR227" s="27"/>
      <c r="CS227" s="27"/>
      <c r="CT227" s="27"/>
      <c r="CU227" s="27"/>
      <c r="CV227" s="27"/>
      <c r="CW227" s="27"/>
      <c r="CX227" s="27"/>
      <c r="CY227" s="27"/>
      <c r="CZ227" s="27"/>
      <c r="DA227" s="27"/>
      <c r="DB227" s="27"/>
      <c r="DC227" s="27"/>
      <c r="DD227" s="27"/>
      <c r="DE227" s="27"/>
      <c r="DF227" s="27"/>
      <c r="DG227" s="27"/>
      <c r="DH227" s="27"/>
      <c r="DI227" s="27"/>
      <c r="DJ227" s="27"/>
      <c r="DK227" s="27"/>
      <c r="DL227" s="27"/>
      <c r="DM227" s="27"/>
      <c r="DN227" s="27"/>
      <c r="DO227" s="27"/>
      <c r="DP227" s="27"/>
      <c r="DQ227" s="27"/>
      <c r="DR227" s="27"/>
      <c r="DS227" s="27"/>
      <c r="DT227" s="27"/>
      <c r="DU227" s="27"/>
      <c r="DV227" s="27"/>
      <c r="DW227" s="27"/>
      <c r="DX227" s="27"/>
      <c r="DY227" s="27"/>
      <c r="DZ227" s="27"/>
      <c r="EA227" s="27"/>
      <c r="EB227" s="27"/>
      <c r="EC227" s="27"/>
      <c r="ED227" s="27"/>
      <c r="EE227" s="27"/>
      <c r="EF227" s="27"/>
      <c r="EG227" s="27"/>
      <c r="EH227" s="27"/>
      <c r="EI227" s="27"/>
      <c r="EJ227" s="27"/>
      <c r="EK227" s="27"/>
      <c r="EL227" s="27"/>
      <c r="EM227" s="27"/>
      <c r="EN227" s="27"/>
      <c r="EO227" s="27"/>
      <c r="EP227" s="27"/>
      <c r="EQ227" s="27"/>
      <c r="ER227" s="27"/>
      <c r="ES227" s="27"/>
      <c r="ET227" s="27"/>
      <c r="EU227" s="27"/>
      <c r="EV227" s="27"/>
      <c r="EW227" s="27"/>
      <c r="EX227" s="27"/>
      <c r="EY227" s="27"/>
      <c r="EZ227" s="27"/>
      <c r="FA227" s="27"/>
      <c r="FB227" s="27"/>
    </row>
    <row r="228" ht="16.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  <c r="BP228" s="27"/>
      <c r="BQ228" s="27"/>
      <c r="BR228" s="27"/>
      <c r="BS228" s="27"/>
      <c r="BT228" s="27"/>
      <c r="BU228" s="27"/>
      <c r="BV228" s="27"/>
      <c r="BW228" s="27"/>
      <c r="BX228" s="27"/>
      <c r="BY228" s="27"/>
      <c r="BZ228" s="27"/>
      <c r="CA228" s="27"/>
      <c r="CB228" s="27"/>
      <c r="CC228" s="27"/>
      <c r="CD228" s="27"/>
      <c r="CE228" s="27"/>
      <c r="CF228" s="27"/>
      <c r="CG228" s="27"/>
      <c r="CH228" s="27"/>
      <c r="CI228" s="27"/>
      <c r="CJ228" s="27"/>
      <c r="CK228" s="27"/>
      <c r="CL228" s="27"/>
      <c r="CM228" s="27"/>
      <c r="CN228" s="27"/>
      <c r="CO228" s="27"/>
      <c r="CP228" s="27"/>
      <c r="CQ228" s="27"/>
      <c r="CR228" s="27"/>
      <c r="CS228" s="27"/>
      <c r="CT228" s="27"/>
      <c r="CU228" s="27"/>
      <c r="CV228" s="27"/>
      <c r="CW228" s="27"/>
      <c r="CX228" s="27"/>
      <c r="CY228" s="27"/>
      <c r="CZ228" s="27"/>
      <c r="DA228" s="27"/>
      <c r="DB228" s="27"/>
      <c r="DC228" s="27"/>
      <c r="DD228" s="27"/>
      <c r="DE228" s="27"/>
      <c r="DF228" s="27"/>
      <c r="DG228" s="27"/>
      <c r="DH228" s="27"/>
      <c r="DI228" s="27"/>
      <c r="DJ228" s="27"/>
      <c r="DK228" s="27"/>
      <c r="DL228" s="27"/>
      <c r="DM228" s="27"/>
      <c r="DN228" s="27"/>
      <c r="DO228" s="27"/>
      <c r="DP228" s="27"/>
      <c r="DQ228" s="27"/>
      <c r="DR228" s="27"/>
      <c r="DS228" s="27"/>
      <c r="DT228" s="27"/>
      <c r="DU228" s="27"/>
      <c r="DV228" s="27"/>
      <c r="DW228" s="27"/>
      <c r="DX228" s="27"/>
      <c r="DY228" s="27"/>
      <c r="DZ228" s="27"/>
      <c r="EA228" s="27"/>
      <c r="EB228" s="27"/>
      <c r="EC228" s="27"/>
      <c r="ED228" s="27"/>
      <c r="EE228" s="27"/>
      <c r="EF228" s="27"/>
      <c r="EG228" s="27"/>
      <c r="EH228" s="27"/>
      <c r="EI228" s="27"/>
      <c r="EJ228" s="27"/>
      <c r="EK228" s="27"/>
      <c r="EL228" s="27"/>
      <c r="EM228" s="27"/>
      <c r="EN228" s="27"/>
      <c r="EO228" s="27"/>
      <c r="EP228" s="27"/>
      <c r="EQ228" s="27"/>
      <c r="ER228" s="27"/>
      <c r="ES228" s="27"/>
      <c r="ET228" s="27"/>
      <c r="EU228" s="27"/>
      <c r="EV228" s="27"/>
      <c r="EW228" s="27"/>
      <c r="EX228" s="27"/>
      <c r="EY228" s="27"/>
      <c r="EZ228" s="27"/>
      <c r="FA228" s="27"/>
      <c r="FB228" s="27"/>
    </row>
    <row r="229" ht="16.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  <c r="BP229" s="27"/>
      <c r="BQ229" s="27"/>
      <c r="BR229" s="27"/>
      <c r="BS229" s="27"/>
      <c r="BT229" s="27"/>
      <c r="BU229" s="27"/>
      <c r="BV229" s="27"/>
      <c r="BW229" s="27"/>
      <c r="BX229" s="27"/>
      <c r="BY229" s="27"/>
      <c r="BZ229" s="27"/>
      <c r="CA229" s="27"/>
      <c r="CB229" s="27"/>
      <c r="CC229" s="27"/>
      <c r="CD229" s="27"/>
      <c r="CE229" s="27"/>
      <c r="CF229" s="27"/>
      <c r="CG229" s="27"/>
      <c r="CH229" s="27"/>
      <c r="CI229" s="27"/>
      <c r="CJ229" s="27"/>
      <c r="CK229" s="27"/>
      <c r="CL229" s="27"/>
      <c r="CM229" s="27"/>
      <c r="CN229" s="27"/>
      <c r="CO229" s="27"/>
      <c r="CP229" s="27"/>
      <c r="CQ229" s="27"/>
      <c r="CR229" s="27"/>
      <c r="CS229" s="27"/>
      <c r="CT229" s="27"/>
      <c r="CU229" s="27"/>
      <c r="CV229" s="27"/>
      <c r="CW229" s="27"/>
      <c r="CX229" s="27"/>
      <c r="CY229" s="27"/>
      <c r="CZ229" s="27"/>
      <c r="DA229" s="27"/>
      <c r="DB229" s="27"/>
      <c r="DC229" s="27"/>
      <c r="DD229" s="27"/>
      <c r="DE229" s="27"/>
      <c r="DF229" s="27"/>
      <c r="DG229" s="27"/>
      <c r="DH229" s="27"/>
      <c r="DI229" s="27"/>
      <c r="DJ229" s="27"/>
      <c r="DK229" s="27"/>
      <c r="DL229" s="27"/>
      <c r="DM229" s="27"/>
      <c r="DN229" s="27"/>
      <c r="DO229" s="27"/>
      <c r="DP229" s="27"/>
      <c r="DQ229" s="27"/>
      <c r="DR229" s="27"/>
      <c r="DS229" s="27"/>
      <c r="DT229" s="27"/>
      <c r="DU229" s="27"/>
      <c r="DV229" s="27"/>
      <c r="DW229" s="27"/>
      <c r="DX229" s="27"/>
      <c r="DY229" s="27"/>
      <c r="DZ229" s="27"/>
      <c r="EA229" s="27"/>
      <c r="EB229" s="27"/>
      <c r="EC229" s="27"/>
      <c r="ED229" s="27"/>
      <c r="EE229" s="27"/>
      <c r="EF229" s="27"/>
      <c r="EG229" s="27"/>
      <c r="EH229" s="27"/>
      <c r="EI229" s="27"/>
      <c r="EJ229" s="27"/>
      <c r="EK229" s="27"/>
      <c r="EL229" s="27"/>
      <c r="EM229" s="27"/>
      <c r="EN229" s="27"/>
      <c r="EO229" s="27"/>
      <c r="EP229" s="27"/>
      <c r="EQ229" s="27"/>
      <c r="ER229" s="27"/>
      <c r="ES229" s="27"/>
      <c r="ET229" s="27"/>
      <c r="EU229" s="27"/>
      <c r="EV229" s="27"/>
      <c r="EW229" s="27"/>
      <c r="EX229" s="27"/>
      <c r="EY229" s="27"/>
      <c r="EZ229" s="27"/>
      <c r="FA229" s="27"/>
      <c r="FB229" s="27"/>
    </row>
    <row r="230" ht="16.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  <c r="BP230" s="27"/>
      <c r="BQ230" s="27"/>
      <c r="BR230" s="27"/>
      <c r="BS230" s="27"/>
      <c r="BT230" s="27"/>
      <c r="BU230" s="27"/>
      <c r="BV230" s="27"/>
      <c r="BW230" s="27"/>
      <c r="BX230" s="27"/>
      <c r="BY230" s="27"/>
      <c r="BZ230" s="27"/>
      <c r="CA230" s="27"/>
      <c r="CB230" s="27"/>
      <c r="CC230" s="27"/>
      <c r="CD230" s="27"/>
      <c r="CE230" s="27"/>
      <c r="CF230" s="27"/>
      <c r="CG230" s="27"/>
      <c r="CH230" s="27"/>
      <c r="CI230" s="27"/>
      <c r="CJ230" s="27"/>
      <c r="CK230" s="27"/>
      <c r="CL230" s="27"/>
      <c r="CM230" s="27"/>
      <c r="CN230" s="27"/>
      <c r="CO230" s="27"/>
      <c r="CP230" s="27"/>
      <c r="CQ230" s="27"/>
      <c r="CR230" s="27"/>
      <c r="CS230" s="27"/>
      <c r="CT230" s="27"/>
      <c r="CU230" s="27"/>
      <c r="CV230" s="27"/>
      <c r="CW230" s="27"/>
      <c r="CX230" s="27"/>
      <c r="CY230" s="27"/>
      <c r="CZ230" s="27"/>
      <c r="DA230" s="27"/>
      <c r="DB230" s="27"/>
      <c r="DC230" s="27"/>
      <c r="DD230" s="27"/>
      <c r="DE230" s="27"/>
      <c r="DF230" s="27"/>
      <c r="DG230" s="27"/>
      <c r="DH230" s="27"/>
      <c r="DI230" s="27"/>
      <c r="DJ230" s="27"/>
      <c r="DK230" s="27"/>
      <c r="DL230" s="27"/>
      <c r="DM230" s="27"/>
      <c r="DN230" s="27"/>
      <c r="DO230" s="27"/>
      <c r="DP230" s="27"/>
      <c r="DQ230" s="27"/>
      <c r="DR230" s="27"/>
      <c r="DS230" s="27"/>
      <c r="DT230" s="27"/>
      <c r="DU230" s="27"/>
      <c r="DV230" s="27"/>
      <c r="DW230" s="27"/>
      <c r="DX230" s="27"/>
      <c r="DY230" s="27"/>
      <c r="DZ230" s="27"/>
      <c r="EA230" s="27"/>
      <c r="EB230" s="27"/>
      <c r="EC230" s="27"/>
      <c r="ED230" s="27"/>
      <c r="EE230" s="27"/>
      <c r="EF230" s="27"/>
      <c r="EG230" s="27"/>
      <c r="EH230" s="27"/>
      <c r="EI230" s="27"/>
      <c r="EJ230" s="27"/>
      <c r="EK230" s="27"/>
      <c r="EL230" s="27"/>
      <c r="EM230" s="27"/>
      <c r="EN230" s="27"/>
      <c r="EO230" s="27"/>
      <c r="EP230" s="27"/>
      <c r="EQ230" s="27"/>
      <c r="ER230" s="27"/>
      <c r="ES230" s="27"/>
      <c r="ET230" s="27"/>
      <c r="EU230" s="27"/>
      <c r="EV230" s="27"/>
      <c r="EW230" s="27"/>
      <c r="EX230" s="27"/>
      <c r="EY230" s="27"/>
      <c r="EZ230" s="27"/>
      <c r="FA230" s="27"/>
      <c r="FB230" s="27"/>
    </row>
    <row r="231" ht="16.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  <c r="BP231" s="27"/>
      <c r="BQ231" s="27"/>
      <c r="BR231" s="27"/>
      <c r="BS231" s="27"/>
      <c r="BT231" s="27"/>
      <c r="BU231" s="27"/>
      <c r="BV231" s="27"/>
      <c r="BW231" s="27"/>
      <c r="BX231" s="27"/>
      <c r="BY231" s="27"/>
      <c r="BZ231" s="27"/>
      <c r="CA231" s="27"/>
      <c r="CB231" s="27"/>
      <c r="CC231" s="27"/>
      <c r="CD231" s="27"/>
      <c r="CE231" s="27"/>
      <c r="CF231" s="27"/>
      <c r="CG231" s="27"/>
      <c r="CH231" s="27"/>
      <c r="CI231" s="27"/>
      <c r="CJ231" s="27"/>
      <c r="CK231" s="27"/>
      <c r="CL231" s="27"/>
      <c r="CM231" s="27"/>
      <c r="CN231" s="27"/>
      <c r="CO231" s="27"/>
      <c r="CP231" s="27"/>
      <c r="CQ231" s="27"/>
      <c r="CR231" s="27"/>
      <c r="CS231" s="27"/>
      <c r="CT231" s="27"/>
      <c r="CU231" s="27"/>
      <c r="CV231" s="27"/>
      <c r="CW231" s="27"/>
      <c r="CX231" s="27"/>
      <c r="CY231" s="27"/>
      <c r="CZ231" s="27"/>
      <c r="DA231" s="27"/>
      <c r="DB231" s="27"/>
      <c r="DC231" s="27"/>
      <c r="DD231" s="27"/>
      <c r="DE231" s="27"/>
      <c r="DF231" s="27"/>
      <c r="DG231" s="27"/>
      <c r="DH231" s="27"/>
      <c r="DI231" s="27"/>
      <c r="DJ231" s="27"/>
      <c r="DK231" s="27"/>
      <c r="DL231" s="27"/>
      <c r="DM231" s="27"/>
      <c r="DN231" s="27"/>
      <c r="DO231" s="27"/>
      <c r="DP231" s="27"/>
      <c r="DQ231" s="27"/>
      <c r="DR231" s="27"/>
      <c r="DS231" s="27"/>
      <c r="DT231" s="27"/>
      <c r="DU231" s="27"/>
      <c r="DV231" s="27"/>
      <c r="DW231" s="27"/>
      <c r="DX231" s="27"/>
      <c r="DY231" s="27"/>
      <c r="DZ231" s="27"/>
      <c r="EA231" s="27"/>
      <c r="EB231" s="27"/>
      <c r="EC231" s="27"/>
      <c r="ED231" s="27"/>
      <c r="EE231" s="27"/>
      <c r="EF231" s="27"/>
      <c r="EG231" s="27"/>
      <c r="EH231" s="27"/>
      <c r="EI231" s="27"/>
      <c r="EJ231" s="27"/>
      <c r="EK231" s="27"/>
      <c r="EL231" s="27"/>
      <c r="EM231" s="27"/>
      <c r="EN231" s="27"/>
      <c r="EO231" s="27"/>
      <c r="EP231" s="27"/>
      <c r="EQ231" s="27"/>
      <c r="ER231" s="27"/>
      <c r="ES231" s="27"/>
      <c r="ET231" s="27"/>
      <c r="EU231" s="27"/>
      <c r="EV231" s="27"/>
      <c r="EW231" s="27"/>
      <c r="EX231" s="27"/>
      <c r="EY231" s="27"/>
      <c r="EZ231" s="27"/>
      <c r="FA231" s="27"/>
      <c r="FB231" s="27"/>
    </row>
    <row r="232" ht="16.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  <c r="BP232" s="27"/>
      <c r="BQ232" s="27"/>
      <c r="BR232" s="27"/>
      <c r="BS232" s="27"/>
      <c r="BT232" s="27"/>
      <c r="BU232" s="27"/>
      <c r="BV232" s="27"/>
      <c r="BW232" s="27"/>
      <c r="BX232" s="27"/>
      <c r="BY232" s="27"/>
      <c r="BZ232" s="27"/>
      <c r="CA232" s="27"/>
      <c r="CB232" s="27"/>
      <c r="CC232" s="27"/>
      <c r="CD232" s="27"/>
      <c r="CE232" s="27"/>
      <c r="CF232" s="27"/>
      <c r="CG232" s="27"/>
      <c r="CH232" s="27"/>
      <c r="CI232" s="27"/>
      <c r="CJ232" s="27"/>
      <c r="CK232" s="27"/>
      <c r="CL232" s="27"/>
      <c r="CM232" s="27"/>
      <c r="CN232" s="27"/>
      <c r="CO232" s="27"/>
      <c r="CP232" s="27"/>
      <c r="CQ232" s="27"/>
      <c r="CR232" s="27"/>
      <c r="CS232" s="27"/>
      <c r="CT232" s="27"/>
      <c r="CU232" s="27"/>
      <c r="CV232" s="27"/>
      <c r="CW232" s="27"/>
      <c r="CX232" s="27"/>
      <c r="CY232" s="27"/>
      <c r="CZ232" s="27"/>
      <c r="DA232" s="27"/>
      <c r="DB232" s="27"/>
      <c r="DC232" s="27"/>
      <c r="DD232" s="27"/>
      <c r="DE232" s="27"/>
      <c r="DF232" s="27"/>
      <c r="DG232" s="27"/>
      <c r="DH232" s="27"/>
      <c r="DI232" s="27"/>
      <c r="DJ232" s="27"/>
      <c r="DK232" s="27"/>
      <c r="DL232" s="27"/>
      <c r="DM232" s="27"/>
      <c r="DN232" s="27"/>
      <c r="DO232" s="27"/>
      <c r="DP232" s="27"/>
      <c r="DQ232" s="27"/>
      <c r="DR232" s="27"/>
      <c r="DS232" s="27"/>
      <c r="DT232" s="27"/>
      <c r="DU232" s="27"/>
      <c r="DV232" s="27"/>
      <c r="DW232" s="27"/>
      <c r="DX232" s="27"/>
      <c r="DY232" s="27"/>
      <c r="DZ232" s="27"/>
      <c r="EA232" s="27"/>
      <c r="EB232" s="27"/>
      <c r="EC232" s="27"/>
      <c r="ED232" s="27"/>
      <c r="EE232" s="27"/>
      <c r="EF232" s="27"/>
      <c r="EG232" s="27"/>
      <c r="EH232" s="27"/>
      <c r="EI232" s="27"/>
      <c r="EJ232" s="27"/>
      <c r="EK232" s="27"/>
      <c r="EL232" s="27"/>
      <c r="EM232" s="27"/>
      <c r="EN232" s="27"/>
      <c r="EO232" s="27"/>
      <c r="EP232" s="27"/>
      <c r="EQ232" s="27"/>
      <c r="ER232" s="27"/>
      <c r="ES232" s="27"/>
      <c r="ET232" s="27"/>
      <c r="EU232" s="27"/>
      <c r="EV232" s="27"/>
      <c r="EW232" s="27"/>
      <c r="EX232" s="27"/>
      <c r="EY232" s="27"/>
      <c r="EZ232" s="27"/>
      <c r="FA232" s="27"/>
      <c r="FB232" s="27"/>
    </row>
    <row r="233" ht="16.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  <c r="BP233" s="27"/>
      <c r="BQ233" s="27"/>
      <c r="BR233" s="27"/>
      <c r="BS233" s="27"/>
      <c r="BT233" s="27"/>
      <c r="BU233" s="27"/>
      <c r="BV233" s="27"/>
      <c r="BW233" s="27"/>
      <c r="BX233" s="27"/>
      <c r="BY233" s="27"/>
      <c r="BZ233" s="27"/>
      <c r="CA233" s="27"/>
      <c r="CB233" s="27"/>
      <c r="CC233" s="27"/>
      <c r="CD233" s="27"/>
      <c r="CE233" s="27"/>
      <c r="CF233" s="27"/>
      <c r="CG233" s="27"/>
      <c r="CH233" s="27"/>
      <c r="CI233" s="27"/>
      <c r="CJ233" s="27"/>
      <c r="CK233" s="27"/>
      <c r="CL233" s="27"/>
      <c r="CM233" s="27"/>
      <c r="CN233" s="27"/>
      <c r="CO233" s="27"/>
      <c r="CP233" s="27"/>
      <c r="CQ233" s="27"/>
      <c r="CR233" s="27"/>
      <c r="CS233" s="27"/>
      <c r="CT233" s="27"/>
      <c r="CU233" s="27"/>
      <c r="CV233" s="27"/>
      <c r="CW233" s="27"/>
      <c r="CX233" s="27"/>
      <c r="CY233" s="27"/>
      <c r="CZ233" s="27"/>
      <c r="DA233" s="27"/>
      <c r="DB233" s="27"/>
      <c r="DC233" s="27"/>
      <c r="DD233" s="27"/>
      <c r="DE233" s="27"/>
      <c r="DF233" s="27"/>
      <c r="DG233" s="27"/>
      <c r="DH233" s="27"/>
      <c r="DI233" s="27"/>
      <c r="DJ233" s="27"/>
      <c r="DK233" s="27"/>
      <c r="DL233" s="27"/>
      <c r="DM233" s="27"/>
      <c r="DN233" s="27"/>
      <c r="DO233" s="27"/>
      <c r="DP233" s="27"/>
      <c r="DQ233" s="27"/>
      <c r="DR233" s="27"/>
      <c r="DS233" s="27"/>
      <c r="DT233" s="27"/>
      <c r="DU233" s="27"/>
      <c r="DV233" s="27"/>
      <c r="DW233" s="27"/>
      <c r="DX233" s="27"/>
      <c r="DY233" s="27"/>
      <c r="DZ233" s="27"/>
      <c r="EA233" s="27"/>
      <c r="EB233" s="27"/>
      <c r="EC233" s="27"/>
      <c r="ED233" s="27"/>
      <c r="EE233" s="27"/>
      <c r="EF233" s="27"/>
      <c r="EG233" s="27"/>
      <c r="EH233" s="27"/>
      <c r="EI233" s="27"/>
      <c r="EJ233" s="27"/>
      <c r="EK233" s="27"/>
      <c r="EL233" s="27"/>
      <c r="EM233" s="27"/>
      <c r="EN233" s="27"/>
      <c r="EO233" s="27"/>
      <c r="EP233" s="27"/>
      <c r="EQ233" s="27"/>
      <c r="ER233" s="27"/>
      <c r="ES233" s="27"/>
      <c r="ET233" s="27"/>
      <c r="EU233" s="27"/>
      <c r="EV233" s="27"/>
      <c r="EW233" s="27"/>
      <c r="EX233" s="27"/>
      <c r="EY233" s="27"/>
      <c r="EZ233" s="27"/>
      <c r="FA233" s="27"/>
      <c r="FB233" s="27"/>
    </row>
    <row r="234" ht="16.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27"/>
      <c r="BO234" s="27"/>
      <c r="BP234" s="27"/>
      <c r="BQ234" s="27"/>
      <c r="BR234" s="27"/>
      <c r="BS234" s="27"/>
      <c r="BT234" s="27"/>
      <c r="BU234" s="27"/>
      <c r="BV234" s="27"/>
      <c r="BW234" s="27"/>
      <c r="BX234" s="27"/>
      <c r="BY234" s="27"/>
      <c r="BZ234" s="27"/>
      <c r="CA234" s="27"/>
      <c r="CB234" s="27"/>
      <c r="CC234" s="27"/>
      <c r="CD234" s="27"/>
      <c r="CE234" s="27"/>
      <c r="CF234" s="27"/>
      <c r="CG234" s="27"/>
      <c r="CH234" s="27"/>
      <c r="CI234" s="27"/>
      <c r="CJ234" s="27"/>
      <c r="CK234" s="27"/>
      <c r="CL234" s="27"/>
      <c r="CM234" s="27"/>
      <c r="CN234" s="27"/>
      <c r="CO234" s="27"/>
      <c r="CP234" s="27"/>
      <c r="CQ234" s="27"/>
      <c r="CR234" s="27"/>
      <c r="CS234" s="27"/>
      <c r="CT234" s="27"/>
      <c r="CU234" s="27"/>
      <c r="CV234" s="27"/>
      <c r="CW234" s="27"/>
      <c r="CX234" s="27"/>
      <c r="CY234" s="27"/>
      <c r="CZ234" s="27"/>
      <c r="DA234" s="27"/>
      <c r="DB234" s="27"/>
      <c r="DC234" s="27"/>
      <c r="DD234" s="27"/>
      <c r="DE234" s="27"/>
      <c r="DF234" s="27"/>
      <c r="DG234" s="27"/>
      <c r="DH234" s="27"/>
      <c r="DI234" s="27"/>
      <c r="DJ234" s="27"/>
      <c r="DK234" s="27"/>
      <c r="DL234" s="27"/>
      <c r="DM234" s="27"/>
      <c r="DN234" s="27"/>
      <c r="DO234" s="27"/>
      <c r="DP234" s="27"/>
      <c r="DQ234" s="27"/>
      <c r="DR234" s="27"/>
      <c r="DS234" s="27"/>
      <c r="DT234" s="27"/>
      <c r="DU234" s="27"/>
      <c r="DV234" s="27"/>
      <c r="DW234" s="27"/>
      <c r="DX234" s="27"/>
      <c r="DY234" s="27"/>
      <c r="DZ234" s="27"/>
      <c r="EA234" s="27"/>
      <c r="EB234" s="27"/>
      <c r="EC234" s="27"/>
      <c r="ED234" s="27"/>
      <c r="EE234" s="27"/>
      <c r="EF234" s="27"/>
      <c r="EG234" s="27"/>
      <c r="EH234" s="27"/>
      <c r="EI234" s="27"/>
      <c r="EJ234" s="27"/>
      <c r="EK234" s="27"/>
      <c r="EL234" s="27"/>
      <c r="EM234" s="27"/>
      <c r="EN234" s="27"/>
      <c r="EO234" s="27"/>
      <c r="EP234" s="27"/>
      <c r="EQ234" s="27"/>
      <c r="ER234" s="27"/>
      <c r="ES234" s="27"/>
      <c r="ET234" s="27"/>
      <c r="EU234" s="27"/>
      <c r="EV234" s="27"/>
      <c r="EW234" s="27"/>
      <c r="EX234" s="27"/>
      <c r="EY234" s="27"/>
      <c r="EZ234" s="27"/>
      <c r="FA234" s="27"/>
      <c r="FB234" s="27"/>
    </row>
    <row r="235" ht="16.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27"/>
      <c r="BO235" s="27"/>
      <c r="BP235" s="27"/>
      <c r="BQ235" s="27"/>
      <c r="BR235" s="27"/>
      <c r="BS235" s="27"/>
      <c r="BT235" s="27"/>
      <c r="BU235" s="27"/>
      <c r="BV235" s="27"/>
      <c r="BW235" s="27"/>
      <c r="BX235" s="27"/>
      <c r="BY235" s="27"/>
      <c r="BZ235" s="27"/>
      <c r="CA235" s="27"/>
      <c r="CB235" s="27"/>
      <c r="CC235" s="27"/>
      <c r="CD235" s="27"/>
      <c r="CE235" s="27"/>
      <c r="CF235" s="27"/>
      <c r="CG235" s="27"/>
      <c r="CH235" s="27"/>
      <c r="CI235" s="27"/>
      <c r="CJ235" s="27"/>
      <c r="CK235" s="27"/>
      <c r="CL235" s="27"/>
      <c r="CM235" s="27"/>
      <c r="CN235" s="27"/>
      <c r="CO235" s="27"/>
      <c r="CP235" s="27"/>
      <c r="CQ235" s="27"/>
      <c r="CR235" s="27"/>
      <c r="CS235" s="27"/>
      <c r="CT235" s="27"/>
      <c r="CU235" s="27"/>
      <c r="CV235" s="27"/>
      <c r="CW235" s="27"/>
      <c r="CX235" s="27"/>
      <c r="CY235" s="27"/>
      <c r="CZ235" s="27"/>
      <c r="DA235" s="27"/>
      <c r="DB235" s="27"/>
      <c r="DC235" s="27"/>
      <c r="DD235" s="27"/>
      <c r="DE235" s="27"/>
      <c r="DF235" s="27"/>
      <c r="DG235" s="27"/>
      <c r="DH235" s="27"/>
      <c r="DI235" s="27"/>
      <c r="DJ235" s="27"/>
      <c r="DK235" s="27"/>
      <c r="DL235" s="27"/>
      <c r="DM235" s="27"/>
      <c r="DN235" s="27"/>
      <c r="DO235" s="27"/>
      <c r="DP235" s="27"/>
      <c r="DQ235" s="27"/>
      <c r="DR235" s="27"/>
      <c r="DS235" s="27"/>
      <c r="DT235" s="27"/>
      <c r="DU235" s="27"/>
      <c r="DV235" s="27"/>
      <c r="DW235" s="27"/>
      <c r="DX235" s="27"/>
      <c r="DY235" s="27"/>
      <c r="DZ235" s="27"/>
      <c r="EA235" s="27"/>
      <c r="EB235" s="27"/>
      <c r="EC235" s="27"/>
      <c r="ED235" s="27"/>
      <c r="EE235" s="27"/>
      <c r="EF235" s="27"/>
      <c r="EG235" s="27"/>
      <c r="EH235" s="27"/>
      <c r="EI235" s="27"/>
      <c r="EJ235" s="27"/>
      <c r="EK235" s="27"/>
      <c r="EL235" s="27"/>
      <c r="EM235" s="27"/>
      <c r="EN235" s="27"/>
      <c r="EO235" s="27"/>
      <c r="EP235" s="27"/>
      <c r="EQ235" s="27"/>
      <c r="ER235" s="27"/>
      <c r="ES235" s="27"/>
      <c r="ET235" s="27"/>
      <c r="EU235" s="27"/>
      <c r="EV235" s="27"/>
      <c r="EW235" s="27"/>
      <c r="EX235" s="27"/>
      <c r="EY235" s="27"/>
      <c r="EZ235" s="27"/>
      <c r="FA235" s="27"/>
      <c r="FB235" s="27"/>
    </row>
    <row r="236" ht="16.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  <c r="BP236" s="27"/>
      <c r="BQ236" s="27"/>
      <c r="BR236" s="27"/>
      <c r="BS236" s="27"/>
      <c r="BT236" s="27"/>
      <c r="BU236" s="27"/>
      <c r="BV236" s="27"/>
      <c r="BW236" s="27"/>
      <c r="BX236" s="27"/>
      <c r="BY236" s="27"/>
      <c r="BZ236" s="27"/>
      <c r="CA236" s="27"/>
      <c r="CB236" s="27"/>
      <c r="CC236" s="27"/>
      <c r="CD236" s="27"/>
      <c r="CE236" s="27"/>
      <c r="CF236" s="27"/>
      <c r="CG236" s="27"/>
      <c r="CH236" s="27"/>
      <c r="CI236" s="27"/>
      <c r="CJ236" s="27"/>
      <c r="CK236" s="27"/>
      <c r="CL236" s="27"/>
      <c r="CM236" s="27"/>
      <c r="CN236" s="27"/>
      <c r="CO236" s="27"/>
      <c r="CP236" s="27"/>
      <c r="CQ236" s="27"/>
      <c r="CR236" s="27"/>
      <c r="CS236" s="27"/>
      <c r="CT236" s="27"/>
      <c r="CU236" s="27"/>
      <c r="CV236" s="27"/>
      <c r="CW236" s="27"/>
      <c r="CX236" s="27"/>
      <c r="CY236" s="27"/>
      <c r="CZ236" s="27"/>
      <c r="DA236" s="27"/>
      <c r="DB236" s="27"/>
      <c r="DC236" s="27"/>
      <c r="DD236" s="27"/>
      <c r="DE236" s="27"/>
      <c r="DF236" s="27"/>
      <c r="DG236" s="27"/>
      <c r="DH236" s="27"/>
      <c r="DI236" s="27"/>
      <c r="DJ236" s="27"/>
      <c r="DK236" s="27"/>
      <c r="DL236" s="27"/>
      <c r="DM236" s="27"/>
      <c r="DN236" s="27"/>
      <c r="DO236" s="27"/>
      <c r="DP236" s="27"/>
      <c r="DQ236" s="27"/>
      <c r="DR236" s="27"/>
      <c r="DS236" s="27"/>
      <c r="DT236" s="27"/>
      <c r="DU236" s="27"/>
      <c r="DV236" s="27"/>
      <c r="DW236" s="27"/>
      <c r="DX236" s="27"/>
      <c r="DY236" s="27"/>
      <c r="DZ236" s="27"/>
      <c r="EA236" s="27"/>
      <c r="EB236" s="27"/>
      <c r="EC236" s="27"/>
      <c r="ED236" s="27"/>
      <c r="EE236" s="27"/>
      <c r="EF236" s="27"/>
      <c r="EG236" s="27"/>
      <c r="EH236" s="27"/>
      <c r="EI236" s="27"/>
      <c r="EJ236" s="27"/>
      <c r="EK236" s="27"/>
      <c r="EL236" s="27"/>
      <c r="EM236" s="27"/>
      <c r="EN236" s="27"/>
      <c r="EO236" s="27"/>
      <c r="EP236" s="27"/>
      <c r="EQ236" s="27"/>
      <c r="ER236" s="27"/>
      <c r="ES236" s="27"/>
      <c r="ET236" s="27"/>
      <c r="EU236" s="27"/>
      <c r="EV236" s="27"/>
      <c r="EW236" s="27"/>
      <c r="EX236" s="27"/>
      <c r="EY236" s="27"/>
      <c r="EZ236" s="27"/>
      <c r="FA236" s="27"/>
      <c r="FB236" s="27"/>
    </row>
    <row r="237" ht="16.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  <c r="BP237" s="27"/>
      <c r="BQ237" s="27"/>
      <c r="BR237" s="27"/>
      <c r="BS237" s="27"/>
      <c r="BT237" s="27"/>
      <c r="BU237" s="27"/>
      <c r="BV237" s="27"/>
      <c r="BW237" s="27"/>
      <c r="BX237" s="27"/>
      <c r="BY237" s="27"/>
      <c r="BZ237" s="27"/>
      <c r="CA237" s="27"/>
      <c r="CB237" s="27"/>
      <c r="CC237" s="27"/>
      <c r="CD237" s="27"/>
      <c r="CE237" s="27"/>
      <c r="CF237" s="27"/>
      <c r="CG237" s="27"/>
      <c r="CH237" s="27"/>
      <c r="CI237" s="27"/>
      <c r="CJ237" s="27"/>
      <c r="CK237" s="27"/>
      <c r="CL237" s="27"/>
      <c r="CM237" s="27"/>
      <c r="CN237" s="27"/>
      <c r="CO237" s="27"/>
      <c r="CP237" s="27"/>
      <c r="CQ237" s="27"/>
      <c r="CR237" s="27"/>
      <c r="CS237" s="27"/>
      <c r="CT237" s="27"/>
      <c r="CU237" s="27"/>
      <c r="CV237" s="27"/>
      <c r="CW237" s="27"/>
      <c r="CX237" s="27"/>
      <c r="CY237" s="27"/>
      <c r="CZ237" s="27"/>
      <c r="DA237" s="27"/>
      <c r="DB237" s="27"/>
      <c r="DC237" s="27"/>
      <c r="DD237" s="27"/>
      <c r="DE237" s="27"/>
      <c r="DF237" s="27"/>
      <c r="DG237" s="27"/>
      <c r="DH237" s="27"/>
      <c r="DI237" s="27"/>
      <c r="DJ237" s="27"/>
      <c r="DK237" s="27"/>
      <c r="DL237" s="27"/>
      <c r="DM237" s="27"/>
      <c r="DN237" s="27"/>
      <c r="DO237" s="27"/>
      <c r="DP237" s="27"/>
      <c r="DQ237" s="27"/>
      <c r="DR237" s="27"/>
      <c r="DS237" s="27"/>
      <c r="DT237" s="27"/>
      <c r="DU237" s="27"/>
      <c r="DV237" s="27"/>
      <c r="DW237" s="27"/>
      <c r="DX237" s="27"/>
      <c r="DY237" s="27"/>
      <c r="DZ237" s="27"/>
      <c r="EA237" s="27"/>
      <c r="EB237" s="27"/>
      <c r="EC237" s="27"/>
      <c r="ED237" s="27"/>
      <c r="EE237" s="27"/>
      <c r="EF237" s="27"/>
      <c r="EG237" s="27"/>
      <c r="EH237" s="27"/>
      <c r="EI237" s="27"/>
      <c r="EJ237" s="27"/>
      <c r="EK237" s="27"/>
      <c r="EL237" s="27"/>
      <c r="EM237" s="27"/>
      <c r="EN237" s="27"/>
      <c r="EO237" s="27"/>
      <c r="EP237" s="27"/>
      <c r="EQ237" s="27"/>
      <c r="ER237" s="27"/>
      <c r="ES237" s="27"/>
      <c r="ET237" s="27"/>
      <c r="EU237" s="27"/>
      <c r="EV237" s="27"/>
      <c r="EW237" s="27"/>
      <c r="EX237" s="27"/>
      <c r="EY237" s="27"/>
      <c r="EZ237" s="27"/>
      <c r="FA237" s="27"/>
      <c r="FB237" s="27"/>
    </row>
    <row r="238" ht="16.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  <c r="BN238" s="27"/>
      <c r="BO238" s="27"/>
      <c r="BP238" s="27"/>
      <c r="BQ238" s="27"/>
      <c r="BR238" s="27"/>
      <c r="BS238" s="27"/>
      <c r="BT238" s="27"/>
      <c r="BU238" s="27"/>
      <c r="BV238" s="27"/>
      <c r="BW238" s="27"/>
      <c r="BX238" s="27"/>
      <c r="BY238" s="27"/>
      <c r="BZ238" s="27"/>
      <c r="CA238" s="27"/>
      <c r="CB238" s="27"/>
      <c r="CC238" s="27"/>
      <c r="CD238" s="27"/>
      <c r="CE238" s="27"/>
      <c r="CF238" s="27"/>
      <c r="CG238" s="27"/>
      <c r="CH238" s="27"/>
      <c r="CI238" s="27"/>
      <c r="CJ238" s="27"/>
      <c r="CK238" s="27"/>
      <c r="CL238" s="27"/>
      <c r="CM238" s="27"/>
      <c r="CN238" s="27"/>
      <c r="CO238" s="27"/>
      <c r="CP238" s="27"/>
      <c r="CQ238" s="27"/>
      <c r="CR238" s="27"/>
      <c r="CS238" s="27"/>
      <c r="CT238" s="27"/>
      <c r="CU238" s="27"/>
      <c r="CV238" s="27"/>
      <c r="CW238" s="27"/>
      <c r="CX238" s="27"/>
      <c r="CY238" s="27"/>
      <c r="CZ238" s="27"/>
      <c r="DA238" s="27"/>
      <c r="DB238" s="27"/>
      <c r="DC238" s="27"/>
      <c r="DD238" s="27"/>
      <c r="DE238" s="27"/>
      <c r="DF238" s="27"/>
      <c r="DG238" s="27"/>
      <c r="DH238" s="27"/>
      <c r="DI238" s="27"/>
      <c r="DJ238" s="27"/>
      <c r="DK238" s="27"/>
      <c r="DL238" s="27"/>
      <c r="DM238" s="27"/>
      <c r="DN238" s="27"/>
      <c r="DO238" s="27"/>
      <c r="DP238" s="27"/>
      <c r="DQ238" s="27"/>
      <c r="DR238" s="27"/>
      <c r="DS238" s="27"/>
      <c r="DT238" s="27"/>
      <c r="DU238" s="27"/>
      <c r="DV238" s="27"/>
      <c r="DW238" s="27"/>
      <c r="DX238" s="27"/>
      <c r="DY238" s="27"/>
      <c r="DZ238" s="27"/>
      <c r="EA238" s="27"/>
      <c r="EB238" s="27"/>
      <c r="EC238" s="27"/>
      <c r="ED238" s="27"/>
      <c r="EE238" s="27"/>
      <c r="EF238" s="27"/>
      <c r="EG238" s="27"/>
      <c r="EH238" s="27"/>
      <c r="EI238" s="27"/>
      <c r="EJ238" s="27"/>
      <c r="EK238" s="27"/>
      <c r="EL238" s="27"/>
      <c r="EM238" s="27"/>
      <c r="EN238" s="27"/>
      <c r="EO238" s="27"/>
      <c r="EP238" s="27"/>
      <c r="EQ238" s="27"/>
      <c r="ER238" s="27"/>
      <c r="ES238" s="27"/>
      <c r="ET238" s="27"/>
      <c r="EU238" s="27"/>
      <c r="EV238" s="27"/>
      <c r="EW238" s="27"/>
      <c r="EX238" s="27"/>
      <c r="EY238" s="27"/>
      <c r="EZ238" s="27"/>
      <c r="FA238" s="27"/>
      <c r="FB238" s="27"/>
    </row>
    <row r="239" ht="16.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27"/>
      <c r="BO239" s="27"/>
      <c r="BP239" s="27"/>
      <c r="BQ239" s="27"/>
      <c r="BR239" s="27"/>
      <c r="BS239" s="27"/>
      <c r="BT239" s="27"/>
      <c r="BU239" s="27"/>
      <c r="BV239" s="27"/>
      <c r="BW239" s="27"/>
      <c r="BX239" s="27"/>
      <c r="BY239" s="27"/>
      <c r="BZ239" s="27"/>
      <c r="CA239" s="27"/>
      <c r="CB239" s="27"/>
      <c r="CC239" s="27"/>
      <c r="CD239" s="27"/>
      <c r="CE239" s="27"/>
      <c r="CF239" s="27"/>
      <c r="CG239" s="27"/>
      <c r="CH239" s="27"/>
      <c r="CI239" s="27"/>
      <c r="CJ239" s="27"/>
      <c r="CK239" s="27"/>
      <c r="CL239" s="27"/>
      <c r="CM239" s="27"/>
      <c r="CN239" s="27"/>
      <c r="CO239" s="27"/>
      <c r="CP239" s="27"/>
      <c r="CQ239" s="27"/>
      <c r="CR239" s="27"/>
      <c r="CS239" s="27"/>
      <c r="CT239" s="27"/>
      <c r="CU239" s="27"/>
      <c r="CV239" s="27"/>
      <c r="CW239" s="27"/>
      <c r="CX239" s="27"/>
      <c r="CY239" s="27"/>
      <c r="CZ239" s="27"/>
      <c r="DA239" s="27"/>
      <c r="DB239" s="27"/>
      <c r="DC239" s="27"/>
      <c r="DD239" s="27"/>
      <c r="DE239" s="27"/>
      <c r="DF239" s="27"/>
      <c r="DG239" s="27"/>
      <c r="DH239" s="27"/>
      <c r="DI239" s="27"/>
      <c r="DJ239" s="27"/>
      <c r="DK239" s="27"/>
      <c r="DL239" s="27"/>
      <c r="DM239" s="27"/>
      <c r="DN239" s="27"/>
      <c r="DO239" s="27"/>
      <c r="DP239" s="27"/>
      <c r="DQ239" s="27"/>
      <c r="DR239" s="27"/>
      <c r="DS239" s="27"/>
      <c r="DT239" s="27"/>
      <c r="DU239" s="27"/>
      <c r="DV239" s="27"/>
      <c r="DW239" s="27"/>
      <c r="DX239" s="27"/>
      <c r="DY239" s="27"/>
      <c r="DZ239" s="27"/>
      <c r="EA239" s="27"/>
      <c r="EB239" s="27"/>
      <c r="EC239" s="27"/>
      <c r="ED239" s="27"/>
      <c r="EE239" s="27"/>
      <c r="EF239" s="27"/>
      <c r="EG239" s="27"/>
      <c r="EH239" s="27"/>
      <c r="EI239" s="27"/>
      <c r="EJ239" s="27"/>
      <c r="EK239" s="27"/>
      <c r="EL239" s="27"/>
      <c r="EM239" s="27"/>
      <c r="EN239" s="27"/>
      <c r="EO239" s="27"/>
      <c r="EP239" s="27"/>
      <c r="EQ239" s="27"/>
      <c r="ER239" s="27"/>
      <c r="ES239" s="27"/>
      <c r="ET239" s="27"/>
      <c r="EU239" s="27"/>
      <c r="EV239" s="27"/>
      <c r="EW239" s="27"/>
      <c r="EX239" s="27"/>
      <c r="EY239" s="27"/>
      <c r="EZ239" s="27"/>
      <c r="FA239" s="27"/>
      <c r="FB239" s="27"/>
    </row>
    <row r="240" ht="16.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  <c r="BP240" s="27"/>
      <c r="BQ240" s="27"/>
      <c r="BR240" s="27"/>
      <c r="BS240" s="27"/>
      <c r="BT240" s="27"/>
      <c r="BU240" s="27"/>
      <c r="BV240" s="27"/>
      <c r="BW240" s="27"/>
      <c r="BX240" s="27"/>
      <c r="BY240" s="27"/>
      <c r="BZ240" s="27"/>
      <c r="CA240" s="27"/>
      <c r="CB240" s="27"/>
      <c r="CC240" s="27"/>
      <c r="CD240" s="27"/>
      <c r="CE240" s="27"/>
      <c r="CF240" s="27"/>
      <c r="CG240" s="27"/>
      <c r="CH240" s="27"/>
      <c r="CI240" s="27"/>
      <c r="CJ240" s="27"/>
      <c r="CK240" s="27"/>
      <c r="CL240" s="27"/>
      <c r="CM240" s="27"/>
      <c r="CN240" s="27"/>
      <c r="CO240" s="27"/>
      <c r="CP240" s="27"/>
      <c r="CQ240" s="27"/>
      <c r="CR240" s="27"/>
      <c r="CS240" s="27"/>
      <c r="CT240" s="27"/>
      <c r="CU240" s="27"/>
      <c r="CV240" s="27"/>
      <c r="CW240" s="27"/>
      <c r="CX240" s="27"/>
      <c r="CY240" s="27"/>
      <c r="CZ240" s="27"/>
      <c r="DA240" s="27"/>
      <c r="DB240" s="27"/>
      <c r="DC240" s="27"/>
      <c r="DD240" s="27"/>
      <c r="DE240" s="27"/>
      <c r="DF240" s="27"/>
      <c r="DG240" s="27"/>
      <c r="DH240" s="27"/>
      <c r="DI240" s="27"/>
      <c r="DJ240" s="27"/>
      <c r="DK240" s="27"/>
      <c r="DL240" s="27"/>
      <c r="DM240" s="27"/>
      <c r="DN240" s="27"/>
      <c r="DO240" s="27"/>
      <c r="DP240" s="27"/>
      <c r="DQ240" s="27"/>
      <c r="DR240" s="27"/>
      <c r="DS240" s="27"/>
      <c r="DT240" s="27"/>
      <c r="DU240" s="27"/>
      <c r="DV240" s="27"/>
      <c r="DW240" s="27"/>
      <c r="DX240" s="27"/>
      <c r="DY240" s="27"/>
      <c r="DZ240" s="27"/>
      <c r="EA240" s="27"/>
      <c r="EB240" s="27"/>
      <c r="EC240" s="27"/>
      <c r="ED240" s="27"/>
      <c r="EE240" s="27"/>
      <c r="EF240" s="27"/>
      <c r="EG240" s="27"/>
      <c r="EH240" s="27"/>
      <c r="EI240" s="27"/>
      <c r="EJ240" s="27"/>
      <c r="EK240" s="27"/>
      <c r="EL240" s="27"/>
      <c r="EM240" s="27"/>
      <c r="EN240" s="27"/>
      <c r="EO240" s="27"/>
      <c r="EP240" s="27"/>
      <c r="EQ240" s="27"/>
      <c r="ER240" s="27"/>
      <c r="ES240" s="27"/>
      <c r="ET240" s="27"/>
      <c r="EU240" s="27"/>
      <c r="EV240" s="27"/>
      <c r="EW240" s="27"/>
      <c r="EX240" s="27"/>
      <c r="EY240" s="27"/>
      <c r="EZ240" s="27"/>
      <c r="FA240" s="27"/>
      <c r="FB240" s="27"/>
    </row>
    <row r="241" ht="16.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K241" s="27"/>
      <c r="BL241" s="27"/>
      <c r="BM241" s="27"/>
      <c r="BN241" s="27"/>
      <c r="BO241" s="27"/>
      <c r="BP241" s="27"/>
      <c r="BQ241" s="27"/>
      <c r="BR241" s="27"/>
      <c r="BS241" s="27"/>
      <c r="BT241" s="27"/>
      <c r="BU241" s="27"/>
      <c r="BV241" s="27"/>
      <c r="BW241" s="27"/>
      <c r="BX241" s="27"/>
      <c r="BY241" s="27"/>
      <c r="BZ241" s="27"/>
      <c r="CA241" s="27"/>
      <c r="CB241" s="27"/>
      <c r="CC241" s="27"/>
      <c r="CD241" s="27"/>
      <c r="CE241" s="27"/>
      <c r="CF241" s="27"/>
      <c r="CG241" s="27"/>
      <c r="CH241" s="27"/>
      <c r="CI241" s="27"/>
      <c r="CJ241" s="27"/>
      <c r="CK241" s="27"/>
      <c r="CL241" s="27"/>
      <c r="CM241" s="27"/>
      <c r="CN241" s="27"/>
      <c r="CO241" s="27"/>
      <c r="CP241" s="27"/>
      <c r="CQ241" s="27"/>
      <c r="CR241" s="27"/>
      <c r="CS241" s="27"/>
      <c r="CT241" s="27"/>
      <c r="CU241" s="27"/>
      <c r="CV241" s="27"/>
      <c r="CW241" s="27"/>
      <c r="CX241" s="27"/>
      <c r="CY241" s="27"/>
      <c r="CZ241" s="27"/>
      <c r="DA241" s="27"/>
      <c r="DB241" s="27"/>
      <c r="DC241" s="27"/>
      <c r="DD241" s="27"/>
      <c r="DE241" s="27"/>
      <c r="DF241" s="27"/>
      <c r="DG241" s="27"/>
      <c r="DH241" s="27"/>
      <c r="DI241" s="27"/>
      <c r="DJ241" s="27"/>
      <c r="DK241" s="27"/>
      <c r="DL241" s="27"/>
      <c r="DM241" s="27"/>
      <c r="DN241" s="27"/>
      <c r="DO241" s="27"/>
      <c r="DP241" s="27"/>
      <c r="DQ241" s="27"/>
      <c r="DR241" s="27"/>
      <c r="DS241" s="27"/>
      <c r="DT241" s="27"/>
      <c r="DU241" s="27"/>
      <c r="DV241" s="27"/>
      <c r="DW241" s="27"/>
      <c r="DX241" s="27"/>
      <c r="DY241" s="27"/>
      <c r="DZ241" s="27"/>
      <c r="EA241" s="27"/>
      <c r="EB241" s="27"/>
      <c r="EC241" s="27"/>
      <c r="ED241" s="27"/>
      <c r="EE241" s="27"/>
      <c r="EF241" s="27"/>
      <c r="EG241" s="27"/>
      <c r="EH241" s="27"/>
      <c r="EI241" s="27"/>
      <c r="EJ241" s="27"/>
      <c r="EK241" s="27"/>
      <c r="EL241" s="27"/>
      <c r="EM241" s="27"/>
      <c r="EN241" s="27"/>
      <c r="EO241" s="27"/>
      <c r="EP241" s="27"/>
      <c r="EQ241" s="27"/>
      <c r="ER241" s="27"/>
      <c r="ES241" s="27"/>
      <c r="ET241" s="27"/>
      <c r="EU241" s="27"/>
      <c r="EV241" s="27"/>
      <c r="EW241" s="27"/>
      <c r="EX241" s="27"/>
      <c r="EY241" s="27"/>
      <c r="EZ241" s="27"/>
      <c r="FA241" s="27"/>
      <c r="FB241" s="27"/>
    </row>
    <row r="242" ht="16.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  <c r="BN242" s="27"/>
      <c r="BO242" s="27"/>
      <c r="BP242" s="27"/>
      <c r="BQ242" s="27"/>
      <c r="BR242" s="27"/>
      <c r="BS242" s="27"/>
      <c r="BT242" s="27"/>
      <c r="BU242" s="27"/>
      <c r="BV242" s="27"/>
      <c r="BW242" s="27"/>
      <c r="BX242" s="27"/>
      <c r="BY242" s="27"/>
      <c r="BZ242" s="27"/>
      <c r="CA242" s="27"/>
      <c r="CB242" s="27"/>
      <c r="CC242" s="27"/>
      <c r="CD242" s="27"/>
      <c r="CE242" s="27"/>
      <c r="CF242" s="27"/>
      <c r="CG242" s="27"/>
      <c r="CH242" s="27"/>
      <c r="CI242" s="27"/>
      <c r="CJ242" s="27"/>
      <c r="CK242" s="27"/>
      <c r="CL242" s="27"/>
      <c r="CM242" s="27"/>
      <c r="CN242" s="27"/>
      <c r="CO242" s="27"/>
      <c r="CP242" s="27"/>
      <c r="CQ242" s="27"/>
      <c r="CR242" s="27"/>
      <c r="CS242" s="27"/>
      <c r="CT242" s="27"/>
      <c r="CU242" s="27"/>
      <c r="CV242" s="27"/>
      <c r="CW242" s="27"/>
      <c r="CX242" s="27"/>
      <c r="CY242" s="27"/>
      <c r="CZ242" s="27"/>
      <c r="DA242" s="27"/>
      <c r="DB242" s="27"/>
      <c r="DC242" s="27"/>
      <c r="DD242" s="27"/>
      <c r="DE242" s="27"/>
      <c r="DF242" s="27"/>
      <c r="DG242" s="27"/>
      <c r="DH242" s="27"/>
      <c r="DI242" s="27"/>
      <c r="DJ242" s="27"/>
      <c r="DK242" s="27"/>
      <c r="DL242" s="27"/>
      <c r="DM242" s="27"/>
      <c r="DN242" s="27"/>
      <c r="DO242" s="27"/>
      <c r="DP242" s="27"/>
      <c r="DQ242" s="27"/>
      <c r="DR242" s="27"/>
      <c r="DS242" s="27"/>
      <c r="DT242" s="27"/>
      <c r="DU242" s="27"/>
      <c r="DV242" s="27"/>
      <c r="DW242" s="27"/>
      <c r="DX242" s="27"/>
      <c r="DY242" s="27"/>
      <c r="DZ242" s="27"/>
      <c r="EA242" s="27"/>
      <c r="EB242" s="27"/>
      <c r="EC242" s="27"/>
      <c r="ED242" s="27"/>
      <c r="EE242" s="27"/>
      <c r="EF242" s="27"/>
      <c r="EG242" s="27"/>
      <c r="EH242" s="27"/>
      <c r="EI242" s="27"/>
      <c r="EJ242" s="27"/>
      <c r="EK242" s="27"/>
      <c r="EL242" s="27"/>
      <c r="EM242" s="27"/>
      <c r="EN242" s="27"/>
      <c r="EO242" s="27"/>
      <c r="EP242" s="27"/>
      <c r="EQ242" s="27"/>
      <c r="ER242" s="27"/>
      <c r="ES242" s="27"/>
      <c r="ET242" s="27"/>
      <c r="EU242" s="27"/>
      <c r="EV242" s="27"/>
      <c r="EW242" s="27"/>
      <c r="EX242" s="27"/>
      <c r="EY242" s="27"/>
      <c r="EZ242" s="27"/>
      <c r="FA242" s="27"/>
      <c r="FB242" s="27"/>
    </row>
    <row r="243" ht="16.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K243" s="27"/>
      <c r="BL243" s="27"/>
      <c r="BM243" s="27"/>
      <c r="BN243" s="27"/>
      <c r="BO243" s="27"/>
      <c r="BP243" s="27"/>
      <c r="BQ243" s="27"/>
      <c r="BR243" s="27"/>
      <c r="BS243" s="27"/>
      <c r="BT243" s="27"/>
      <c r="BU243" s="27"/>
      <c r="BV243" s="27"/>
      <c r="BW243" s="27"/>
      <c r="BX243" s="27"/>
      <c r="BY243" s="27"/>
      <c r="BZ243" s="27"/>
      <c r="CA243" s="27"/>
      <c r="CB243" s="27"/>
      <c r="CC243" s="27"/>
      <c r="CD243" s="27"/>
      <c r="CE243" s="27"/>
      <c r="CF243" s="27"/>
      <c r="CG243" s="27"/>
      <c r="CH243" s="27"/>
      <c r="CI243" s="27"/>
      <c r="CJ243" s="27"/>
      <c r="CK243" s="27"/>
      <c r="CL243" s="27"/>
      <c r="CM243" s="27"/>
      <c r="CN243" s="27"/>
      <c r="CO243" s="27"/>
      <c r="CP243" s="27"/>
      <c r="CQ243" s="27"/>
      <c r="CR243" s="27"/>
      <c r="CS243" s="27"/>
      <c r="CT243" s="27"/>
      <c r="CU243" s="27"/>
      <c r="CV243" s="27"/>
      <c r="CW243" s="27"/>
      <c r="CX243" s="27"/>
      <c r="CY243" s="27"/>
      <c r="CZ243" s="27"/>
      <c r="DA243" s="27"/>
      <c r="DB243" s="27"/>
      <c r="DC243" s="27"/>
      <c r="DD243" s="27"/>
      <c r="DE243" s="27"/>
      <c r="DF243" s="27"/>
      <c r="DG243" s="27"/>
      <c r="DH243" s="27"/>
      <c r="DI243" s="27"/>
      <c r="DJ243" s="27"/>
      <c r="DK243" s="27"/>
      <c r="DL243" s="27"/>
      <c r="DM243" s="27"/>
      <c r="DN243" s="27"/>
      <c r="DO243" s="27"/>
      <c r="DP243" s="27"/>
      <c r="DQ243" s="27"/>
      <c r="DR243" s="27"/>
      <c r="DS243" s="27"/>
      <c r="DT243" s="27"/>
      <c r="DU243" s="27"/>
      <c r="DV243" s="27"/>
      <c r="DW243" s="27"/>
      <c r="DX243" s="27"/>
      <c r="DY243" s="27"/>
      <c r="DZ243" s="27"/>
      <c r="EA243" s="27"/>
      <c r="EB243" s="27"/>
      <c r="EC243" s="27"/>
      <c r="ED243" s="27"/>
      <c r="EE243" s="27"/>
      <c r="EF243" s="27"/>
      <c r="EG243" s="27"/>
      <c r="EH243" s="27"/>
      <c r="EI243" s="27"/>
      <c r="EJ243" s="27"/>
      <c r="EK243" s="27"/>
      <c r="EL243" s="27"/>
      <c r="EM243" s="27"/>
      <c r="EN243" s="27"/>
      <c r="EO243" s="27"/>
      <c r="EP243" s="27"/>
      <c r="EQ243" s="27"/>
      <c r="ER243" s="27"/>
      <c r="ES243" s="27"/>
      <c r="ET243" s="27"/>
      <c r="EU243" s="27"/>
      <c r="EV243" s="27"/>
      <c r="EW243" s="27"/>
      <c r="EX243" s="27"/>
      <c r="EY243" s="27"/>
      <c r="EZ243" s="27"/>
      <c r="FA243" s="27"/>
      <c r="FB243" s="27"/>
    </row>
    <row r="244" ht="16.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K244" s="27"/>
      <c r="BL244" s="27"/>
      <c r="BM244" s="27"/>
      <c r="BN244" s="27"/>
      <c r="BO244" s="27"/>
      <c r="BP244" s="27"/>
      <c r="BQ244" s="27"/>
      <c r="BR244" s="27"/>
      <c r="BS244" s="27"/>
      <c r="BT244" s="27"/>
      <c r="BU244" s="27"/>
      <c r="BV244" s="27"/>
      <c r="BW244" s="27"/>
      <c r="BX244" s="27"/>
      <c r="BY244" s="27"/>
      <c r="BZ244" s="27"/>
      <c r="CA244" s="27"/>
      <c r="CB244" s="27"/>
      <c r="CC244" s="27"/>
      <c r="CD244" s="27"/>
      <c r="CE244" s="27"/>
      <c r="CF244" s="27"/>
      <c r="CG244" s="27"/>
      <c r="CH244" s="27"/>
      <c r="CI244" s="27"/>
      <c r="CJ244" s="27"/>
      <c r="CK244" s="27"/>
      <c r="CL244" s="27"/>
      <c r="CM244" s="27"/>
      <c r="CN244" s="27"/>
      <c r="CO244" s="27"/>
      <c r="CP244" s="27"/>
      <c r="CQ244" s="27"/>
      <c r="CR244" s="27"/>
      <c r="CS244" s="27"/>
      <c r="CT244" s="27"/>
      <c r="CU244" s="27"/>
      <c r="CV244" s="27"/>
      <c r="CW244" s="27"/>
      <c r="CX244" s="27"/>
      <c r="CY244" s="27"/>
      <c r="CZ244" s="27"/>
      <c r="DA244" s="27"/>
      <c r="DB244" s="27"/>
      <c r="DC244" s="27"/>
      <c r="DD244" s="27"/>
      <c r="DE244" s="27"/>
      <c r="DF244" s="27"/>
      <c r="DG244" s="27"/>
      <c r="DH244" s="27"/>
      <c r="DI244" s="27"/>
      <c r="DJ244" s="27"/>
      <c r="DK244" s="27"/>
      <c r="DL244" s="27"/>
      <c r="DM244" s="27"/>
      <c r="DN244" s="27"/>
      <c r="DO244" s="27"/>
      <c r="DP244" s="27"/>
      <c r="DQ244" s="27"/>
      <c r="DR244" s="27"/>
      <c r="DS244" s="27"/>
      <c r="DT244" s="27"/>
      <c r="DU244" s="27"/>
      <c r="DV244" s="27"/>
      <c r="DW244" s="27"/>
      <c r="DX244" s="27"/>
      <c r="DY244" s="27"/>
      <c r="DZ244" s="27"/>
      <c r="EA244" s="27"/>
      <c r="EB244" s="27"/>
      <c r="EC244" s="27"/>
      <c r="ED244" s="27"/>
      <c r="EE244" s="27"/>
      <c r="EF244" s="27"/>
      <c r="EG244" s="27"/>
      <c r="EH244" s="27"/>
      <c r="EI244" s="27"/>
      <c r="EJ244" s="27"/>
      <c r="EK244" s="27"/>
      <c r="EL244" s="27"/>
      <c r="EM244" s="27"/>
      <c r="EN244" s="27"/>
      <c r="EO244" s="27"/>
      <c r="EP244" s="27"/>
      <c r="EQ244" s="27"/>
      <c r="ER244" s="27"/>
      <c r="ES244" s="27"/>
      <c r="ET244" s="27"/>
      <c r="EU244" s="27"/>
      <c r="EV244" s="27"/>
      <c r="EW244" s="27"/>
      <c r="EX244" s="27"/>
      <c r="EY244" s="27"/>
      <c r="EZ244" s="27"/>
      <c r="FA244" s="27"/>
      <c r="FB244" s="27"/>
    </row>
    <row r="245" ht="16.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  <c r="BI245" s="27"/>
      <c r="BJ245" s="27"/>
      <c r="BK245" s="27"/>
      <c r="BL245" s="27"/>
      <c r="BM245" s="27"/>
      <c r="BN245" s="27"/>
      <c r="BO245" s="27"/>
      <c r="BP245" s="27"/>
      <c r="BQ245" s="27"/>
      <c r="BR245" s="27"/>
      <c r="BS245" s="27"/>
      <c r="BT245" s="27"/>
      <c r="BU245" s="27"/>
      <c r="BV245" s="27"/>
      <c r="BW245" s="27"/>
      <c r="BX245" s="27"/>
      <c r="BY245" s="27"/>
      <c r="BZ245" s="27"/>
      <c r="CA245" s="27"/>
      <c r="CB245" s="27"/>
      <c r="CC245" s="27"/>
      <c r="CD245" s="27"/>
      <c r="CE245" s="27"/>
      <c r="CF245" s="27"/>
      <c r="CG245" s="27"/>
      <c r="CH245" s="27"/>
      <c r="CI245" s="27"/>
      <c r="CJ245" s="27"/>
      <c r="CK245" s="27"/>
      <c r="CL245" s="27"/>
      <c r="CM245" s="27"/>
      <c r="CN245" s="27"/>
      <c r="CO245" s="27"/>
      <c r="CP245" s="27"/>
      <c r="CQ245" s="27"/>
      <c r="CR245" s="27"/>
      <c r="CS245" s="27"/>
      <c r="CT245" s="27"/>
      <c r="CU245" s="27"/>
      <c r="CV245" s="27"/>
      <c r="CW245" s="27"/>
      <c r="CX245" s="27"/>
      <c r="CY245" s="27"/>
      <c r="CZ245" s="27"/>
      <c r="DA245" s="27"/>
      <c r="DB245" s="27"/>
      <c r="DC245" s="27"/>
      <c r="DD245" s="27"/>
      <c r="DE245" s="27"/>
      <c r="DF245" s="27"/>
      <c r="DG245" s="27"/>
      <c r="DH245" s="27"/>
      <c r="DI245" s="27"/>
      <c r="DJ245" s="27"/>
      <c r="DK245" s="27"/>
      <c r="DL245" s="27"/>
      <c r="DM245" s="27"/>
      <c r="DN245" s="27"/>
      <c r="DO245" s="27"/>
      <c r="DP245" s="27"/>
      <c r="DQ245" s="27"/>
      <c r="DR245" s="27"/>
      <c r="DS245" s="27"/>
      <c r="DT245" s="27"/>
      <c r="DU245" s="27"/>
      <c r="DV245" s="27"/>
      <c r="DW245" s="27"/>
      <c r="DX245" s="27"/>
      <c r="DY245" s="27"/>
      <c r="DZ245" s="27"/>
      <c r="EA245" s="27"/>
      <c r="EB245" s="27"/>
      <c r="EC245" s="27"/>
      <c r="ED245" s="27"/>
      <c r="EE245" s="27"/>
      <c r="EF245" s="27"/>
      <c r="EG245" s="27"/>
      <c r="EH245" s="27"/>
      <c r="EI245" s="27"/>
      <c r="EJ245" s="27"/>
      <c r="EK245" s="27"/>
      <c r="EL245" s="27"/>
      <c r="EM245" s="27"/>
      <c r="EN245" s="27"/>
      <c r="EO245" s="27"/>
      <c r="EP245" s="27"/>
      <c r="EQ245" s="27"/>
      <c r="ER245" s="27"/>
      <c r="ES245" s="27"/>
      <c r="ET245" s="27"/>
      <c r="EU245" s="27"/>
      <c r="EV245" s="27"/>
      <c r="EW245" s="27"/>
      <c r="EX245" s="27"/>
      <c r="EY245" s="27"/>
      <c r="EZ245" s="27"/>
      <c r="FA245" s="27"/>
      <c r="FB245" s="27"/>
    </row>
    <row r="246" ht="16.5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  <c r="BP246" s="27"/>
      <c r="BQ246" s="27"/>
      <c r="BR246" s="27"/>
      <c r="BS246" s="27"/>
      <c r="BT246" s="27"/>
      <c r="BU246" s="27"/>
      <c r="BV246" s="27"/>
      <c r="BW246" s="27"/>
      <c r="BX246" s="27"/>
      <c r="BY246" s="27"/>
      <c r="BZ246" s="27"/>
      <c r="CA246" s="27"/>
      <c r="CB246" s="27"/>
      <c r="CC246" s="27"/>
      <c r="CD246" s="27"/>
      <c r="CE246" s="27"/>
      <c r="CF246" s="27"/>
      <c r="CG246" s="27"/>
      <c r="CH246" s="27"/>
      <c r="CI246" s="27"/>
      <c r="CJ246" s="27"/>
      <c r="CK246" s="27"/>
      <c r="CL246" s="27"/>
      <c r="CM246" s="27"/>
      <c r="CN246" s="27"/>
      <c r="CO246" s="27"/>
      <c r="CP246" s="27"/>
      <c r="CQ246" s="27"/>
      <c r="CR246" s="27"/>
      <c r="CS246" s="27"/>
      <c r="CT246" s="27"/>
      <c r="CU246" s="27"/>
      <c r="CV246" s="27"/>
      <c r="CW246" s="27"/>
      <c r="CX246" s="27"/>
      <c r="CY246" s="27"/>
      <c r="CZ246" s="27"/>
      <c r="DA246" s="27"/>
      <c r="DB246" s="27"/>
      <c r="DC246" s="27"/>
      <c r="DD246" s="27"/>
      <c r="DE246" s="27"/>
      <c r="DF246" s="27"/>
      <c r="DG246" s="27"/>
      <c r="DH246" s="27"/>
      <c r="DI246" s="27"/>
      <c r="DJ246" s="27"/>
      <c r="DK246" s="27"/>
      <c r="DL246" s="27"/>
      <c r="DM246" s="27"/>
      <c r="DN246" s="27"/>
      <c r="DO246" s="27"/>
      <c r="DP246" s="27"/>
      <c r="DQ246" s="27"/>
      <c r="DR246" s="27"/>
      <c r="DS246" s="27"/>
      <c r="DT246" s="27"/>
      <c r="DU246" s="27"/>
      <c r="DV246" s="27"/>
      <c r="DW246" s="27"/>
      <c r="DX246" s="27"/>
      <c r="DY246" s="27"/>
      <c r="DZ246" s="27"/>
      <c r="EA246" s="27"/>
      <c r="EB246" s="27"/>
      <c r="EC246" s="27"/>
      <c r="ED246" s="27"/>
      <c r="EE246" s="27"/>
      <c r="EF246" s="27"/>
      <c r="EG246" s="27"/>
      <c r="EH246" s="27"/>
      <c r="EI246" s="27"/>
      <c r="EJ246" s="27"/>
      <c r="EK246" s="27"/>
      <c r="EL246" s="27"/>
      <c r="EM246" s="27"/>
      <c r="EN246" s="27"/>
      <c r="EO246" s="27"/>
      <c r="EP246" s="27"/>
      <c r="EQ246" s="27"/>
      <c r="ER246" s="27"/>
      <c r="ES246" s="27"/>
      <c r="ET246" s="27"/>
      <c r="EU246" s="27"/>
      <c r="EV246" s="27"/>
      <c r="EW246" s="27"/>
      <c r="EX246" s="27"/>
      <c r="EY246" s="27"/>
      <c r="EZ246" s="27"/>
      <c r="FA246" s="27"/>
      <c r="FB246" s="27"/>
    </row>
    <row r="247" ht="16.5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  <c r="BI247" s="27"/>
      <c r="BJ247" s="27"/>
      <c r="BK247" s="27"/>
      <c r="BL247" s="27"/>
      <c r="BM247" s="27"/>
      <c r="BN247" s="27"/>
      <c r="BO247" s="27"/>
      <c r="BP247" s="27"/>
      <c r="BQ247" s="27"/>
      <c r="BR247" s="27"/>
      <c r="BS247" s="27"/>
      <c r="BT247" s="27"/>
      <c r="BU247" s="27"/>
      <c r="BV247" s="27"/>
      <c r="BW247" s="27"/>
      <c r="BX247" s="27"/>
      <c r="BY247" s="27"/>
      <c r="BZ247" s="27"/>
      <c r="CA247" s="27"/>
      <c r="CB247" s="27"/>
      <c r="CC247" s="27"/>
      <c r="CD247" s="27"/>
      <c r="CE247" s="27"/>
      <c r="CF247" s="27"/>
      <c r="CG247" s="27"/>
      <c r="CH247" s="27"/>
      <c r="CI247" s="27"/>
      <c r="CJ247" s="27"/>
      <c r="CK247" s="27"/>
      <c r="CL247" s="27"/>
      <c r="CM247" s="27"/>
      <c r="CN247" s="27"/>
      <c r="CO247" s="27"/>
      <c r="CP247" s="27"/>
      <c r="CQ247" s="27"/>
      <c r="CR247" s="27"/>
      <c r="CS247" s="27"/>
      <c r="CT247" s="27"/>
      <c r="CU247" s="27"/>
      <c r="CV247" s="27"/>
      <c r="CW247" s="27"/>
      <c r="CX247" s="27"/>
      <c r="CY247" s="27"/>
      <c r="CZ247" s="27"/>
      <c r="DA247" s="27"/>
      <c r="DB247" s="27"/>
      <c r="DC247" s="27"/>
      <c r="DD247" s="27"/>
      <c r="DE247" s="27"/>
      <c r="DF247" s="27"/>
      <c r="DG247" s="27"/>
      <c r="DH247" s="27"/>
      <c r="DI247" s="27"/>
      <c r="DJ247" s="27"/>
      <c r="DK247" s="27"/>
      <c r="DL247" s="27"/>
      <c r="DM247" s="27"/>
      <c r="DN247" s="27"/>
      <c r="DO247" s="27"/>
      <c r="DP247" s="27"/>
      <c r="DQ247" s="27"/>
      <c r="DR247" s="27"/>
      <c r="DS247" s="27"/>
      <c r="DT247" s="27"/>
      <c r="DU247" s="27"/>
      <c r="DV247" s="27"/>
      <c r="DW247" s="27"/>
      <c r="DX247" s="27"/>
      <c r="DY247" s="27"/>
      <c r="DZ247" s="27"/>
      <c r="EA247" s="27"/>
      <c r="EB247" s="27"/>
      <c r="EC247" s="27"/>
      <c r="ED247" s="27"/>
      <c r="EE247" s="27"/>
      <c r="EF247" s="27"/>
      <c r="EG247" s="27"/>
      <c r="EH247" s="27"/>
      <c r="EI247" s="27"/>
      <c r="EJ247" s="27"/>
      <c r="EK247" s="27"/>
      <c r="EL247" s="27"/>
      <c r="EM247" s="27"/>
      <c r="EN247" s="27"/>
      <c r="EO247" s="27"/>
      <c r="EP247" s="27"/>
      <c r="EQ247" s="27"/>
      <c r="ER247" s="27"/>
      <c r="ES247" s="27"/>
      <c r="ET247" s="27"/>
      <c r="EU247" s="27"/>
      <c r="EV247" s="27"/>
      <c r="EW247" s="27"/>
      <c r="EX247" s="27"/>
      <c r="EY247" s="27"/>
      <c r="EZ247" s="27"/>
      <c r="FA247" s="27"/>
      <c r="FB247" s="27"/>
    </row>
    <row r="248" ht="16.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  <c r="BL248" s="27"/>
      <c r="BM248" s="27"/>
      <c r="BN248" s="27"/>
      <c r="BO248" s="27"/>
      <c r="BP248" s="27"/>
      <c r="BQ248" s="27"/>
      <c r="BR248" s="27"/>
      <c r="BS248" s="27"/>
      <c r="BT248" s="27"/>
      <c r="BU248" s="27"/>
      <c r="BV248" s="27"/>
      <c r="BW248" s="27"/>
      <c r="BX248" s="27"/>
      <c r="BY248" s="27"/>
      <c r="BZ248" s="27"/>
      <c r="CA248" s="27"/>
      <c r="CB248" s="27"/>
      <c r="CC248" s="27"/>
      <c r="CD248" s="27"/>
      <c r="CE248" s="27"/>
      <c r="CF248" s="27"/>
      <c r="CG248" s="27"/>
      <c r="CH248" s="27"/>
      <c r="CI248" s="27"/>
      <c r="CJ248" s="27"/>
      <c r="CK248" s="27"/>
      <c r="CL248" s="27"/>
      <c r="CM248" s="27"/>
      <c r="CN248" s="27"/>
      <c r="CO248" s="27"/>
      <c r="CP248" s="27"/>
      <c r="CQ248" s="27"/>
      <c r="CR248" s="27"/>
      <c r="CS248" s="27"/>
      <c r="CT248" s="27"/>
      <c r="CU248" s="27"/>
      <c r="CV248" s="27"/>
      <c r="CW248" s="27"/>
      <c r="CX248" s="27"/>
      <c r="CY248" s="27"/>
      <c r="CZ248" s="27"/>
      <c r="DA248" s="27"/>
      <c r="DB248" s="27"/>
      <c r="DC248" s="27"/>
      <c r="DD248" s="27"/>
      <c r="DE248" s="27"/>
      <c r="DF248" s="27"/>
      <c r="DG248" s="27"/>
      <c r="DH248" s="27"/>
      <c r="DI248" s="27"/>
      <c r="DJ248" s="27"/>
      <c r="DK248" s="27"/>
      <c r="DL248" s="27"/>
      <c r="DM248" s="27"/>
      <c r="DN248" s="27"/>
      <c r="DO248" s="27"/>
      <c r="DP248" s="27"/>
      <c r="DQ248" s="27"/>
      <c r="DR248" s="27"/>
      <c r="DS248" s="27"/>
      <c r="DT248" s="27"/>
      <c r="DU248" s="27"/>
      <c r="DV248" s="27"/>
      <c r="DW248" s="27"/>
      <c r="DX248" s="27"/>
      <c r="DY248" s="27"/>
      <c r="DZ248" s="27"/>
      <c r="EA248" s="27"/>
      <c r="EB248" s="27"/>
      <c r="EC248" s="27"/>
      <c r="ED248" s="27"/>
      <c r="EE248" s="27"/>
      <c r="EF248" s="27"/>
      <c r="EG248" s="27"/>
      <c r="EH248" s="27"/>
      <c r="EI248" s="27"/>
      <c r="EJ248" s="27"/>
      <c r="EK248" s="27"/>
      <c r="EL248" s="27"/>
      <c r="EM248" s="27"/>
      <c r="EN248" s="27"/>
      <c r="EO248" s="27"/>
      <c r="EP248" s="27"/>
      <c r="EQ248" s="27"/>
      <c r="ER248" s="27"/>
      <c r="ES248" s="27"/>
      <c r="ET248" s="27"/>
      <c r="EU248" s="27"/>
      <c r="EV248" s="27"/>
      <c r="EW248" s="27"/>
      <c r="EX248" s="27"/>
      <c r="EY248" s="27"/>
      <c r="EZ248" s="27"/>
      <c r="FA248" s="27"/>
      <c r="FB248" s="27"/>
    </row>
  </sheetData>
  <mergeCells count="54">
    <mergeCell ref="CA14:CE14"/>
    <mergeCell ref="CF14:CJ14"/>
    <mergeCell ref="CK14:CO14"/>
    <mergeCell ref="CP14:CT14"/>
    <mergeCell ref="CU14:CY14"/>
    <mergeCell ref="CZ14:DD14"/>
    <mergeCell ref="DE14:DI14"/>
    <mergeCell ref="ES14:EW14"/>
    <mergeCell ref="EX14:FB14"/>
    <mergeCell ref="DJ14:DN14"/>
    <mergeCell ref="DO14:DS14"/>
    <mergeCell ref="DT14:DX14"/>
    <mergeCell ref="DY14:EC14"/>
    <mergeCell ref="ED14:EH14"/>
    <mergeCell ref="EI14:EM14"/>
    <mergeCell ref="EN14:ER14"/>
    <mergeCell ref="B2:C3"/>
    <mergeCell ref="B7:H7"/>
    <mergeCell ref="I7:M7"/>
    <mergeCell ref="S7:W7"/>
    <mergeCell ref="D9:G9"/>
    <mergeCell ref="I9:M9"/>
    <mergeCell ref="N9:W9"/>
    <mergeCell ref="D13:D16"/>
    <mergeCell ref="E13:E16"/>
    <mergeCell ref="F13:F16"/>
    <mergeCell ref="G13:G16"/>
    <mergeCell ref="N10:W10"/>
    <mergeCell ref="I13:AL13"/>
    <mergeCell ref="AM13:BA13"/>
    <mergeCell ref="BB13:CE13"/>
    <mergeCell ref="B9:C9"/>
    <mergeCell ref="B10:C10"/>
    <mergeCell ref="D10:G10"/>
    <mergeCell ref="I10:M10"/>
    <mergeCell ref="B13:B16"/>
    <mergeCell ref="C13:C16"/>
    <mergeCell ref="H13:H16"/>
    <mergeCell ref="I14:M14"/>
    <mergeCell ref="N14:R14"/>
    <mergeCell ref="S14:W14"/>
    <mergeCell ref="X14:AB14"/>
    <mergeCell ref="AC14:AG14"/>
    <mergeCell ref="AH14:AL14"/>
    <mergeCell ref="AM14:AQ14"/>
    <mergeCell ref="BV14:BZ14"/>
    <mergeCell ref="BV15:BW15"/>
    <mergeCell ref="AR14:AV14"/>
    <mergeCell ref="AW14:BA14"/>
    <mergeCell ref="BB14:BF14"/>
    <mergeCell ref="BG14:BK14"/>
    <mergeCell ref="BL14:BP14"/>
    <mergeCell ref="BQ14:BU14"/>
    <mergeCell ref="AZ15:BB15"/>
  </mergeCells>
  <conditionalFormatting sqref="H21">
    <cfRule type="colorScale" priority="1">
      <colorScale>
        <cfvo type="min"/>
        <cfvo type="max"/>
        <color rgb="FFFFFFFF"/>
        <color rgb="FF6D9EEB"/>
      </colorScale>
    </cfRule>
  </conditionalFormatting>
  <conditionalFormatting sqref="H21">
    <cfRule type="colorScale" priority="2">
      <colorScale>
        <cfvo type="min"/>
        <cfvo type="max"/>
        <color rgb="FF6D9EEB"/>
        <color rgb="FFFFFFFF"/>
      </colorScale>
    </cfRule>
  </conditionalFormatting>
  <conditionalFormatting sqref="H18:H20">
    <cfRule type="colorScale" priority="3">
      <colorScale>
        <cfvo type="min"/>
        <cfvo type="max"/>
        <color rgb="FFFFFFFF"/>
        <color rgb="FF6D9EEB"/>
      </colorScale>
    </cfRule>
  </conditionalFormatting>
  <conditionalFormatting sqref="H18:H20">
    <cfRule type="colorScale" priority="4">
      <colorScale>
        <cfvo type="min"/>
        <cfvo type="max"/>
        <color rgb="FF6D9EEB"/>
        <color rgb="FFFFFFFF"/>
      </colorScale>
    </cfRule>
  </conditionalFormatting>
  <conditionalFormatting sqref="H22:H25">
    <cfRule type="colorScale" priority="5">
      <colorScale>
        <cfvo type="min"/>
        <cfvo type="max"/>
        <color rgb="FFFFFFFF"/>
        <color rgb="FF6D9EEB"/>
      </colorScale>
    </cfRule>
  </conditionalFormatting>
  <conditionalFormatting sqref="H22:H25">
    <cfRule type="colorScale" priority="6">
      <colorScale>
        <cfvo type="min"/>
        <cfvo type="max"/>
        <color rgb="FF6D9EEB"/>
        <color rgb="FFFFFFFF"/>
      </colorScale>
    </cfRule>
  </conditionalFormatting>
  <conditionalFormatting sqref="H26">
    <cfRule type="colorScale" priority="7">
      <colorScale>
        <cfvo type="min"/>
        <cfvo type="max"/>
        <color rgb="FFFFFFFF"/>
        <color rgb="FF6D9EEB"/>
      </colorScale>
    </cfRule>
  </conditionalFormatting>
  <conditionalFormatting sqref="H26">
    <cfRule type="colorScale" priority="8">
      <colorScale>
        <cfvo type="min"/>
        <cfvo type="max"/>
        <color rgb="FF6D9EEB"/>
        <color rgb="FFFFFFFF"/>
      </colorScale>
    </cfRule>
  </conditionalFormatting>
  <conditionalFormatting sqref="H30">
    <cfRule type="colorScale" priority="9">
      <colorScale>
        <cfvo type="min"/>
        <cfvo type="max"/>
        <color rgb="FFFFFFFF"/>
        <color rgb="FF6D9EEB"/>
      </colorScale>
    </cfRule>
  </conditionalFormatting>
  <conditionalFormatting sqref="H30">
    <cfRule type="colorScale" priority="10">
      <colorScale>
        <cfvo type="min"/>
        <cfvo type="max"/>
        <color rgb="FF6D9EEB"/>
        <color rgb="FFFFFFFF"/>
      </colorScale>
    </cfRule>
  </conditionalFormatting>
  <conditionalFormatting sqref="H27:H29">
    <cfRule type="colorScale" priority="11">
      <colorScale>
        <cfvo type="min"/>
        <cfvo type="max"/>
        <color rgb="FFFFFFFF"/>
        <color rgb="FF6D9EEB"/>
      </colorScale>
    </cfRule>
  </conditionalFormatting>
  <conditionalFormatting sqref="H27:H29">
    <cfRule type="colorScale" priority="12">
      <colorScale>
        <cfvo type="min"/>
        <cfvo type="max"/>
        <color rgb="FF6D9EEB"/>
        <color rgb="FFFFFFFF"/>
      </colorScale>
    </cfRule>
  </conditionalFormatting>
  <conditionalFormatting sqref="H34">
    <cfRule type="colorScale" priority="13">
      <colorScale>
        <cfvo type="min"/>
        <cfvo type="max"/>
        <color rgb="FFFFFFFF"/>
        <color rgb="FF6D9EEB"/>
      </colorScale>
    </cfRule>
  </conditionalFormatting>
  <conditionalFormatting sqref="H34">
    <cfRule type="colorScale" priority="14">
      <colorScale>
        <cfvo type="min"/>
        <cfvo type="max"/>
        <color rgb="FF6D9EEB"/>
        <color rgb="FFFFFFFF"/>
      </colorScale>
    </cfRule>
  </conditionalFormatting>
  <conditionalFormatting sqref="H41">
    <cfRule type="colorScale" priority="15">
      <colorScale>
        <cfvo type="min"/>
        <cfvo type="max"/>
        <color rgb="FFFFFFFF"/>
        <color rgb="FF6D9EEB"/>
      </colorScale>
    </cfRule>
  </conditionalFormatting>
  <conditionalFormatting sqref="H41">
    <cfRule type="colorScale" priority="16">
      <colorScale>
        <cfvo type="min"/>
        <cfvo type="max"/>
        <color rgb="FF6D9EEB"/>
        <color rgb="FFFFFFFF"/>
      </colorScale>
    </cfRule>
  </conditionalFormatting>
  <conditionalFormatting sqref="H45">
    <cfRule type="colorScale" priority="17">
      <colorScale>
        <cfvo type="min"/>
        <cfvo type="max"/>
        <color rgb="FFFFFFFF"/>
        <color rgb="FF6D9EEB"/>
      </colorScale>
    </cfRule>
  </conditionalFormatting>
  <conditionalFormatting sqref="H45">
    <cfRule type="colorScale" priority="18">
      <colorScale>
        <cfvo type="min"/>
        <cfvo type="max"/>
        <color rgb="FF6D9EEB"/>
        <color rgb="FFFFFFFF"/>
      </colorScale>
    </cfRule>
  </conditionalFormatting>
  <conditionalFormatting sqref="H31:H33">
    <cfRule type="colorScale" priority="19">
      <colorScale>
        <cfvo type="min"/>
        <cfvo type="max"/>
        <color rgb="FFFFFFFF"/>
        <color rgb="FF6D9EEB"/>
      </colorScale>
    </cfRule>
  </conditionalFormatting>
  <conditionalFormatting sqref="H31:H33">
    <cfRule type="colorScale" priority="20">
      <colorScale>
        <cfvo type="min"/>
        <cfvo type="max"/>
        <color rgb="FF6D9EEB"/>
        <color rgb="FFFFFFFF"/>
      </colorScale>
    </cfRule>
  </conditionalFormatting>
  <conditionalFormatting sqref="H35:H40">
    <cfRule type="colorScale" priority="21">
      <colorScale>
        <cfvo type="min"/>
        <cfvo type="max"/>
        <color rgb="FFFFFFFF"/>
        <color rgb="FF6D9EEB"/>
      </colorScale>
    </cfRule>
  </conditionalFormatting>
  <conditionalFormatting sqref="H35:H40">
    <cfRule type="colorScale" priority="22">
      <colorScale>
        <cfvo type="min"/>
        <cfvo type="max"/>
        <color rgb="FF6D9EEB"/>
        <color rgb="FFFFFFFF"/>
      </colorScale>
    </cfRule>
  </conditionalFormatting>
  <conditionalFormatting sqref="H42:H44">
    <cfRule type="colorScale" priority="23">
      <colorScale>
        <cfvo type="min"/>
        <cfvo type="max"/>
        <color rgb="FFFFFFFF"/>
        <color rgb="FF6D9EEB"/>
      </colorScale>
    </cfRule>
  </conditionalFormatting>
  <conditionalFormatting sqref="H42:H44">
    <cfRule type="colorScale" priority="24">
      <colorScale>
        <cfvo type="min"/>
        <cfvo type="max"/>
        <color rgb="FF6D9EEB"/>
        <color rgb="FFFFFFFF"/>
      </colorScale>
    </cfRule>
  </conditionalFormatting>
  <conditionalFormatting sqref="H46:H48">
    <cfRule type="colorScale" priority="25">
      <colorScale>
        <cfvo type="min"/>
        <cfvo type="max"/>
        <color rgb="FFFFFFFF"/>
        <color rgb="FF6D9EEB"/>
      </colorScale>
    </cfRule>
  </conditionalFormatting>
  <conditionalFormatting sqref="H46:H48">
    <cfRule type="colorScale" priority="26">
      <colorScale>
        <cfvo type="min"/>
        <cfvo type="max"/>
        <color rgb="FF6D9EEB"/>
        <color rgb="FFFFFFFF"/>
      </colorScale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83F04"/>
    <outlinePr summaryBelow="0" summaryRight="0"/>
    <pageSetUpPr/>
  </sheetPr>
  <sheetViews>
    <sheetView showGridLines="0" workbookViewId="0">
      <pane xSplit="4.0" ySplit="11.0" topLeftCell="E12" activePane="bottomRight" state="frozen"/>
      <selection activeCell="E1" sqref="E1" pane="topRight"/>
      <selection activeCell="A12" sqref="A12" pane="bottomLeft"/>
      <selection activeCell="E12" sqref="E12" pane="bottomRight"/>
    </sheetView>
  </sheetViews>
  <sheetFormatPr customHeight="1" defaultColWidth="12.63" defaultRowHeight="15.0" outlineLevelRow="1"/>
  <cols>
    <col customWidth="1" min="1" max="1" width="4.88"/>
    <col customWidth="1" min="2" max="2" width="12.75"/>
    <col customWidth="1" min="3" max="3" width="60.5"/>
    <col customWidth="1" min="4" max="4" width="17.88"/>
    <col customWidth="1" min="5" max="6" width="12.0"/>
    <col customWidth="1" min="7" max="7" width="9.88"/>
    <col customWidth="1" min="8" max="8" width="14.5"/>
    <col customWidth="1" min="9" max="38" width="3.5"/>
    <col customWidth="1" min="39" max="83" width="3.88"/>
    <col customWidth="1" min="84" max="85" width="14.5"/>
  </cols>
  <sheetData>
    <row r="1" ht="21.0" customHeight="1">
      <c r="A1" s="18"/>
      <c r="B1" s="19"/>
      <c r="C1" s="20"/>
      <c r="D1" s="20"/>
      <c r="E1" s="20"/>
      <c r="F1" s="21"/>
      <c r="G1" s="21"/>
      <c r="H1" s="20"/>
      <c r="I1" s="22"/>
      <c r="J1" s="23"/>
      <c r="K1" s="24"/>
      <c r="L1" s="25"/>
      <c r="M1" s="24"/>
      <c r="N1" s="24"/>
      <c r="O1" s="24"/>
      <c r="P1" s="24"/>
      <c r="Q1" s="24"/>
      <c r="R1" s="24"/>
      <c r="S1" s="18"/>
      <c r="T1" s="18"/>
      <c r="U1" s="18"/>
      <c r="V1" s="18"/>
      <c r="W1" s="18"/>
      <c r="X1" s="18"/>
      <c r="Y1" s="18"/>
      <c r="Z1" s="18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</row>
    <row r="2" ht="21.0" customHeight="1">
      <c r="A2" s="18"/>
      <c r="B2" s="100" t="s">
        <v>179</v>
      </c>
      <c r="C2" s="29"/>
      <c r="D2" s="20"/>
      <c r="E2" s="20"/>
      <c r="F2" s="21"/>
      <c r="G2" s="21"/>
      <c r="H2" s="20"/>
      <c r="I2" s="22"/>
      <c r="J2" s="23"/>
      <c r="K2" s="24"/>
      <c r="L2" s="25"/>
      <c r="M2" s="24"/>
      <c r="N2" s="24"/>
      <c r="O2" s="24"/>
      <c r="P2" s="24"/>
      <c r="Q2" s="24"/>
      <c r="R2" s="24"/>
      <c r="S2" s="18"/>
      <c r="T2" s="18"/>
      <c r="U2" s="18"/>
      <c r="V2" s="18"/>
      <c r="W2" s="18"/>
      <c r="X2" s="18"/>
      <c r="Y2" s="18"/>
      <c r="Z2" s="18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</row>
    <row r="3" ht="21.0" customHeight="1">
      <c r="A3" s="18"/>
      <c r="B3" s="30"/>
      <c r="C3" s="31"/>
      <c r="D3" s="20"/>
      <c r="E3" s="20"/>
      <c r="F3" s="21"/>
      <c r="G3" s="21"/>
      <c r="H3" s="20"/>
      <c r="I3" s="22"/>
      <c r="J3" s="23"/>
      <c r="K3" s="24"/>
      <c r="L3" s="25"/>
      <c r="M3" s="24"/>
      <c r="N3" s="24"/>
      <c r="O3" s="24"/>
      <c r="P3" s="24"/>
      <c r="Q3" s="24"/>
      <c r="R3" s="24"/>
      <c r="S3" s="18"/>
      <c r="T3" s="18"/>
      <c r="U3" s="18"/>
      <c r="V3" s="18"/>
      <c r="W3" s="18"/>
      <c r="X3" s="18"/>
      <c r="Y3" s="18"/>
      <c r="Z3" s="18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</row>
    <row r="4" ht="21.0" customHeight="1">
      <c r="A4" s="18"/>
      <c r="B4" s="19"/>
      <c r="C4" s="20"/>
      <c r="D4" s="20"/>
      <c r="E4" s="20"/>
      <c r="F4" s="21"/>
      <c r="G4" s="21"/>
      <c r="H4" s="20"/>
      <c r="I4" s="22"/>
      <c r="J4" s="23"/>
      <c r="K4" s="24"/>
      <c r="L4" s="25"/>
      <c r="M4" s="24"/>
      <c r="N4" s="24"/>
      <c r="O4" s="24"/>
      <c r="P4" s="24"/>
      <c r="Q4" s="24"/>
      <c r="R4" s="24"/>
      <c r="S4" s="18"/>
      <c r="T4" s="18"/>
      <c r="U4" s="18"/>
      <c r="V4" s="18"/>
      <c r="W4" s="18"/>
      <c r="X4" s="18"/>
      <c r="Y4" s="18"/>
      <c r="Z4" s="18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</row>
    <row r="5" ht="17.25" customHeight="1">
      <c r="A5" s="18"/>
      <c r="B5" s="19"/>
      <c r="C5" s="20"/>
      <c r="D5" s="20"/>
      <c r="E5" s="20"/>
      <c r="F5" s="21"/>
      <c r="G5" s="21"/>
      <c r="H5" s="20"/>
      <c r="I5" s="22"/>
      <c r="J5" s="23"/>
      <c r="K5" s="24"/>
      <c r="L5" s="25"/>
      <c r="M5" s="24"/>
      <c r="N5" s="24"/>
      <c r="O5" s="24"/>
      <c r="P5" s="24"/>
      <c r="Q5" s="24"/>
      <c r="R5" s="24"/>
      <c r="S5" s="18"/>
      <c r="T5" s="18"/>
      <c r="U5" s="18"/>
      <c r="V5" s="18"/>
      <c r="W5" s="18"/>
      <c r="X5" s="18"/>
      <c r="Y5" s="18"/>
      <c r="Z5" s="18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</row>
    <row r="6" ht="1.5" customHeight="1">
      <c r="A6" s="18"/>
      <c r="B6" s="32"/>
      <c r="C6" s="20"/>
      <c r="D6" s="33"/>
      <c r="E6" s="20"/>
      <c r="F6" s="21"/>
      <c r="G6" s="21"/>
      <c r="H6" s="20"/>
      <c r="I6" s="22"/>
      <c r="J6" s="23"/>
      <c r="K6" s="24"/>
      <c r="L6" s="25"/>
      <c r="M6" s="24"/>
      <c r="N6" s="24"/>
      <c r="O6" s="24"/>
      <c r="P6" s="24"/>
      <c r="Q6" s="24"/>
      <c r="R6" s="24"/>
      <c r="S6" s="18"/>
      <c r="T6" s="18"/>
      <c r="U6" s="18"/>
      <c r="V6" s="18"/>
      <c r="W6" s="18"/>
      <c r="X6" s="18"/>
      <c r="Y6" s="18"/>
      <c r="Z6" s="18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</row>
    <row r="7" ht="15.75" customHeight="1">
      <c r="A7" s="34"/>
      <c r="B7" s="35" t="s">
        <v>43</v>
      </c>
      <c r="C7" s="36"/>
      <c r="D7" s="36"/>
      <c r="E7" s="36"/>
      <c r="F7" s="36"/>
      <c r="G7" s="36"/>
      <c r="H7" s="37"/>
      <c r="I7" s="38"/>
      <c r="J7" s="36"/>
      <c r="K7" s="36"/>
      <c r="L7" s="36"/>
      <c r="M7" s="37"/>
      <c r="N7" s="39"/>
      <c r="O7" s="39"/>
      <c r="P7" s="39"/>
      <c r="Q7" s="39"/>
      <c r="R7" s="39"/>
      <c r="S7" s="40"/>
      <c r="T7" s="36"/>
      <c r="U7" s="36"/>
      <c r="V7" s="36"/>
      <c r="W7" s="37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</row>
    <row r="8" ht="9.0" customHeight="1">
      <c r="A8" s="42"/>
      <c r="B8" s="26"/>
      <c r="C8" s="43"/>
      <c r="D8" s="43"/>
      <c r="E8" s="43"/>
      <c r="F8" s="43"/>
      <c r="G8" s="43"/>
      <c r="H8" s="43"/>
      <c r="I8" s="44"/>
      <c r="J8" s="44"/>
      <c r="K8" s="44"/>
      <c r="L8" s="44"/>
      <c r="M8" s="44"/>
      <c r="N8" s="44"/>
      <c r="O8" s="44"/>
      <c r="P8" s="44"/>
      <c r="Q8" s="44"/>
      <c r="R8" s="44"/>
      <c r="S8" s="18"/>
      <c r="T8" s="18"/>
      <c r="U8" s="18"/>
      <c r="V8" s="18"/>
      <c r="W8" s="18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</row>
    <row r="9" ht="21.0" customHeight="1">
      <c r="A9" s="18"/>
      <c r="B9" s="46" t="s">
        <v>180</v>
      </c>
      <c r="D9" s="47"/>
      <c r="E9" s="36"/>
      <c r="F9" s="36"/>
      <c r="G9" s="37"/>
      <c r="H9" s="48"/>
      <c r="I9" s="46" t="s">
        <v>45</v>
      </c>
      <c r="N9" s="47" t="s">
        <v>46</v>
      </c>
      <c r="O9" s="36"/>
      <c r="P9" s="36"/>
      <c r="Q9" s="36"/>
      <c r="R9" s="36"/>
      <c r="S9" s="36"/>
      <c r="T9" s="36"/>
      <c r="U9" s="36"/>
      <c r="V9" s="36"/>
      <c r="W9" s="37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</row>
    <row r="10" ht="21.0" customHeight="1">
      <c r="A10" s="18"/>
      <c r="B10" s="46" t="s">
        <v>181</v>
      </c>
      <c r="D10" s="50"/>
      <c r="H10" s="26"/>
      <c r="I10" s="46" t="s">
        <v>48</v>
      </c>
      <c r="N10" s="51" t="s">
        <v>49</v>
      </c>
      <c r="O10" s="36"/>
      <c r="P10" s="36"/>
      <c r="Q10" s="36"/>
      <c r="R10" s="36"/>
      <c r="S10" s="36"/>
      <c r="T10" s="36"/>
      <c r="U10" s="36"/>
      <c r="V10" s="36"/>
      <c r="W10" s="37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</row>
    <row r="11" ht="9.75" customHeight="1">
      <c r="A11" s="18"/>
      <c r="B11" s="24"/>
      <c r="C11" s="24"/>
      <c r="D11" s="24"/>
      <c r="E11" s="24"/>
      <c r="F11" s="24"/>
      <c r="G11" s="23"/>
      <c r="H11" s="23"/>
      <c r="I11" s="24"/>
      <c r="J11" s="24"/>
      <c r="K11" s="24"/>
      <c r="L11" s="24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  <c r="CC11" s="52"/>
      <c r="CD11" s="52"/>
      <c r="CE11" s="52"/>
    </row>
    <row r="12" ht="0.75" customHeight="1">
      <c r="A12" s="18"/>
      <c r="B12" s="24"/>
      <c r="C12" s="24"/>
      <c r="D12" s="24"/>
      <c r="E12" s="24"/>
      <c r="F12" s="24"/>
      <c r="G12" s="23"/>
      <c r="H12" s="23"/>
      <c r="I12" s="24"/>
      <c r="J12" s="24"/>
      <c r="K12" s="24"/>
      <c r="L12" s="24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</row>
    <row r="13" ht="17.25" customHeight="1">
      <c r="A13" s="53"/>
      <c r="B13" s="54" t="s">
        <v>50</v>
      </c>
      <c r="C13" s="54" t="s">
        <v>51</v>
      </c>
      <c r="D13" s="54" t="s">
        <v>52</v>
      </c>
      <c r="E13" s="54" t="s">
        <v>53</v>
      </c>
      <c r="F13" s="54" t="s">
        <v>54</v>
      </c>
      <c r="G13" s="54" t="s">
        <v>182</v>
      </c>
      <c r="H13" s="54" t="s">
        <v>56</v>
      </c>
      <c r="I13" s="55" t="s">
        <v>57</v>
      </c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7"/>
      <c r="AM13" s="56" t="s">
        <v>58</v>
      </c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7"/>
      <c r="BB13" s="57" t="s">
        <v>59</v>
      </c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7"/>
      <c r="CG13" s="26" t="s">
        <v>183</v>
      </c>
    </row>
    <row r="14" ht="17.25" customHeight="1">
      <c r="A14" s="58"/>
      <c r="B14" s="59"/>
      <c r="C14" s="59"/>
      <c r="D14" s="59"/>
      <c r="E14" s="59"/>
      <c r="F14" s="59"/>
      <c r="G14" s="59"/>
      <c r="H14" s="59"/>
      <c r="I14" s="60" t="s">
        <v>60</v>
      </c>
      <c r="J14" s="36"/>
      <c r="K14" s="36"/>
      <c r="L14" s="36"/>
      <c r="M14" s="37"/>
      <c r="N14" s="61" t="s">
        <v>61</v>
      </c>
      <c r="O14" s="36"/>
      <c r="P14" s="36"/>
      <c r="Q14" s="36"/>
      <c r="R14" s="37"/>
      <c r="S14" s="60" t="s">
        <v>62</v>
      </c>
      <c r="T14" s="36"/>
      <c r="U14" s="36"/>
      <c r="V14" s="36"/>
      <c r="W14" s="37"/>
      <c r="X14" s="61" t="s">
        <v>63</v>
      </c>
      <c r="Y14" s="36"/>
      <c r="Z14" s="36"/>
      <c r="AA14" s="36"/>
      <c r="AB14" s="37"/>
      <c r="AC14" s="60" t="s">
        <v>64</v>
      </c>
      <c r="AD14" s="36"/>
      <c r="AE14" s="36"/>
      <c r="AF14" s="36"/>
      <c r="AG14" s="37"/>
      <c r="AH14" s="61" t="s">
        <v>65</v>
      </c>
      <c r="AI14" s="36"/>
      <c r="AJ14" s="36"/>
      <c r="AK14" s="36"/>
      <c r="AL14" s="37"/>
      <c r="AM14" s="60" t="s">
        <v>66</v>
      </c>
      <c r="AN14" s="36"/>
      <c r="AO14" s="36"/>
      <c r="AP14" s="36"/>
      <c r="AQ14" s="37"/>
      <c r="AR14" s="61" t="s">
        <v>67</v>
      </c>
      <c r="AS14" s="36"/>
      <c r="AT14" s="36"/>
      <c r="AU14" s="36"/>
      <c r="AV14" s="37"/>
      <c r="AW14" s="60" t="s">
        <v>68</v>
      </c>
      <c r="AX14" s="36"/>
      <c r="AY14" s="36"/>
      <c r="AZ14" s="36"/>
      <c r="BA14" s="37"/>
      <c r="BB14" s="61" t="s">
        <v>69</v>
      </c>
      <c r="BC14" s="36"/>
      <c r="BD14" s="36"/>
      <c r="BE14" s="36"/>
      <c r="BF14" s="37"/>
      <c r="BG14" s="60" t="s">
        <v>70</v>
      </c>
      <c r="BH14" s="36"/>
      <c r="BI14" s="36"/>
      <c r="BJ14" s="36"/>
      <c r="BK14" s="37"/>
      <c r="BL14" s="61" t="s">
        <v>71</v>
      </c>
      <c r="BM14" s="36"/>
      <c r="BN14" s="36"/>
      <c r="BO14" s="36"/>
      <c r="BP14" s="37"/>
      <c r="BQ14" s="60" t="s">
        <v>72</v>
      </c>
      <c r="BR14" s="36"/>
      <c r="BS14" s="36"/>
      <c r="BT14" s="36"/>
      <c r="BU14" s="37"/>
      <c r="BV14" s="61" t="s">
        <v>73</v>
      </c>
      <c r="BW14" s="36"/>
      <c r="BX14" s="36"/>
      <c r="BY14" s="36"/>
      <c r="BZ14" s="37"/>
      <c r="CA14" s="60" t="s">
        <v>74</v>
      </c>
      <c r="CB14" s="36"/>
      <c r="CC14" s="36"/>
      <c r="CD14" s="36"/>
      <c r="CE14" s="37"/>
    </row>
    <row r="15" ht="17.25" customHeight="1">
      <c r="A15" s="58"/>
      <c r="B15" s="59"/>
      <c r="C15" s="59"/>
      <c r="D15" s="59"/>
      <c r="E15" s="59"/>
      <c r="F15" s="59"/>
      <c r="G15" s="59"/>
      <c r="H15" s="59"/>
      <c r="I15" s="62" t="s">
        <v>184</v>
      </c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4"/>
      <c r="AF15" s="62" t="s">
        <v>185</v>
      </c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4"/>
      <c r="BB15" s="62" t="s">
        <v>186</v>
      </c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4"/>
      <c r="BW15" s="62" t="s">
        <v>187</v>
      </c>
      <c r="BX15" s="63"/>
      <c r="BY15" s="63"/>
      <c r="BZ15" s="63"/>
      <c r="CA15" s="63"/>
      <c r="CB15" s="63"/>
      <c r="CC15" s="63"/>
      <c r="CD15" s="63"/>
      <c r="CE15" s="63"/>
    </row>
    <row r="16" ht="17.25" customHeight="1">
      <c r="A16" s="58"/>
      <c r="B16" s="69"/>
      <c r="C16" s="69"/>
      <c r="D16" s="69"/>
      <c r="E16" s="69"/>
      <c r="F16" s="69"/>
      <c r="G16" s="69"/>
      <c r="H16" s="69"/>
      <c r="I16" s="70" t="s">
        <v>98</v>
      </c>
      <c r="J16" s="70" t="s">
        <v>99</v>
      </c>
      <c r="K16" s="70" t="s">
        <v>100</v>
      </c>
      <c r="L16" s="70" t="s">
        <v>188</v>
      </c>
      <c r="M16" s="70" t="s">
        <v>189</v>
      </c>
      <c r="N16" s="70" t="s">
        <v>98</v>
      </c>
      <c r="O16" s="70" t="s">
        <v>99</v>
      </c>
      <c r="P16" s="70" t="s">
        <v>100</v>
      </c>
      <c r="Q16" s="70" t="s">
        <v>188</v>
      </c>
      <c r="R16" s="70" t="s">
        <v>189</v>
      </c>
      <c r="S16" s="70" t="s">
        <v>98</v>
      </c>
      <c r="T16" s="70" t="s">
        <v>99</v>
      </c>
      <c r="U16" s="70" t="s">
        <v>100</v>
      </c>
      <c r="V16" s="70" t="s">
        <v>188</v>
      </c>
      <c r="W16" s="70" t="s">
        <v>189</v>
      </c>
      <c r="X16" s="70" t="s">
        <v>98</v>
      </c>
      <c r="Y16" s="70" t="s">
        <v>99</v>
      </c>
      <c r="Z16" s="70" t="s">
        <v>100</v>
      </c>
      <c r="AA16" s="70" t="s">
        <v>188</v>
      </c>
      <c r="AB16" s="70" t="s">
        <v>189</v>
      </c>
      <c r="AC16" s="70" t="s">
        <v>98</v>
      </c>
      <c r="AD16" s="70" t="s">
        <v>99</v>
      </c>
      <c r="AE16" s="70" t="s">
        <v>100</v>
      </c>
      <c r="AF16" s="70" t="s">
        <v>188</v>
      </c>
      <c r="AG16" s="70" t="s">
        <v>189</v>
      </c>
      <c r="AH16" s="70" t="s">
        <v>98</v>
      </c>
      <c r="AI16" s="70" t="s">
        <v>99</v>
      </c>
      <c r="AJ16" s="70" t="s">
        <v>100</v>
      </c>
      <c r="AK16" s="70" t="s">
        <v>188</v>
      </c>
      <c r="AL16" s="70" t="s">
        <v>189</v>
      </c>
      <c r="AM16" s="101" t="s">
        <v>98</v>
      </c>
      <c r="AN16" s="101" t="s">
        <v>99</v>
      </c>
      <c r="AO16" s="101" t="s">
        <v>100</v>
      </c>
      <c r="AP16" s="101" t="s">
        <v>188</v>
      </c>
      <c r="AQ16" s="101" t="s">
        <v>189</v>
      </c>
      <c r="AR16" s="101" t="s">
        <v>98</v>
      </c>
      <c r="AS16" s="101" t="s">
        <v>99</v>
      </c>
      <c r="AT16" s="101" t="s">
        <v>100</v>
      </c>
      <c r="AU16" s="101" t="s">
        <v>188</v>
      </c>
      <c r="AV16" s="101" t="s">
        <v>189</v>
      </c>
      <c r="AW16" s="101" t="s">
        <v>98</v>
      </c>
      <c r="AX16" s="101" t="s">
        <v>99</v>
      </c>
      <c r="AY16" s="101" t="s">
        <v>100</v>
      </c>
      <c r="AZ16" s="101" t="s">
        <v>188</v>
      </c>
      <c r="BA16" s="101" t="s">
        <v>189</v>
      </c>
      <c r="BB16" s="102" t="s">
        <v>98</v>
      </c>
      <c r="BC16" s="102" t="s">
        <v>99</v>
      </c>
      <c r="BD16" s="102" t="s">
        <v>100</v>
      </c>
      <c r="BE16" s="102" t="s">
        <v>188</v>
      </c>
      <c r="BF16" s="102" t="s">
        <v>189</v>
      </c>
      <c r="BG16" s="102" t="s">
        <v>98</v>
      </c>
      <c r="BH16" s="102" t="s">
        <v>99</v>
      </c>
      <c r="BI16" s="102" t="s">
        <v>100</v>
      </c>
      <c r="BJ16" s="102" t="s">
        <v>188</v>
      </c>
      <c r="BK16" s="102" t="s">
        <v>189</v>
      </c>
      <c r="BL16" s="102" t="s">
        <v>98</v>
      </c>
      <c r="BM16" s="102" t="s">
        <v>99</v>
      </c>
      <c r="BN16" s="102" t="s">
        <v>100</v>
      </c>
      <c r="BO16" s="102" t="s">
        <v>188</v>
      </c>
      <c r="BP16" s="102" t="s">
        <v>189</v>
      </c>
      <c r="BQ16" s="102" t="s">
        <v>98</v>
      </c>
      <c r="BR16" s="102" t="s">
        <v>99</v>
      </c>
      <c r="BS16" s="102" t="s">
        <v>100</v>
      </c>
      <c r="BT16" s="102" t="s">
        <v>188</v>
      </c>
      <c r="BU16" s="102" t="s">
        <v>189</v>
      </c>
      <c r="BV16" s="102" t="s">
        <v>98</v>
      </c>
      <c r="BW16" s="102" t="s">
        <v>99</v>
      </c>
      <c r="BX16" s="102" t="s">
        <v>100</v>
      </c>
      <c r="BY16" s="102" t="s">
        <v>188</v>
      </c>
      <c r="BZ16" s="102" t="s">
        <v>189</v>
      </c>
      <c r="CA16" s="102" t="s">
        <v>98</v>
      </c>
      <c r="CB16" s="102" t="s">
        <v>99</v>
      </c>
      <c r="CC16" s="102" t="s">
        <v>100</v>
      </c>
      <c r="CD16" s="102" t="s">
        <v>188</v>
      </c>
      <c r="CE16" s="102" t="s">
        <v>189</v>
      </c>
    </row>
    <row r="17" ht="21.0" customHeight="1">
      <c r="A17" s="52"/>
      <c r="B17" s="73">
        <v>1.0</v>
      </c>
      <c r="C17" s="74" t="s">
        <v>190</v>
      </c>
      <c r="D17" s="75"/>
      <c r="E17" s="75"/>
      <c r="F17" s="75"/>
      <c r="G17" s="75"/>
      <c r="H17" s="75"/>
      <c r="I17" s="76">
        <v>1.0</v>
      </c>
      <c r="J17" s="76">
        <v>2.0</v>
      </c>
      <c r="K17" s="76">
        <v>3.0</v>
      </c>
      <c r="L17" s="76">
        <v>4.0</v>
      </c>
      <c r="M17" s="76">
        <v>5.0</v>
      </c>
      <c r="N17" s="76">
        <v>8.0</v>
      </c>
      <c r="O17" s="76">
        <v>9.0</v>
      </c>
      <c r="P17" s="76">
        <v>10.0</v>
      </c>
      <c r="Q17" s="76">
        <v>11.0</v>
      </c>
      <c r="R17" s="76">
        <v>12.0</v>
      </c>
      <c r="S17" s="76">
        <v>15.0</v>
      </c>
      <c r="T17" s="76">
        <v>16.0</v>
      </c>
      <c r="U17" s="76">
        <v>17.0</v>
      </c>
      <c r="V17" s="76">
        <v>18.0</v>
      </c>
      <c r="W17" s="76">
        <v>19.0</v>
      </c>
      <c r="X17" s="76">
        <v>22.0</v>
      </c>
      <c r="Y17" s="76">
        <v>23.0</v>
      </c>
      <c r="Z17" s="76">
        <v>24.0</v>
      </c>
      <c r="AA17" s="76">
        <v>25.0</v>
      </c>
      <c r="AB17" s="76">
        <v>26.0</v>
      </c>
      <c r="AC17" s="76">
        <v>29.0</v>
      </c>
      <c r="AD17" s="76">
        <v>30.0</v>
      </c>
      <c r="AE17" s="76">
        <v>31.0</v>
      </c>
      <c r="AF17" s="76">
        <v>1.0</v>
      </c>
      <c r="AG17" s="76">
        <v>2.0</v>
      </c>
      <c r="AH17" s="76">
        <v>5.0</v>
      </c>
      <c r="AI17" s="76">
        <v>6.0</v>
      </c>
      <c r="AJ17" s="76">
        <v>7.0</v>
      </c>
      <c r="AK17" s="76">
        <v>8.0</v>
      </c>
      <c r="AL17" s="76">
        <v>9.0</v>
      </c>
      <c r="AM17" s="71">
        <v>12.0</v>
      </c>
      <c r="AN17" s="71">
        <v>13.0</v>
      </c>
      <c r="AO17" s="71">
        <v>14.0</v>
      </c>
      <c r="AP17" s="71">
        <v>15.0</v>
      </c>
      <c r="AQ17" s="71">
        <v>16.0</v>
      </c>
      <c r="AR17" s="71">
        <v>19.0</v>
      </c>
      <c r="AS17" s="71">
        <v>20.0</v>
      </c>
      <c r="AT17" s="71">
        <v>21.0</v>
      </c>
      <c r="AU17" s="71">
        <v>22.0</v>
      </c>
      <c r="AV17" s="71">
        <v>23.0</v>
      </c>
      <c r="AW17" s="71">
        <v>26.0</v>
      </c>
      <c r="AX17" s="71">
        <v>27.0</v>
      </c>
      <c r="AY17" s="71">
        <v>28.0</v>
      </c>
      <c r="AZ17" s="71">
        <v>29.0</v>
      </c>
      <c r="BA17" s="71">
        <v>30.0</v>
      </c>
      <c r="BB17" s="72">
        <v>3.0</v>
      </c>
      <c r="BC17" s="72">
        <v>4.0</v>
      </c>
      <c r="BD17" s="72">
        <v>5.0</v>
      </c>
      <c r="BE17" s="72">
        <v>6.0</v>
      </c>
      <c r="BF17" s="72">
        <v>7.0</v>
      </c>
      <c r="BG17" s="72">
        <v>10.0</v>
      </c>
      <c r="BH17" s="72">
        <v>11.0</v>
      </c>
      <c r="BI17" s="72">
        <v>12.0</v>
      </c>
      <c r="BJ17" s="72">
        <v>13.0</v>
      </c>
      <c r="BK17" s="72">
        <v>14.0</v>
      </c>
      <c r="BL17" s="72">
        <v>17.0</v>
      </c>
      <c r="BM17" s="72">
        <v>18.0</v>
      </c>
      <c r="BN17" s="72">
        <v>19.0</v>
      </c>
      <c r="BO17" s="72">
        <v>20.0</v>
      </c>
      <c r="BP17" s="72">
        <v>21.0</v>
      </c>
      <c r="BQ17" s="72">
        <v>24.0</v>
      </c>
      <c r="BR17" s="72">
        <v>25.0</v>
      </c>
      <c r="BS17" s="72">
        <v>26.0</v>
      </c>
      <c r="BT17" s="72">
        <v>27.0</v>
      </c>
      <c r="BU17" s="72">
        <v>28.0</v>
      </c>
      <c r="BV17" s="72">
        <v>31.0</v>
      </c>
      <c r="BW17" s="72">
        <v>1.0</v>
      </c>
      <c r="BX17" s="72">
        <v>2.0</v>
      </c>
      <c r="BY17" s="72">
        <v>3.0</v>
      </c>
      <c r="BZ17" s="72">
        <v>4.0</v>
      </c>
      <c r="CA17" s="72">
        <v>7.0</v>
      </c>
      <c r="CB17" s="72">
        <v>8.0</v>
      </c>
      <c r="CC17" s="72">
        <v>9.0</v>
      </c>
      <c r="CD17" s="72">
        <v>10.0</v>
      </c>
      <c r="CE17" s="72">
        <v>11.0</v>
      </c>
    </row>
    <row r="18" ht="15.75" customHeight="1" outlineLevel="1">
      <c r="A18" s="77"/>
      <c r="B18" s="78">
        <v>1.1</v>
      </c>
      <c r="C18" s="79" t="s">
        <v>191</v>
      </c>
      <c r="D18" s="80" t="s">
        <v>192</v>
      </c>
      <c r="E18" s="81"/>
      <c r="F18" s="81"/>
      <c r="G18" s="80"/>
      <c r="H18" s="82">
        <v>0.0</v>
      </c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4"/>
      <c r="T18" s="84"/>
      <c r="U18" s="84"/>
      <c r="V18" s="84"/>
      <c r="W18" s="84"/>
      <c r="X18" s="84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85"/>
      <c r="BW18" s="85"/>
      <c r="BX18" s="85"/>
      <c r="BY18" s="85"/>
      <c r="BZ18" s="85"/>
      <c r="CA18" s="85"/>
      <c r="CB18" s="85"/>
      <c r="CC18" s="85"/>
      <c r="CD18" s="85"/>
      <c r="CE18" s="85"/>
    </row>
    <row r="19" ht="17.25" customHeight="1" outlineLevel="1">
      <c r="A19" s="77"/>
      <c r="B19" s="78">
        <v>1.2</v>
      </c>
      <c r="C19" s="79" t="s">
        <v>193</v>
      </c>
      <c r="D19" s="80" t="s">
        <v>192</v>
      </c>
      <c r="E19" s="81"/>
      <c r="F19" s="81"/>
      <c r="G19" s="80"/>
      <c r="H19" s="82">
        <v>0.0</v>
      </c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97"/>
      <c r="BW19" s="97"/>
      <c r="BX19" s="97"/>
      <c r="BY19" s="97"/>
      <c r="BZ19" s="97"/>
      <c r="CA19" s="97"/>
      <c r="CB19" s="97"/>
      <c r="CC19" s="97"/>
      <c r="CD19" s="97"/>
      <c r="CE19" s="97"/>
    </row>
    <row r="20" ht="17.25" customHeight="1" outlineLevel="1">
      <c r="A20" s="77"/>
      <c r="B20" s="78">
        <v>1.3</v>
      </c>
      <c r="C20" s="79" t="s">
        <v>194</v>
      </c>
      <c r="D20" s="80" t="s">
        <v>192</v>
      </c>
      <c r="E20" s="81"/>
      <c r="F20" s="81"/>
      <c r="G20" s="80"/>
      <c r="H20" s="82">
        <v>0.0</v>
      </c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84"/>
      <c r="AD20" s="84"/>
      <c r="AE20" s="84"/>
      <c r="AF20" s="84"/>
      <c r="AG20" s="84"/>
      <c r="AH20" s="84"/>
      <c r="AI20" s="84"/>
      <c r="AJ20" s="97"/>
      <c r="AK20" s="97"/>
      <c r="AL20" s="97"/>
      <c r="AM20" s="84"/>
      <c r="AN20" s="84"/>
      <c r="AO20" s="84"/>
      <c r="AP20" s="84"/>
      <c r="AQ20" s="84"/>
      <c r="AR20" s="84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97"/>
      <c r="BW20" s="97"/>
      <c r="BX20" s="97"/>
      <c r="BY20" s="97"/>
      <c r="BZ20" s="97"/>
      <c r="CA20" s="97"/>
      <c r="CB20" s="97"/>
      <c r="CC20" s="97"/>
      <c r="CD20" s="97"/>
      <c r="CE20" s="97"/>
      <c r="CF20" s="27"/>
      <c r="CG20" s="27"/>
    </row>
    <row r="21" ht="17.25" customHeight="1" outlineLevel="1">
      <c r="A21" s="77"/>
      <c r="B21" s="78">
        <v>1.4</v>
      </c>
      <c r="C21" s="79" t="s">
        <v>195</v>
      </c>
      <c r="D21" s="80" t="s">
        <v>196</v>
      </c>
      <c r="E21" s="81"/>
      <c r="F21" s="81"/>
      <c r="G21" s="80"/>
      <c r="H21" s="82">
        <v>0.0</v>
      </c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84"/>
      <c r="AD21" s="84"/>
      <c r="AE21" s="84"/>
      <c r="AF21" s="84"/>
      <c r="AG21" s="84"/>
      <c r="AH21" s="84"/>
      <c r="AI21" s="84"/>
      <c r="AJ21" s="97"/>
      <c r="AK21" s="97"/>
      <c r="AL21" s="97"/>
      <c r="AM21" s="84"/>
      <c r="AN21" s="84"/>
      <c r="AO21" s="84"/>
      <c r="AP21" s="84"/>
      <c r="AQ21" s="84"/>
      <c r="AR21" s="84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97"/>
      <c r="BW21" s="97"/>
      <c r="BX21" s="97"/>
      <c r="BY21" s="97"/>
      <c r="BZ21" s="97"/>
      <c r="CA21" s="97"/>
      <c r="CB21" s="97"/>
      <c r="CC21" s="97"/>
      <c r="CD21" s="97"/>
      <c r="CE21" s="97"/>
      <c r="CF21" s="27"/>
      <c r="CG21" s="27"/>
    </row>
    <row r="22" ht="17.25" customHeight="1" outlineLevel="1">
      <c r="A22" s="77"/>
      <c r="B22" s="78">
        <v>1.5</v>
      </c>
      <c r="C22" s="79" t="s">
        <v>197</v>
      </c>
      <c r="D22" s="80" t="s">
        <v>192</v>
      </c>
      <c r="E22" s="81"/>
      <c r="F22" s="81"/>
      <c r="G22" s="80"/>
      <c r="H22" s="82">
        <v>0.0</v>
      </c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84"/>
      <c r="AD22" s="84"/>
      <c r="AE22" s="84"/>
      <c r="AF22" s="84"/>
      <c r="AG22" s="84"/>
      <c r="AH22" s="84"/>
      <c r="AI22" s="84"/>
      <c r="AJ22" s="97"/>
      <c r="AK22" s="97"/>
      <c r="AL22" s="97"/>
      <c r="AM22" s="84"/>
      <c r="AN22" s="84"/>
      <c r="AO22" s="84"/>
      <c r="AP22" s="84"/>
      <c r="AQ22" s="84"/>
      <c r="AR22" s="84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97"/>
      <c r="BW22" s="97"/>
      <c r="BX22" s="97"/>
      <c r="BY22" s="97"/>
      <c r="BZ22" s="97"/>
      <c r="CA22" s="97"/>
      <c r="CB22" s="97"/>
      <c r="CC22" s="97"/>
      <c r="CD22" s="97"/>
      <c r="CE22" s="97"/>
      <c r="CF22" s="27"/>
      <c r="CG22" s="27"/>
    </row>
    <row r="23" ht="17.25" customHeight="1" outlineLevel="1">
      <c r="A23" s="77"/>
      <c r="B23" s="78">
        <v>1.6</v>
      </c>
      <c r="C23" s="79" t="s">
        <v>198</v>
      </c>
      <c r="D23" s="80" t="s">
        <v>199</v>
      </c>
      <c r="E23" s="81"/>
      <c r="F23" s="81"/>
      <c r="G23" s="80"/>
      <c r="H23" s="82">
        <v>0.0</v>
      </c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83"/>
      <c r="AD23" s="83"/>
      <c r="AE23" s="83"/>
      <c r="AF23" s="83"/>
      <c r="AG23" s="83"/>
      <c r="AH23" s="83"/>
      <c r="AI23" s="83"/>
      <c r="AJ23" s="103"/>
      <c r="AK23" s="103"/>
      <c r="AL23" s="103"/>
      <c r="AM23" s="84"/>
      <c r="AN23" s="84"/>
      <c r="AO23" s="84"/>
      <c r="AP23" s="84"/>
      <c r="AQ23" s="84"/>
      <c r="AR23" s="84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97"/>
      <c r="BW23" s="97"/>
      <c r="BX23" s="97"/>
      <c r="BY23" s="97"/>
      <c r="BZ23" s="97"/>
      <c r="CA23" s="97"/>
      <c r="CB23" s="97"/>
      <c r="CC23" s="97"/>
      <c r="CD23" s="97"/>
      <c r="CE23" s="97"/>
    </row>
    <row r="24" ht="17.25" customHeight="1" outlineLevel="1">
      <c r="A24" s="77"/>
      <c r="B24" s="104">
        <v>1.7</v>
      </c>
      <c r="C24" s="105" t="s">
        <v>200</v>
      </c>
      <c r="D24" s="106" t="s">
        <v>192</v>
      </c>
      <c r="E24" s="107"/>
      <c r="F24" s="107"/>
      <c r="G24" s="106"/>
      <c r="H24" s="82">
        <v>0.0</v>
      </c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7"/>
      <c r="CG24" s="27"/>
    </row>
    <row r="25" ht="21.0" customHeight="1">
      <c r="A25" s="52"/>
      <c r="B25" s="73">
        <v>2.0</v>
      </c>
      <c r="C25" s="74" t="s">
        <v>201</v>
      </c>
      <c r="D25" s="89"/>
      <c r="E25" s="90"/>
      <c r="F25" s="90"/>
      <c r="G25" s="89"/>
      <c r="H25" s="75"/>
      <c r="I25" s="91"/>
      <c r="J25" s="92"/>
      <c r="K25" s="63"/>
      <c r="L25" s="63"/>
      <c r="M25" s="91"/>
      <c r="N25" s="91"/>
      <c r="O25" s="92"/>
      <c r="P25" s="63"/>
      <c r="Q25" s="63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91"/>
      <c r="BW25" s="91"/>
      <c r="BX25" s="91"/>
      <c r="BY25" s="91"/>
      <c r="BZ25" s="91"/>
      <c r="CA25" s="91"/>
      <c r="CB25" s="91"/>
      <c r="CC25" s="91"/>
      <c r="CD25" s="91"/>
      <c r="CE25" s="91"/>
    </row>
    <row r="26" ht="17.25" customHeight="1" outlineLevel="1">
      <c r="A26" s="77"/>
      <c r="B26" s="78">
        <v>2.1</v>
      </c>
      <c r="C26" s="93" t="s">
        <v>202</v>
      </c>
      <c r="D26" s="80" t="s">
        <v>192</v>
      </c>
      <c r="E26" s="81"/>
      <c r="F26" s="81"/>
      <c r="G26" s="80"/>
      <c r="H26" s="82">
        <v>0.0</v>
      </c>
      <c r="I26" s="87"/>
      <c r="J26" s="88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109"/>
      <c r="AN26" s="109"/>
      <c r="AO26" s="109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85"/>
      <c r="BW26" s="85"/>
      <c r="BX26" s="85"/>
      <c r="BY26" s="85"/>
      <c r="BZ26" s="85"/>
      <c r="CA26" s="85"/>
      <c r="CB26" s="85"/>
      <c r="CC26" s="85"/>
      <c r="CD26" s="85"/>
      <c r="CE26" s="85"/>
    </row>
    <row r="27" ht="15.75" customHeight="1" outlineLevel="1">
      <c r="A27" s="77"/>
      <c r="B27" s="78">
        <v>2.2</v>
      </c>
      <c r="C27" s="98" t="s">
        <v>203</v>
      </c>
      <c r="D27" s="80" t="s">
        <v>204</v>
      </c>
      <c r="E27" s="81"/>
      <c r="F27" s="81"/>
      <c r="G27" s="80"/>
      <c r="H27" s="110">
        <v>0.0</v>
      </c>
      <c r="I27" s="95"/>
      <c r="J27" s="96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85"/>
      <c r="AN27" s="85"/>
      <c r="AO27" s="85"/>
      <c r="AP27" s="111"/>
      <c r="AQ27" s="111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  <c r="BU27" s="97"/>
      <c r="BV27" s="97"/>
      <c r="BW27" s="97"/>
      <c r="BX27" s="97"/>
      <c r="BY27" s="97"/>
      <c r="BZ27" s="97"/>
      <c r="CA27" s="97"/>
      <c r="CB27" s="97"/>
      <c r="CC27" s="97"/>
      <c r="CD27" s="97"/>
      <c r="CE27" s="97"/>
    </row>
    <row r="28" ht="17.25" customHeight="1" outlineLevel="1">
      <c r="A28" s="77"/>
      <c r="B28" s="78">
        <v>2.3</v>
      </c>
      <c r="C28" s="94" t="s">
        <v>205</v>
      </c>
      <c r="D28" s="80" t="s">
        <v>204</v>
      </c>
      <c r="E28" s="81"/>
      <c r="F28" s="81"/>
      <c r="G28" s="80"/>
      <c r="H28" s="82">
        <v>0.0</v>
      </c>
      <c r="I28" s="95"/>
      <c r="J28" s="96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85"/>
      <c r="AN28" s="85"/>
      <c r="AO28" s="85"/>
      <c r="AP28" s="85"/>
      <c r="AQ28" s="85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85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97"/>
      <c r="BW28" s="97"/>
      <c r="BX28" s="97"/>
      <c r="BY28" s="97"/>
      <c r="BZ28" s="97"/>
      <c r="CA28" s="97"/>
      <c r="CB28" s="97"/>
      <c r="CC28" s="97"/>
      <c r="CD28" s="97"/>
      <c r="CE28" s="97"/>
    </row>
    <row r="29" ht="21.0" customHeight="1">
      <c r="A29" s="52"/>
      <c r="B29" s="73">
        <v>3.0</v>
      </c>
      <c r="C29" s="74" t="s">
        <v>206</v>
      </c>
      <c r="D29" s="89"/>
      <c r="E29" s="90"/>
      <c r="F29" s="90"/>
      <c r="G29" s="89"/>
      <c r="H29" s="75"/>
      <c r="I29" s="91"/>
      <c r="J29" s="92"/>
      <c r="K29" s="63"/>
      <c r="L29" s="63"/>
      <c r="M29" s="91"/>
      <c r="N29" s="91"/>
      <c r="O29" s="92"/>
      <c r="P29" s="63"/>
      <c r="Q29" s="63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1"/>
      <c r="BA29" s="91"/>
      <c r="BB29" s="91"/>
      <c r="BC29" s="91"/>
      <c r="BD29" s="91"/>
      <c r="BE29" s="91"/>
      <c r="BF29" s="91"/>
      <c r="BG29" s="91"/>
      <c r="BH29" s="91"/>
      <c r="BI29" s="91"/>
      <c r="BJ29" s="91"/>
      <c r="BK29" s="91"/>
      <c r="BL29" s="91"/>
      <c r="BM29" s="91"/>
      <c r="BN29" s="91"/>
      <c r="BO29" s="91"/>
      <c r="BP29" s="91"/>
      <c r="BQ29" s="91"/>
      <c r="BR29" s="91"/>
      <c r="BS29" s="91"/>
      <c r="BT29" s="91"/>
      <c r="BU29" s="91"/>
      <c r="BV29" s="91"/>
      <c r="BW29" s="91"/>
      <c r="BX29" s="91"/>
      <c r="BY29" s="91"/>
      <c r="BZ29" s="91"/>
      <c r="CA29" s="91"/>
      <c r="CB29" s="91"/>
      <c r="CC29" s="91"/>
      <c r="CD29" s="91"/>
      <c r="CE29" s="91"/>
    </row>
    <row r="30" ht="17.25" customHeight="1" outlineLevel="1">
      <c r="A30" s="77"/>
      <c r="B30" s="78">
        <v>3.1</v>
      </c>
      <c r="C30" s="93" t="s">
        <v>207</v>
      </c>
      <c r="D30" s="80" t="s">
        <v>204</v>
      </c>
      <c r="E30" s="81"/>
      <c r="F30" s="81"/>
      <c r="G30" s="80"/>
      <c r="H30" s="82">
        <v>0.0</v>
      </c>
      <c r="I30" s="87"/>
      <c r="J30" s="88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5"/>
      <c r="BA30" s="85"/>
      <c r="BB30" s="112"/>
      <c r="BC30" s="112"/>
      <c r="BD30" s="112"/>
      <c r="BE30" s="112"/>
      <c r="BF30" s="112"/>
      <c r="BG30" s="112"/>
      <c r="BH30" s="112"/>
      <c r="BI30" s="112"/>
      <c r="BJ30" s="112"/>
      <c r="BK30" s="112"/>
      <c r="BL30" s="85"/>
      <c r="BM30" s="85"/>
      <c r="BN30" s="85"/>
      <c r="BO30" s="85"/>
      <c r="BP30" s="85"/>
      <c r="BQ30" s="85"/>
      <c r="BR30" s="85"/>
      <c r="BS30" s="85"/>
      <c r="BT30" s="85"/>
      <c r="BU30" s="85"/>
      <c r="BV30" s="85"/>
      <c r="BW30" s="85"/>
      <c r="BX30" s="85"/>
      <c r="BY30" s="85"/>
      <c r="BZ30" s="85"/>
      <c r="CA30" s="85"/>
      <c r="CB30" s="85"/>
      <c r="CC30" s="85"/>
      <c r="CD30" s="85"/>
      <c r="CE30" s="85"/>
    </row>
    <row r="31" ht="15.75" customHeight="1" outlineLevel="1">
      <c r="A31" s="77"/>
      <c r="B31" s="78">
        <v>3.2</v>
      </c>
      <c r="C31" s="94" t="s">
        <v>208</v>
      </c>
      <c r="D31" s="80" t="s">
        <v>204</v>
      </c>
      <c r="E31" s="81"/>
      <c r="F31" s="81"/>
      <c r="G31" s="80"/>
      <c r="H31" s="82">
        <v>0.0</v>
      </c>
      <c r="I31" s="95"/>
      <c r="J31" s="96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113"/>
      <c r="BM31" s="113"/>
      <c r="BN31" s="113"/>
      <c r="BO31" s="113"/>
      <c r="BP31" s="113"/>
      <c r="BQ31" s="113"/>
      <c r="BR31" s="113"/>
      <c r="BS31" s="113"/>
      <c r="BT31" s="113"/>
      <c r="BU31" s="113"/>
      <c r="BV31" s="85"/>
      <c r="BW31" s="85"/>
      <c r="BX31" s="85"/>
      <c r="BY31" s="85"/>
      <c r="BZ31" s="85"/>
      <c r="CA31" s="85"/>
      <c r="CB31" s="85"/>
      <c r="CC31" s="85"/>
      <c r="CD31" s="85"/>
      <c r="CE31" s="85"/>
    </row>
    <row r="32" ht="15.75" customHeight="1" outlineLevel="1">
      <c r="A32" s="77"/>
      <c r="B32" s="78">
        <v>3.3</v>
      </c>
      <c r="C32" s="94" t="s">
        <v>209</v>
      </c>
      <c r="D32" s="80" t="s">
        <v>210</v>
      </c>
      <c r="E32" s="81"/>
      <c r="F32" s="81"/>
      <c r="G32" s="80"/>
      <c r="H32" s="82"/>
      <c r="I32" s="95"/>
      <c r="J32" s="96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7"/>
      <c r="BA32" s="97"/>
      <c r="BB32" s="97"/>
      <c r="BC32" s="97"/>
      <c r="BD32" s="97"/>
      <c r="BE32" s="97"/>
      <c r="BF32" s="97"/>
      <c r="BG32" s="97"/>
      <c r="BH32" s="97"/>
      <c r="BI32" s="97"/>
      <c r="BJ32" s="97"/>
      <c r="BK32" s="97"/>
      <c r="BL32" s="113"/>
      <c r="BM32" s="113"/>
      <c r="BN32" s="113"/>
      <c r="BO32" s="113"/>
      <c r="BP32" s="113"/>
      <c r="BQ32" s="112"/>
      <c r="BR32" s="112"/>
      <c r="BS32" s="112"/>
      <c r="BT32" s="112"/>
      <c r="BU32" s="112"/>
      <c r="BV32" s="85"/>
      <c r="BW32" s="85"/>
      <c r="BX32" s="85"/>
      <c r="BY32" s="85"/>
      <c r="BZ32" s="85"/>
      <c r="CA32" s="85"/>
      <c r="CB32" s="85"/>
      <c r="CC32" s="85"/>
      <c r="CD32" s="85"/>
      <c r="CE32" s="85"/>
      <c r="CF32" s="27"/>
      <c r="CG32" s="27"/>
    </row>
    <row r="33" ht="15.75" customHeight="1" outlineLevel="1">
      <c r="A33" s="77"/>
      <c r="B33" s="78">
        <v>3.4</v>
      </c>
      <c r="C33" s="94" t="s">
        <v>211</v>
      </c>
      <c r="D33" s="80" t="s">
        <v>204</v>
      </c>
      <c r="E33" s="81"/>
      <c r="F33" s="81"/>
      <c r="G33" s="80"/>
      <c r="H33" s="82"/>
      <c r="I33" s="95"/>
      <c r="J33" s="96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97"/>
      <c r="BK33" s="97"/>
      <c r="BL33" s="113"/>
      <c r="BM33" s="113"/>
      <c r="BN33" s="113"/>
      <c r="BO33" s="113"/>
      <c r="BP33" s="113"/>
      <c r="BQ33" s="112"/>
      <c r="BR33" s="112"/>
      <c r="BS33" s="112"/>
      <c r="BT33" s="112"/>
      <c r="BU33" s="112"/>
      <c r="BV33" s="85"/>
      <c r="BW33" s="85"/>
      <c r="BX33" s="85"/>
      <c r="BY33" s="85"/>
      <c r="BZ33" s="85"/>
      <c r="CA33" s="85"/>
      <c r="CB33" s="85"/>
      <c r="CC33" s="85"/>
      <c r="CD33" s="85"/>
      <c r="CE33" s="85"/>
      <c r="CF33" s="27"/>
      <c r="CG33" s="27"/>
    </row>
    <row r="34" ht="15.75" customHeight="1" outlineLevel="1">
      <c r="A34" s="77"/>
      <c r="B34" s="78">
        <v>3.5</v>
      </c>
      <c r="C34" s="94" t="s">
        <v>212</v>
      </c>
      <c r="D34" s="80" t="s">
        <v>204</v>
      </c>
      <c r="E34" s="81"/>
      <c r="F34" s="81"/>
      <c r="G34" s="80"/>
      <c r="H34" s="82"/>
      <c r="I34" s="95"/>
      <c r="J34" s="96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  <c r="BA34" s="97"/>
      <c r="BB34" s="97"/>
      <c r="BC34" s="97"/>
      <c r="BD34" s="97"/>
      <c r="BE34" s="97"/>
      <c r="BF34" s="97"/>
      <c r="BG34" s="97"/>
      <c r="BH34" s="97"/>
      <c r="BI34" s="97"/>
      <c r="BJ34" s="97"/>
      <c r="BK34" s="97"/>
      <c r="BL34" s="113"/>
      <c r="BM34" s="113"/>
      <c r="BN34" s="113"/>
      <c r="BO34" s="113"/>
      <c r="BP34" s="113"/>
      <c r="BQ34" s="112"/>
      <c r="BR34" s="112"/>
      <c r="BS34" s="112"/>
      <c r="BT34" s="112"/>
      <c r="BU34" s="112"/>
      <c r="BV34" s="85"/>
      <c r="BW34" s="85"/>
      <c r="BX34" s="85"/>
      <c r="BY34" s="85"/>
      <c r="BZ34" s="85"/>
      <c r="CA34" s="85"/>
      <c r="CB34" s="85"/>
      <c r="CC34" s="85"/>
      <c r="CD34" s="85"/>
      <c r="CE34" s="85"/>
      <c r="CF34" s="27"/>
      <c r="CG34" s="27"/>
    </row>
    <row r="35" ht="17.25" customHeight="1" outlineLevel="1">
      <c r="A35" s="77"/>
      <c r="B35" s="78">
        <v>3.6</v>
      </c>
      <c r="C35" s="98" t="s">
        <v>213</v>
      </c>
      <c r="D35" s="80" t="s">
        <v>214</v>
      </c>
      <c r="E35" s="81"/>
      <c r="F35" s="81"/>
      <c r="G35" s="80"/>
      <c r="H35" s="82">
        <v>0.0</v>
      </c>
      <c r="I35" s="95"/>
      <c r="J35" s="96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7"/>
      <c r="BA35" s="97"/>
      <c r="BB35" s="97"/>
      <c r="BC35" s="97"/>
      <c r="BD35" s="97"/>
      <c r="BE35" s="97"/>
      <c r="BF35" s="97"/>
      <c r="BG35" s="97"/>
      <c r="BH35" s="97"/>
      <c r="BI35" s="97"/>
      <c r="BJ35" s="97"/>
      <c r="BK35" s="97"/>
      <c r="BL35" s="97"/>
      <c r="BM35" s="97"/>
      <c r="BN35" s="97"/>
      <c r="BO35" s="97"/>
      <c r="BP35" s="97"/>
      <c r="BQ35" s="85"/>
      <c r="BR35" s="85"/>
      <c r="BS35" s="85"/>
      <c r="BT35" s="85"/>
      <c r="BU35" s="85"/>
      <c r="BV35" s="113"/>
      <c r="BW35" s="113"/>
      <c r="BX35" s="113"/>
      <c r="BY35" s="113"/>
      <c r="BZ35" s="113"/>
      <c r="CA35" s="113"/>
      <c r="CB35" s="113"/>
      <c r="CC35" s="113"/>
      <c r="CD35" s="113"/>
      <c r="CE35" s="113"/>
    </row>
    <row r="36" ht="21.0" customHeight="1">
      <c r="A36" s="52"/>
      <c r="B36" s="73">
        <v>4.0</v>
      </c>
      <c r="C36" s="74" t="s">
        <v>215</v>
      </c>
      <c r="D36" s="89"/>
      <c r="E36" s="90"/>
      <c r="F36" s="90"/>
      <c r="G36" s="89"/>
      <c r="H36" s="75"/>
      <c r="I36" s="91"/>
      <c r="J36" s="92"/>
      <c r="K36" s="63"/>
      <c r="L36" s="63"/>
      <c r="M36" s="91"/>
      <c r="N36" s="91"/>
      <c r="O36" s="92"/>
      <c r="P36" s="63"/>
      <c r="Q36" s="63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91"/>
      <c r="BG36" s="91"/>
      <c r="BH36" s="91"/>
      <c r="BI36" s="91"/>
      <c r="BJ36" s="91"/>
      <c r="BK36" s="91"/>
      <c r="BL36" s="91"/>
      <c r="BM36" s="91"/>
      <c r="BN36" s="91"/>
      <c r="BO36" s="91"/>
      <c r="BP36" s="91"/>
      <c r="BQ36" s="91"/>
      <c r="BR36" s="91"/>
      <c r="BS36" s="91"/>
      <c r="BT36" s="91"/>
      <c r="BU36" s="91"/>
      <c r="BV36" s="91"/>
      <c r="BW36" s="91"/>
      <c r="BX36" s="91"/>
      <c r="BY36" s="91"/>
      <c r="BZ36" s="91"/>
      <c r="CA36" s="91"/>
      <c r="CB36" s="91"/>
      <c r="CC36" s="91"/>
      <c r="CD36" s="91"/>
      <c r="CE36" s="91"/>
      <c r="CF36" s="27"/>
      <c r="CG36" s="27"/>
    </row>
    <row r="37" ht="17.25" customHeight="1" outlineLevel="1">
      <c r="A37" s="77"/>
      <c r="B37" s="78"/>
      <c r="C37" s="93"/>
      <c r="D37" s="80"/>
      <c r="E37" s="81"/>
      <c r="F37" s="81"/>
      <c r="G37" s="80"/>
      <c r="H37" s="82"/>
      <c r="I37" s="87"/>
      <c r="J37" s="88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  <c r="BB37" s="112"/>
      <c r="BC37" s="112"/>
      <c r="BD37" s="112"/>
      <c r="BE37" s="112"/>
      <c r="BF37" s="112"/>
      <c r="BG37" s="112"/>
      <c r="BH37" s="112"/>
      <c r="BI37" s="112"/>
      <c r="BJ37" s="112"/>
      <c r="BK37" s="112"/>
      <c r="BL37" s="85"/>
      <c r="BM37" s="85"/>
      <c r="BN37" s="85"/>
      <c r="BO37" s="85"/>
      <c r="BP37" s="85"/>
      <c r="BQ37" s="85"/>
      <c r="BR37" s="85"/>
      <c r="BS37" s="85"/>
      <c r="BT37" s="85"/>
      <c r="BU37" s="85"/>
      <c r="BV37" s="85"/>
      <c r="BW37" s="85"/>
      <c r="BX37" s="85"/>
      <c r="BY37" s="85"/>
      <c r="BZ37" s="85"/>
      <c r="CA37" s="85"/>
      <c r="CB37" s="85"/>
      <c r="CC37" s="85"/>
      <c r="CD37" s="85"/>
      <c r="CE37" s="85"/>
      <c r="CF37" s="27"/>
      <c r="CG37" s="27"/>
    </row>
    <row r="38" ht="15.75" customHeight="1" outlineLevel="1">
      <c r="A38" s="77"/>
      <c r="B38" s="78"/>
      <c r="C38" s="94"/>
      <c r="D38" s="80"/>
      <c r="E38" s="81"/>
      <c r="F38" s="81"/>
      <c r="G38" s="80"/>
      <c r="H38" s="82"/>
      <c r="I38" s="95"/>
      <c r="J38" s="96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  <c r="BI38" s="97"/>
      <c r="BJ38" s="97"/>
      <c r="BK38" s="97"/>
      <c r="BL38" s="113"/>
      <c r="BM38" s="113"/>
      <c r="BN38" s="113"/>
      <c r="BO38" s="113"/>
      <c r="BP38" s="113"/>
      <c r="BQ38" s="113"/>
      <c r="BR38" s="113"/>
      <c r="BS38" s="113"/>
      <c r="BT38" s="113"/>
      <c r="BU38" s="113"/>
      <c r="BV38" s="85"/>
      <c r="BW38" s="85"/>
      <c r="BX38" s="85"/>
      <c r="BY38" s="85"/>
      <c r="BZ38" s="85"/>
      <c r="CA38" s="85"/>
      <c r="CB38" s="85"/>
      <c r="CC38" s="85"/>
      <c r="CD38" s="85"/>
      <c r="CE38" s="85"/>
      <c r="CF38" s="27"/>
      <c r="CG38" s="27"/>
    </row>
    <row r="39" ht="21.0" customHeight="1">
      <c r="A39" s="52"/>
      <c r="B39" s="73">
        <v>5.0</v>
      </c>
      <c r="C39" s="74" t="s">
        <v>216</v>
      </c>
      <c r="D39" s="89"/>
      <c r="E39" s="90"/>
      <c r="F39" s="90"/>
      <c r="G39" s="89"/>
      <c r="H39" s="75"/>
      <c r="I39" s="91"/>
      <c r="J39" s="92"/>
      <c r="K39" s="63"/>
      <c r="L39" s="63"/>
      <c r="M39" s="91"/>
      <c r="N39" s="91"/>
      <c r="O39" s="92"/>
      <c r="P39" s="63"/>
      <c r="Q39" s="63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1"/>
      <c r="BA39" s="91"/>
      <c r="BB39" s="91"/>
      <c r="BC39" s="91"/>
      <c r="BD39" s="91"/>
      <c r="BE39" s="91"/>
      <c r="BF39" s="91"/>
      <c r="BG39" s="91"/>
      <c r="BH39" s="91"/>
      <c r="BI39" s="91"/>
      <c r="BJ39" s="91"/>
      <c r="BK39" s="91"/>
      <c r="BL39" s="91"/>
      <c r="BM39" s="91"/>
      <c r="BN39" s="91"/>
      <c r="BO39" s="91"/>
      <c r="BP39" s="91"/>
      <c r="BQ39" s="91"/>
      <c r="BR39" s="91"/>
      <c r="BS39" s="91"/>
      <c r="BT39" s="91"/>
      <c r="BU39" s="91"/>
      <c r="BV39" s="91"/>
      <c r="BW39" s="91"/>
      <c r="BX39" s="91"/>
      <c r="BY39" s="91"/>
      <c r="BZ39" s="91"/>
      <c r="CA39" s="91"/>
      <c r="CB39" s="91"/>
      <c r="CC39" s="91"/>
      <c r="CD39" s="91"/>
      <c r="CE39" s="91"/>
      <c r="CF39" s="27"/>
      <c r="CG39" s="27"/>
    </row>
    <row r="40" ht="17.25" customHeight="1" outlineLevel="1">
      <c r="A40" s="77"/>
      <c r="B40" s="78">
        <v>5.1</v>
      </c>
      <c r="C40" s="93" t="s">
        <v>217</v>
      </c>
      <c r="D40" s="80" t="s">
        <v>192</v>
      </c>
      <c r="E40" s="81"/>
      <c r="F40" s="81"/>
      <c r="G40" s="80"/>
      <c r="H40" s="82"/>
      <c r="I40" s="87"/>
      <c r="J40" s="88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112"/>
      <c r="BC40" s="112"/>
      <c r="BD40" s="112"/>
      <c r="BE40" s="112"/>
      <c r="BF40" s="112"/>
      <c r="BG40" s="112"/>
      <c r="BH40" s="112"/>
      <c r="BI40" s="112"/>
      <c r="BJ40" s="112"/>
      <c r="BK40" s="112"/>
      <c r="BL40" s="85"/>
      <c r="BM40" s="85"/>
      <c r="BN40" s="85"/>
      <c r="BO40" s="85"/>
      <c r="BP40" s="85"/>
      <c r="BQ40" s="85"/>
      <c r="BR40" s="85"/>
      <c r="BS40" s="85"/>
      <c r="BT40" s="85"/>
      <c r="BU40" s="85"/>
      <c r="BV40" s="85"/>
      <c r="BW40" s="85"/>
      <c r="BX40" s="85"/>
      <c r="BY40" s="85"/>
      <c r="BZ40" s="85"/>
      <c r="CA40" s="85"/>
      <c r="CB40" s="85"/>
      <c r="CC40" s="85"/>
      <c r="CD40" s="85"/>
      <c r="CE40" s="85"/>
      <c r="CF40" s="27"/>
      <c r="CG40" s="27"/>
    </row>
    <row r="41" ht="15.75" customHeight="1" outlineLevel="1">
      <c r="A41" s="77"/>
      <c r="B41" s="78">
        <v>5.2</v>
      </c>
      <c r="C41" s="94" t="s">
        <v>218</v>
      </c>
      <c r="D41" s="80" t="s">
        <v>192</v>
      </c>
      <c r="E41" s="81"/>
      <c r="F41" s="81"/>
      <c r="G41" s="80"/>
      <c r="H41" s="82"/>
      <c r="I41" s="95"/>
      <c r="J41" s="96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97"/>
      <c r="BF41" s="97"/>
      <c r="BG41" s="97"/>
      <c r="BH41" s="97"/>
      <c r="BI41" s="97"/>
      <c r="BJ41" s="97"/>
      <c r="BK41" s="97"/>
      <c r="BL41" s="113"/>
      <c r="BM41" s="113"/>
      <c r="BN41" s="113"/>
      <c r="BO41" s="113"/>
      <c r="BP41" s="113"/>
      <c r="BQ41" s="113"/>
      <c r="BR41" s="113"/>
      <c r="BS41" s="113"/>
      <c r="BT41" s="113"/>
      <c r="BU41" s="113"/>
      <c r="BV41" s="85"/>
      <c r="BW41" s="85"/>
      <c r="BX41" s="85"/>
      <c r="BY41" s="85"/>
      <c r="BZ41" s="85"/>
      <c r="CA41" s="85"/>
      <c r="CB41" s="85"/>
      <c r="CC41" s="85"/>
      <c r="CD41" s="85"/>
      <c r="CE41" s="85"/>
      <c r="CF41" s="27"/>
      <c r="CG41" s="27"/>
    </row>
    <row r="42" ht="17.25" customHeight="1" outlineLevel="1">
      <c r="A42" s="77"/>
      <c r="B42" s="78">
        <v>5.3</v>
      </c>
      <c r="C42" s="98" t="s">
        <v>219</v>
      </c>
      <c r="D42" s="80" t="s">
        <v>192</v>
      </c>
      <c r="E42" s="81"/>
      <c r="F42" s="81"/>
      <c r="G42" s="80"/>
      <c r="H42" s="82"/>
      <c r="I42" s="95"/>
      <c r="J42" s="96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7"/>
      <c r="BA42" s="97"/>
      <c r="BB42" s="97"/>
      <c r="BC42" s="97"/>
      <c r="BD42" s="97"/>
      <c r="BE42" s="97"/>
      <c r="BF42" s="9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85"/>
      <c r="BR42" s="85"/>
      <c r="BS42" s="85"/>
      <c r="BT42" s="85"/>
      <c r="BU42" s="85"/>
      <c r="BV42" s="113"/>
      <c r="BW42" s="113"/>
      <c r="BX42" s="113"/>
      <c r="BY42" s="113"/>
      <c r="BZ42" s="113"/>
      <c r="CA42" s="113"/>
      <c r="CB42" s="113"/>
      <c r="CC42" s="113"/>
      <c r="CD42" s="113"/>
      <c r="CE42" s="113"/>
      <c r="CF42" s="27"/>
      <c r="CG42" s="27"/>
    </row>
    <row r="43" ht="17.25" customHeight="1" outlineLevel="1">
      <c r="A43" s="77"/>
      <c r="B43" s="78"/>
      <c r="C43" s="93"/>
      <c r="D43" s="80"/>
      <c r="E43" s="81"/>
      <c r="F43" s="81"/>
      <c r="G43" s="80"/>
      <c r="H43" s="82"/>
      <c r="I43" s="87"/>
      <c r="J43" s="88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  <c r="BB43" s="112"/>
      <c r="BC43" s="112"/>
      <c r="BD43" s="112"/>
      <c r="BE43" s="112"/>
      <c r="BF43" s="112"/>
      <c r="BG43" s="112"/>
      <c r="BH43" s="112"/>
      <c r="BI43" s="112"/>
      <c r="BJ43" s="112"/>
      <c r="BK43" s="112"/>
      <c r="BL43" s="85"/>
      <c r="BM43" s="85"/>
      <c r="BN43" s="85"/>
      <c r="BO43" s="85"/>
      <c r="BP43" s="85"/>
      <c r="BQ43" s="85"/>
      <c r="BR43" s="85"/>
      <c r="BS43" s="85"/>
      <c r="BT43" s="85"/>
      <c r="BU43" s="85"/>
      <c r="BV43" s="85"/>
      <c r="BW43" s="85"/>
      <c r="BX43" s="85"/>
      <c r="BY43" s="85"/>
      <c r="BZ43" s="85"/>
      <c r="CA43" s="85"/>
      <c r="CB43" s="85"/>
      <c r="CC43" s="85"/>
      <c r="CD43" s="85"/>
      <c r="CE43" s="85"/>
      <c r="CF43" s="27"/>
      <c r="CG43" s="27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B2:C3"/>
    <mergeCell ref="B7:H7"/>
    <mergeCell ref="I7:M7"/>
    <mergeCell ref="S7:W7"/>
    <mergeCell ref="D9:G9"/>
    <mergeCell ref="I9:M9"/>
    <mergeCell ref="N9:W9"/>
    <mergeCell ref="D13:D16"/>
    <mergeCell ref="E13:E16"/>
    <mergeCell ref="F13:F16"/>
    <mergeCell ref="G13:G16"/>
    <mergeCell ref="N10:W10"/>
    <mergeCell ref="I13:AL13"/>
    <mergeCell ref="AM13:BA13"/>
    <mergeCell ref="BB13:CE13"/>
    <mergeCell ref="B9:C9"/>
    <mergeCell ref="B10:C10"/>
    <mergeCell ref="D10:G10"/>
    <mergeCell ref="I10:M10"/>
    <mergeCell ref="B13:B16"/>
    <mergeCell ref="C13:C16"/>
    <mergeCell ref="H13:H16"/>
    <mergeCell ref="AR14:AV14"/>
    <mergeCell ref="AW14:BA14"/>
    <mergeCell ref="BB14:BF14"/>
    <mergeCell ref="BG14:BK14"/>
    <mergeCell ref="BL14:BP14"/>
    <mergeCell ref="BQ14:BU14"/>
    <mergeCell ref="BV14:BZ14"/>
    <mergeCell ref="CA14:CE14"/>
    <mergeCell ref="I14:M14"/>
    <mergeCell ref="N14:R14"/>
    <mergeCell ref="S14:W14"/>
    <mergeCell ref="X14:AB14"/>
    <mergeCell ref="AC14:AG14"/>
    <mergeCell ref="AH14:AL14"/>
    <mergeCell ref="AM14:AQ14"/>
  </mergeCells>
  <conditionalFormatting sqref="H18:H24 H26:H35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4 H26:H35">
    <cfRule type="colorScale" priority="2">
      <colorScale>
        <cfvo type="min"/>
        <cfvo type="max"/>
        <color rgb="FF6D9EEB"/>
        <color rgb="FFFFFFFF"/>
      </colorScale>
    </cfRule>
  </conditionalFormatting>
  <conditionalFormatting sqref="H36">
    <cfRule type="colorScale" priority="3">
      <colorScale>
        <cfvo type="min"/>
        <cfvo type="max"/>
        <color rgb="FFFFFFFF"/>
        <color rgb="FF6D9EEB"/>
      </colorScale>
    </cfRule>
  </conditionalFormatting>
  <conditionalFormatting sqref="H36">
    <cfRule type="colorScale" priority="4">
      <colorScale>
        <cfvo type="min"/>
        <cfvo type="max"/>
        <color rgb="FF6D9EEB"/>
        <color rgb="FFFFFFFF"/>
      </colorScale>
    </cfRule>
  </conditionalFormatting>
  <conditionalFormatting sqref="H37:H38">
    <cfRule type="colorScale" priority="5">
      <colorScale>
        <cfvo type="min"/>
        <cfvo type="max"/>
        <color rgb="FFFFFFFF"/>
        <color rgb="FF6D9EEB"/>
      </colorScale>
    </cfRule>
  </conditionalFormatting>
  <conditionalFormatting sqref="H37:H38">
    <cfRule type="colorScale" priority="6">
      <colorScale>
        <cfvo type="min"/>
        <cfvo type="max"/>
        <color rgb="FF6D9EEB"/>
        <color rgb="FFFFFFFF"/>
      </colorScale>
    </cfRule>
  </conditionalFormatting>
  <conditionalFormatting sqref="H39">
    <cfRule type="colorScale" priority="7">
      <colorScale>
        <cfvo type="min"/>
        <cfvo type="max"/>
        <color rgb="FFFFFFFF"/>
        <color rgb="FF6D9EEB"/>
      </colorScale>
    </cfRule>
  </conditionalFormatting>
  <conditionalFormatting sqref="H39">
    <cfRule type="colorScale" priority="8">
      <colorScale>
        <cfvo type="min"/>
        <cfvo type="max"/>
        <color rgb="FF6D9EEB"/>
        <color rgb="FFFFFFFF"/>
      </colorScale>
    </cfRule>
  </conditionalFormatting>
  <conditionalFormatting sqref="H40:H43">
    <cfRule type="colorScale" priority="9">
      <colorScale>
        <cfvo type="min"/>
        <cfvo type="max"/>
        <color rgb="FFFFFFFF"/>
        <color rgb="FF6D9EEB"/>
      </colorScale>
    </cfRule>
  </conditionalFormatting>
  <conditionalFormatting sqref="H40:H43">
    <cfRule type="colorScale" priority="10">
      <colorScale>
        <cfvo type="min"/>
        <cfvo type="max"/>
        <color rgb="FF6D9EEB"/>
        <color rgb="FFFFFFFF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1C75"/>
    <pageSetUpPr/>
  </sheetPr>
  <sheetViews>
    <sheetView workbookViewId="0"/>
  </sheetViews>
  <sheetFormatPr customHeight="1" defaultColWidth="12.63" defaultRowHeight="15.0"/>
  <cols>
    <col customWidth="1" min="1" max="1" width="95.38"/>
    <col customWidth="1" min="2" max="2" width="24.5"/>
    <col customWidth="1" min="3" max="3" width="12.25"/>
    <col customWidth="1" min="4" max="4" width="14.0"/>
    <col customWidth="1" min="5" max="5" width="10.0"/>
    <col customWidth="1" min="6" max="6" width="17.38"/>
    <col customWidth="1" min="7" max="7" width="18.5"/>
    <col customWidth="1" min="8" max="8" width="24.88"/>
    <col customWidth="1" min="9" max="9" width="23.25"/>
    <col customWidth="1" min="10" max="10" width="21.13"/>
    <col customWidth="1" min="11" max="11" width="4.25"/>
    <col customWidth="1" min="12" max="27" width="13.5"/>
  </cols>
  <sheetData>
    <row r="1" ht="42.0" customHeight="1">
      <c r="A1" s="114" t="s">
        <v>220</v>
      </c>
      <c r="B1" s="115"/>
      <c r="C1" s="115"/>
      <c r="D1" s="115"/>
      <c r="E1" s="115"/>
      <c r="F1" s="115"/>
      <c r="G1" s="115"/>
      <c r="H1" s="115"/>
      <c r="I1" s="115"/>
      <c r="J1" s="11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ht="15.75" customHeight="1">
      <c r="A2" s="117"/>
      <c r="B2" s="117"/>
      <c r="C2" s="117"/>
      <c r="D2" s="117"/>
      <c r="E2" s="117"/>
      <c r="F2" s="117"/>
      <c r="G2" s="117"/>
      <c r="H2" s="118" t="s">
        <v>221</v>
      </c>
      <c r="I2" s="119" t="s">
        <v>222</v>
      </c>
      <c r="J2" s="119" t="s">
        <v>223</v>
      </c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</row>
    <row r="3" ht="15.75" customHeight="1">
      <c r="A3" s="120"/>
      <c r="B3" s="26"/>
      <c r="C3" s="117"/>
      <c r="D3" s="117"/>
      <c r="E3" s="117"/>
      <c r="F3" s="117"/>
      <c r="G3" s="117"/>
      <c r="H3" s="121">
        <f t="shared" ref="H3:I3" si="1">H36</f>
        <v>1210000</v>
      </c>
      <c r="I3" s="122">
        <f t="shared" si="1"/>
        <v>0</v>
      </c>
      <c r="J3" s="123">
        <f>H3-I3</f>
        <v>1210000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</row>
    <row r="4" ht="15.75" customHeight="1">
      <c r="A4" s="117"/>
      <c r="B4" s="117"/>
      <c r="C4" s="117"/>
      <c r="D4" s="117"/>
      <c r="E4" s="117"/>
      <c r="F4" s="117"/>
      <c r="G4" s="117"/>
      <c r="H4" s="124"/>
      <c r="I4" s="125"/>
      <c r="J4" s="1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</row>
    <row r="5" ht="15.75" customHeight="1">
      <c r="A5" s="127"/>
      <c r="B5" s="128" t="s">
        <v>224</v>
      </c>
      <c r="C5" s="2"/>
      <c r="D5" s="3"/>
      <c r="E5" s="128" t="s">
        <v>225</v>
      </c>
      <c r="F5" s="3"/>
      <c r="G5" s="127" t="s">
        <v>226</v>
      </c>
      <c r="H5" s="129" t="s">
        <v>227</v>
      </c>
      <c r="I5" s="130" t="s">
        <v>228</v>
      </c>
      <c r="J5" s="131" t="s">
        <v>229</v>
      </c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</row>
    <row r="6" ht="25.5" customHeight="1">
      <c r="A6" s="133" t="s">
        <v>51</v>
      </c>
      <c r="B6" s="133" t="s">
        <v>230</v>
      </c>
      <c r="C6" s="133" t="s">
        <v>231</v>
      </c>
      <c r="D6" s="134" t="s">
        <v>232</v>
      </c>
      <c r="E6" s="134" t="s">
        <v>233</v>
      </c>
      <c r="F6" s="133" t="s">
        <v>234</v>
      </c>
      <c r="G6" s="134"/>
      <c r="H6" s="135"/>
      <c r="I6" s="135"/>
      <c r="J6" s="135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</row>
    <row r="7" ht="15.75" customHeight="1">
      <c r="A7" s="137" t="s">
        <v>235</v>
      </c>
      <c r="B7" s="138"/>
      <c r="C7" s="137"/>
      <c r="D7" s="137"/>
      <c r="E7" s="137"/>
      <c r="F7" s="137"/>
      <c r="G7" s="137"/>
      <c r="H7" s="139"/>
      <c r="I7" s="139"/>
      <c r="J7" s="139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 ht="15.75" customHeight="1">
      <c r="A8" s="138" t="s">
        <v>236</v>
      </c>
      <c r="B8" s="140">
        <v>3.0</v>
      </c>
      <c r="C8" s="140">
        <v>20.0</v>
      </c>
      <c r="D8" s="141">
        <v>500.0</v>
      </c>
      <c r="E8" s="140"/>
      <c r="F8" s="140"/>
      <c r="G8" s="142"/>
      <c r="H8" s="143">
        <f>B8*C8*D8</f>
        <v>30000</v>
      </c>
      <c r="I8" s="144"/>
      <c r="J8" s="143">
        <f t="shared" ref="J8:J9" si="2">I8-H8</f>
        <v>-30000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 ht="15.75" customHeight="1">
      <c r="A9" s="138" t="s">
        <v>237</v>
      </c>
      <c r="B9" s="140">
        <v>1.0</v>
      </c>
      <c r="C9" s="140">
        <v>10.0</v>
      </c>
      <c r="D9" s="141">
        <v>500.0</v>
      </c>
      <c r="E9" s="140"/>
      <c r="F9" s="140"/>
      <c r="G9" s="142"/>
      <c r="H9" s="143">
        <f>B9*C9*D9+G9</f>
        <v>5000</v>
      </c>
      <c r="I9" s="144"/>
      <c r="J9" s="143">
        <f t="shared" si="2"/>
        <v>-5000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ht="15.75" customHeight="1">
      <c r="A10" s="138" t="s">
        <v>238</v>
      </c>
      <c r="B10" s="140"/>
      <c r="C10" s="140"/>
      <c r="D10" s="140"/>
      <c r="E10" s="140"/>
      <c r="F10" s="140"/>
      <c r="G10" s="142">
        <v>200000.0</v>
      </c>
      <c r="H10" s="145">
        <f>G10</f>
        <v>200000</v>
      </c>
      <c r="I10" s="146"/>
      <c r="J10" s="145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ht="15.75" customHeight="1">
      <c r="A11" s="147"/>
      <c r="B11" s="147"/>
      <c r="C11" s="147"/>
      <c r="D11" s="147"/>
      <c r="E11" s="147"/>
      <c r="F11" s="147"/>
      <c r="G11" s="148" t="s">
        <v>239</v>
      </c>
      <c r="H11" s="149">
        <f>SUM(H8:H9)+H10</f>
        <v>235000</v>
      </c>
      <c r="I11" s="149">
        <f>SUM(I8:I9)</f>
        <v>0</v>
      </c>
      <c r="J11" s="149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ht="15.75" customHeight="1">
      <c r="A12" s="137" t="s">
        <v>240</v>
      </c>
      <c r="B12" s="137"/>
      <c r="C12" s="137"/>
      <c r="D12" s="137"/>
      <c r="E12" s="137"/>
      <c r="F12" s="137"/>
      <c r="G12" s="137"/>
      <c r="H12" s="150"/>
      <c r="I12" s="151"/>
      <c r="J12" s="150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ht="15.75" customHeight="1">
      <c r="A13" s="138" t="s">
        <v>241</v>
      </c>
      <c r="B13" s="140">
        <v>2.0</v>
      </c>
      <c r="C13" s="140">
        <v>15.0</v>
      </c>
      <c r="D13" s="141">
        <v>500.0</v>
      </c>
      <c r="E13" s="140">
        <v>1.0</v>
      </c>
      <c r="F13" s="142">
        <v>100000.0</v>
      </c>
      <c r="G13" s="142"/>
      <c r="H13" s="152">
        <f>C13*B13*D13+F13</f>
        <v>115000</v>
      </c>
      <c r="I13" s="144"/>
      <c r="J13" s="143">
        <f t="shared" ref="J13:J15" si="3">I13-H13</f>
        <v>-115000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ht="15.75" customHeight="1">
      <c r="A14" s="138" t="s">
        <v>242</v>
      </c>
      <c r="B14" s="140">
        <v>2.0</v>
      </c>
      <c r="C14" s="140">
        <v>15.0</v>
      </c>
      <c r="D14" s="141">
        <v>500.0</v>
      </c>
      <c r="E14" s="140"/>
      <c r="F14" s="142"/>
      <c r="G14" s="142">
        <v>100000.0</v>
      </c>
      <c r="H14" s="152">
        <f t="shared" ref="H14:H16" si="4">C14*B14*D14+F14+G14</f>
        <v>115000</v>
      </c>
      <c r="I14" s="144"/>
      <c r="J14" s="143">
        <f t="shared" si="3"/>
        <v>-115000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ht="15.75" customHeight="1">
      <c r="A15" s="138" t="s">
        <v>243</v>
      </c>
      <c r="B15" s="140">
        <v>2.0</v>
      </c>
      <c r="C15" s="140">
        <v>15.0</v>
      </c>
      <c r="D15" s="141">
        <v>500.0</v>
      </c>
      <c r="E15" s="140"/>
      <c r="F15" s="142"/>
      <c r="G15" s="142"/>
      <c r="H15" s="152">
        <f t="shared" si="4"/>
        <v>15000</v>
      </c>
      <c r="I15" s="146"/>
      <c r="J15" s="143">
        <f t="shared" si="3"/>
        <v>-15000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ht="15.75" customHeight="1">
      <c r="A16" s="138" t="s">
        <v>244</v>
      </c>
      <c r="B16" s="140">
        <v>2.0</v>
      </c>
      <c r="C16" s="140">
        <v>15.0</v>
      </c>
      <c r="D16" s="141">
        <v>500.0</v>
      </c>
      <c r="E16" s="140"/>
      <c r="F16" s="142"/>
      <c r="G16" s="142">
        <v>50000.0</v>
      </c>
      <c r="H16" s="152">
        <f t="shared" si="4"/>
        <v>65000</v>
      </c>
      <c r="I16" s="146"/>
      <c r="J16" s="145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ht="15.75" customHeight="1">
      <c r="A17" s="147"/>
      <c r="B17" s="147"/>
      <c r="C17" s="147"/>
      <c r="D17" s="147"/>
      <c r="E17" s="147"/>
      <c r="F17" s="147"/>
      <c r="G17" s="148" t="s">
        <v>239</v>
      </c>
      <c r="H17" s="149">
        <f>SUM(H13:H16)</f>
        <v>310000</v>
      </c>
      <c r="I17" s="149">
        <f>SUM(I13:I15)</f>
        <v>0</v>
      </c>
      <c r="J17" s="149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ht="15.75" customHeight="1">
      <c r="A18" s="137" t="s">
        <v>245</v>
      </c>
      <c r="B18" s="138"/>
      <c r="C18" s="138"/>
      <c r="D18" s="138"/>
      <c r="E18" s="138"/>
      <c r="F18" s="138"/>
      <c r="G18" s="138"/>
      <c r="H18" s="150"/>
      <c r="I18" s="151"/>
      <c r="J18" s="150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ht="15.75" customHeight="1">
      <c r="A19" s="138" t="s">
        <v>246</v>
      </c>
      <c r="B19" s="140">
        <v>3.0</v>
      </c>
      <c r="C19" s="140">
        <v>50.0</v>
      </c>
      <c r="D19" s="141">
        <v>500.0</v>
      </c>
      <c r="E19" s="153"/>
      <c r="F19" s="153"/>
      <c r="G19" s="142">
        <v>100000.0</v>
      </c>
      <c r="H19" s="152">
        <f>C19*B19*D19+F19+G19</f>
        <v>175000</v>
      </c>
      <c r="I19" s="144"/>
      <c r="J19" s="143">
        <f>I19-H19</f>
        <v>-175000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ht="15.75" customHeight="1">
      <c r="A20" s="147"/>
      <c r="B20" s="147"/>
      <c r="C20" s="147"/>
      <c r="D20" s="147"/>
      <c r="E20" s="147"/>
      <c r="F20" s="147"/>
      <c r="G20" s="148" t="s">
        <v>239</v>
      </c>
      <c r="H20" s="149">
        <f>SUM(H18:H19)</f>
        <v>175000</v>
      </c>
      <c r="I20" s="149">
        <f>SUM(I18)</f>
        <v>0</v>
      </c>
      <c r="J20" s="149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ht="15.75" customHeight="1">
      <c r="A21" s="137" t="s">
        <v>247</v>
      </c>
      <c r="B21" s="137"/>
      <c r="C21" s="137"/>
      <c r="D21" s="137"/>
      <c r="E21" s="137"/>
      <c r="F21" s="137"/>
      <c r="G21" s="137"/>
      <c r="H21" s="150"/>
      <c r="I21" s="151"/>
      <c r="J21" s="150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ht="15.75" customHeight="1">
      <c r="A22" s="138" t="s">
        <v>248</v>
      </c>
      <c r="B22" s="140">
        <v>2.0</v>
      </c>
      <c r="C22" s="140">
        <v>20.0</v>
      </c>
      <c r="D22" s="141">
        <v>500.0</v>
      </c>
      <c r="E22" s="153"/>
      <c r="F22" s="153"/>
      <c r="G22" s="142"/>
      <c r="H22" s="152">
        <f t="shared" ref="H22:H23" si="5">C22*B22*D22+F22+G22</f>
        <v>20000</v>
      </c>
      <c r="I22" s="144"/>
      <c r="J22" s="143">
        <f>I22-H22</f>
        <v>-20000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ht="15.75" customHeight="1">
      <c r="A23" s="138" t="s">
        <v>249</v>
      </c>
      <c r="B23" s="140">
        <v>3.0</v>
      </c>
      <c r="C23" s="140">
        <v>20.0</v>
      </c>
      <c r="D23" s="141">
        <v>500.0</v>
      </c>
      <c r="E23" s="154"/>
      <c r="F23" s="154"/>
      <c r="G23" s="155"/>
      <c r="H23" s="152">
        <f t="shared" si="5"/>
        <v>30000</v>
      </c>
      <c r="I23" s="146"/>
      <c r="J23" s="145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ht="15.75" customHeight="1">
      <c r="A24" s="147"/>
      <c r="B24" s="147"/>
      <c r="C24" s="147"/>
      <c r="D24" s="147"/>
      <c r="E24" s="147"/>
      <c r="F24" s="147"/>
      <c r="G24" s="148" t="s">
        <v>239</v>
      </c>
      <c r="H24" s="149">
        <f>SUM(H22:H23)</f>
        <v>50000</v>
      </c>
      <c r="I24" s="149">
        <f>SUM(I18:I19)</f>
        <v>0</v>
      </c>
      <c r="J24" s="149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ht="15.75" customHeight="1">
      <c r="A25" s="137" t="s">
        <v>250</v>
      </c>
      <c r="B25" s="137"/>
      <c r="C25" s="137"/>
      <c r="D25" s="137"/>
      <c r="E25" s="137"/>
      <c r="F25" s="137"/>
      <c r="G25" s="137"/>
      <c r="H25" s="150"/>
      <c r="I25" s="151"/>
      <c r="J25" s="150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ht="15.75" customHeight="1">
      <c r="A26" s="138" t="s">
        <v>251</v>
      </c>
      <c r="B26" s="140">
        <v>3.0</v>
      </c>
      <c r="C26" s="140">
        <v>60.0</v>
      </c>
      <c r="D26" s="141">
        <v>500.0</v>
      </c>
      <c r="E26" s="154"/>
      <c r="F26" s="154"/>
      <c r="G26" s="155">
        <v>100000.0</v>
      </c>
      <c r="H26" s="152">
        <f>C26*B26*D26+F26+G26</f>
        <v>190000</v>
      </c>
      <c r="I26" s="144"/>
      <c r="J26" s="143">
        <f>I26-H26</f>
        <v>-190000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ht="15.75" customHeight="1">
      <c r="A27" s="147"/>
      <c r="B27" s="147"/>
      <c r="C27" s="147"/>
      <c r="D27" s="147"/>
      <c r="E27" s="147"/>
      <c r="F27" s="147"/>
      <c r="G27" s="148" t="s">
        <v>239</v>
      </c>
      <c r="H27" s="149">
        <f>SUM(H26)</f>
        <v>190000</v>
      </c>
      <c r="I27" s="149">
        <f>SUM(I21:I22)</f>
        <v>0</v>
      </c>
      <c r="J27" s="149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ht="15.75" customHeight="1">
      <c r="A28" s="137" t="s">
        <v>252</v>
      </c>
      <c r="B28" s="137"/>
      <c r="C28" s="137"/>
      <c r="D28" s="137"/>
      <c r="E28" s="137"/>
      <c r="F28" s="137"/>
      <c r="G28" s="137"/>
      <c r="H28" s="150"/>
      <c r="I28" s="151"/>
      <c r="J28" s="150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ht="15.75" customHeight="1">
      <c r="A29" s="138" t="s">
        <v>253</v>
      </c>
      <c r="B29" s="140">
        <v>3.0</v>
      </c>
      <c r="C29" s="140">
        <v>40.0</v>
      </c>
      <c r="D29" s="141">
        <v>500.0</v>
      </c>
      <c r="E29" s="140"/>
      <c r="F29" s="142"/>
      <c r="G29" s="142"/>
      <c r="H29" s="152">
        <f t="shared" ref="H29:H30" si="6">C29*B29*D29+F29+G29</f>
        <v>60000</v>
      </c>
      <c r="I29" s="144"/>
      <c r="J29" s="143">
        <f>I29-H29</f>
        <v>-60000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ht="15.75" customHeight="1">
      <c r="A30" s="138" t="s">
        <v>254</v>
      </c>
      <c r="B30" s="140">
        <v>2.0</v>
      </c>
      <c r="C30" s="156">
        <v>20.0</v>
      </c>
      <c r="D30" s="141">
        <v>500.0</v>
      </c>
      <c r="E30" s="156"/>
      <c r="F30" s="155"/>
      <c r="G30" s="155"/>
      <c r="H30" s="152">
        <f t="shared" si="6"/>
        <v>20000</v>
      </c>
      <c r="I30" s="146"/>
      <c r="J30" s="145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ht="15.75" customHeight="1">
      <c r="A31" s="147"/>
      <c r="B31" s="147"/>
      <c r="C31" s="147"/>
      <c r="D31" s="147"/>
      <c r="E31" s="147"/>
      <c r="F31" s="147"/>
      <c r="G31" s="148" t="s">
        <v>239</v>
      </c>
      <c r="H31" s="149">
        <f>SUM(H29:H30)</f>
        <v>80000</v>
      </c>
      <c r="I31" s="149">
        <f>SUM(I29)</f>
        <v>0</v>
      </c>
      <c r="J31" s="149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ht="15.75" customHeight="1">
      <c r="A32" s="137" t="s">
        <v>255</v>
      </c>
      <c r="B32" s="137"/>
      <c r="C32" s="137"/>
      <c r="D32" s="137"/>
      <c r="E32" s="137"/>
      <c r="F32" s="137"/>
      <c r="G32" s="137"/>
      <c r="H32" s="150"/>
      <c r="I32" s="151"/>
      <c r="J32" s="150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ht="15.75" customHeight="1">
      <c r="A33" s="138" t="s">
        <v>256</v>
      </c>
      <c r="B33" s="157"/>
      <c r="C33" s="158"/>
      <c r="D33" s="142"/>
      <c r="E33" s="153"/>
      <c r="F33" s="153"/>
      <c r="G33" s="142">
        <v>100000.0</v>
      </c>
      <c r="H33" s="143">
        <f>C33*D33+E33*F33+G33</f>
        <v>100000</v>
      </c>
      <c r="I33" s="144"/>
      <c r="J33" s="143">
        <f>I33-H33</f>
        <v>-100000</v>
      </c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ht="15.75" customHeight="1">
      <c r="A34" s="147"/>
      <c r="B34" s="147"/>
      <c r="C34" s="147"/>
      <c r="D34" s="147"/>
      <c r="E34" s="147"/>
      <c r="F34" s="147"/>
      <c r="G34" s="148" t="s">
        <v>239</v>
      </c>
      <c r="H34" s="149">
        <f t="shared" ref="H34:I34" si="7">SUM(H32:H33)</f>
        <v>100000</v>
      </c>
      <c r="I34" s="149">
        <f t="shared" si="7"/>
        <v>0</v>
      </c>
      <c r="J34" s="149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ht="15.75" customHeight="1">
      <c r="A35" s="138" t="s">
        <v>257</v>
      </c>
      <c r="B35" s="138"/>
      <c r="C35" s="138"/>
      <c r="D35" s="138"/>
      <c r="E35" s="138"/>
      <c r="F35" s="138"/>
      <c r="G35" s="138"/>
      <c r="H35" s="159">
        <v>70000.0</v>
      </c>
      <c r="I35" s="160"/>
      <c r="J35" s="143">
        <f>I35-H35</f>
        <v>-70000</v>
      </c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ht="27.0" customHeight="1">
      <c r="A36" s="161" t="s">
        <v>258</v>
      </c>
      <c r="B36" s="161"/>
      <c r="C36" s="162"/>
      <c r="D36" s="161"/>
      <c r="E36" s="161"/>
      <c r="F36" s="161"/>
      <c r="G36" s="161"/>
      <c r="H36" s="163">
        <f>H11+H17+H34+H35+H24+H31+H27+H20</f>
        <v>1210000</v>
      </c>
      <c r="I36" s="164">
        <f>SUM(I8:I9)</f>
        <v>0</v>
      </c>
      <c r="J36" s="165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ht="15.75" customHeight="1">
      <c r="A37" s="26"/>
      <c r="B37" s="26"/>
      <c r="C37" s="26"/>
      <c r="D37" s="26"/>
      <c r="E37" s="26"/>
      <c r="F37" s="26"/>
      <c r="G37" s="26"/>
      <c r="H37" s="166"/>
      <c r="I37" s="16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ht="15.75" customHeight="1">
      <c r="A38" s="26"/>
      <c r="B38" s="26"/>
      <c r="C38" s="26"/>
      <c r="D38" s="26"/>
      <c r="E38" s="26"/>
      <c r="F38" s="26"/>
      <c r="G38" s="26"/>
      <c r="H38" s="166"/>
      <c r="I38" s="16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ht="15.75" customHeight="1">
      <c r="A39" s="26"/>
      <c r="B39" s="26"/>
      <c r="C39" s="26"/>
      <c r="D39" s="26"/>
      <c r="E39" s="26"/>
      <c r="F39" s="26"/>
      <c r="G39" s="26"/>
      <c r="H39" s="166"/>
      <c r="I39" s="16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ht="15.75" customHeight="1">
      <c r="A40" s="26"/>
      <c r="B40" s="26"/>
      <c r="C40" s="26"/>
      <c r="D40" s="26"/>
      <c r="E40" s="26"/>
      <c r="F40" s="26"/>
      <c r="G40" s="26"/>
      <c r="H40" s="166"/>
      <c r="I40" s="16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ht="15.75" customHeight="1">
      <c r="A41" s="26"/>
      <c r="B41" s="26"/>
      <c r="C41" s="26"/>
      <c r="D41" s="26"/>
      <c r="E41" s="26"/>
      <c r="F41" s="26"/>
      <c r="G41" s="26"/>
      <c r="H41" s="166"/>
      <c r="I41" s="16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ht="15.75" customHeight="1">
      <c r="A42" s="26"/>
      <c r="B42" s="26"/>
      <c r="C42" s="26"/>
      <c r="D42" s="26"/>
      <c r="E42" s="26"/>
      <c r="F42" s="26"/>
      <c r="G42" s="26"/>
      <c r="H42" s="166"/>
      <c r="I42" s="16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ht="15.75" customHeight="1">
      <c r="A43" s="26"/>
      <c r="B43" s="26"/>
      <c r="C43" s="26"/>
      <c r="D43" s="26"/>
      <c r="E43" s="26"/>
      <c r="F43" s="26"/>
      <c r="G43" s="26"/>
      <c r="H43" s="166"/>
      <c r="I43" s="16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ht="15.75" customHeight="1">
      <c r="A44" s="26"/>
      <c r="B44" s="26"/>
      <c r="C44" s="26"/>
      <c r="D44" s="26"/>
      <c r="E44" s="26"/>
      <c r="F44" s="26"/>
      <c r="G44" s="26"/>
      <c r="H44" s="166"/>
      <c r="I44" s="16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ht="15.75" customHeight="1">
      <c r="A45" s="26"/>
      <c r="B45" s="26"/>
      <c r="C45" s="26"/>
      <c r="D45" s="26"/>
      <c r="E45" s="26"/>
      <c r="F45" s="26"/>
      <c r="G45" s="26"/>
      <c r="H45" s="166"/>
      <c r="I45" s="16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ht="15.75" customHeight="1">
      <c r="A46" s="26"/>
      <c r="B46" s="26"/>
      <c r="C46" s="26"/>
      <c r="D46" s="26"/>
      <c r="E46" s="26"/>
      <c r="F46" s="26"/>
      <c r="G46" s="26"/>
      <c r="H46" s="166"/>
      <c r="I46" s="16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ht="15.75" customHeight="1">
      <c r="A47" s="26"/>
      <c r="B47" s="26"/>
      <c r="C47" s="26"/>
      <c r="D47" s="26"/>
      <c r="E47" s="26"/>
      <c r="F47" s="26"/>
      <c r="G47" s="26"/>
      <c r="H47" s="166"/>
      <c r="I47" s="16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ht="15.75" customHeight="1">
      <c r="A48" s="26"/>
      <c r="B48" s="26"/>
      <c r="C48" s="26"/>
      <c r="D48" s="26"/>
      <c r="E48" s="26"/>
      <c r="F48" s="26"/>
      <c r="G48" s="26"/>
      <c r="H48" s="166"/>
      <c r="I48" s="16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ht="15.75" customHeight="1">
      <c r="A49" s="26"/>
      <c r="B49" s="26"/>
      <c r="C49" s="26"/>
      <c r="D49" s="26"/>
      <c r="E49" s="26"/>
      <c r="F49" s="26"/>
      <c r="G49" s="26"/>
      <c r="H49" s="166"/>
      <c r="I49" s="16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ht="15.75" customHeight="1">
      <c r="A50" s="26"/>
      <c r="B50" s="26"/>
      <c r="C50" s="26"/>
      <c r="D50" s="26"/>
      <c r="E50" s="26"/>
      <c r="F50" s="26"/>
      <c r="G50" s="26"/>
      <c r="H50" s="166"/>
      <c r="I50" s="16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ht="15.75" customHeight="1">
      <c r="A51" s="26"/>
      <c r="B51" s="26"/>
      <c r="C51" s="26"/>
      <c r="D51" s="26"/>
      <c r="E51" s="26"/>
      <c r="F51" s="26"/>
      <c r="G51" s="26"/>
      <c r="H51" s="166"/>
      <c r="I51" s="16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ht="15.75" customHeight="1">
      <c r="A52" s="26"/>
      <c r="B52" s="26"/>
      <c r="C52" s="26"/>
      <c r="D52" s="26"/>
      <c r="E52" s="26"/>
      <c r="F52" s="26"/>
      <c r="G52" s="26"/>
      <c r="H52" s="166"/>
      <c r="I52" s="16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ht="15.75" customHeight="1">
      <c r="A53" s="26"/>
      <c r="B53" s="26"/>
      <c r="C53" s="26"/>
      <c r="D53" s="26"/>
      <c r="E53" s="26"/>
      <c r="F53" s="26"/>
      <c r="G53" s="26"/>
      <c r="H53" s="166"/>
      <c r="I53" s="16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ht="15.75" customHeight="1">
      <c r="A54" s="26"/>
      <c r="B54" s="26"/>
      <c r="C54" s="26"/>
      <c r="D54" s="26"/>
      <c r="E54" s="26"/>
      <c r="F54" s="26"/>
      <c r="G54" s="26"/>
      <c r="H54" s="166"/>
      <c r="I54" s="16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ht="15.75" customHeight="1">
      <c r="A55" s="26"/>
      <c r="B55" s="26"/>
      <c r="C55" s="26"/>
      <c r="D55" s="26"/>
      <c r="E55" s="26"/>
      <c r="F55" s="26"/>
      <c r="G55" s="26"/>
      <c r="H55" s="166"/>
      <c r="I55" s="16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ht="15.75" customHeight="1">
      <c r="A56" s="26"/>
      <c r="B56" s="26"/>
      <c r="C56" s="26"/>
      <c r="D56" s="26"/>
      <c r="E56" s="26"/>
      <c r="F56" s="26"/>
      <c r="G56" s="26"/>
      <c r="H56" s="166"/>
      <c r="I56" s="16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ht="15.75" customHeight="1">
      <c r="A57" s="26"/>
      <c r="B57" s="26"/>
      <c r="C57" s="26"/>
      <c r="D57" s="26"/>
      <c r="E57" s="26"/>
      <c r="F57" s="26"/>
      <c r="G57" s="26"/>
      <c r="H57" s="166"/>
      <c r="I57" s="16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ht="15.75" customHeight="1">
      <c r="A58" s="26"/>
      <c r="B58" s="26"/>
      <c r="C58" s="26"/>
      <c r="D58" s="26"/>
      <c r="E58" s="26"/>
      <c r="F58" s="26"/>
      <c r="G58" s="26"/>
      <c r="H58" s="166"/>
      <c r="I58" s="16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ht="15.75" customHeight="1">
      <c r="A59" s="26"/>
      <c r="B59" s="26"/>
      <c r="C59" s="26"/>
      <c r="D59" s="26"/>
      <c r="E59" s="26"/>
      <c r="F59" s="26"/>
      <c r="G59" s="26"/>
      <c r="H59" s="166"/>
      <c r="I59" s="16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ht="15.75" customHeight="1">
      <c r="A60" s="26"/>
      <c r="B60" s="26"/>
      <c r="C60" s="26"/>
      <c r="D60" s="26"/>
      <c r="E60" s="26"/>
      <c r="F60" s="26"/>
      <c r="G60" s="26"/>
      <c r="H60" s="166"/>
      <c r="I60" s="16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ht="15.75" customHeight="1">
      <c r="A61" s="26"/>
      <c r="B61" s="26"/>
      <c r="C61" s="26"/>
      <c r="D61" s="26"/>
      <c r="E61" s="26"/>
      <c r="F61" s="26"/>
      <c r="G61" s="26"/>
      <c r="H61" s="166"/>
      <c r="I61" s="16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ht="15.75" customHeight="1">
      <c r="A62" s="26"/>
      <c r="B62" s="26"/>
      <c r="C62" s="26"/>
      <c r="D62" s="26"/>
      <c r="E62" s="26"/>
      <c r="F62" s="26"/>
      <c r="G62" s="26"/>
      <c r="H62" s="166"/>
      <c r="I62" s="16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ht="15.75" customHeight="1">
      <c r="A63" s="26"/>
      <c r="B63" s="26"/>
      <c r="C63" s="26"/>
      <c r="D63" s="26"/>
      <c r="E63" s="26"/>
      <c r="F63" s="26"/>
      <c r="G63" s="26"/>
      <c r="H63" s="166"/>
      <c r="I63" s="16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ht="15.75" customHeight="1">
      <c r="A64" s="26"/>
      <c r="B64" s="26"/>
      <c r="C64" s="26"/>
      <c r="D64" s="26"/>
      <c r="E64" s="26"/>
      <c r="F64" s="26"/>
      <c r="G64" s="26"/>
      <c r="H64" s="166"/>
      <c r="I64" s="16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ht="15.75" customHeight="1">
      <c r="A65" s="26"/>
      <c r="B65" s="26"/>
      <c r="C65" s="26"/>
      <c r="D65" s="26"/>
      <c r="E65" s="26"/>
      <c r="F65" s="26"/>
      <c r="G65" s="26"/>
      <c r="H65" s="166"/>
      <c r="I65" s="16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ht="15.75" customHeight="1">
      <c r="A66" s="26"/>
      <c r="B66" s="26"/>
      <c r="C66" s="26"/>
      <c r="D66" s="26"/>
      <c r="E66" s="26"/>
      <c r="F66" s="26"/>
      <c r="G66" s="26"/>
      <c r="H66" s="166"/>
      <c r="I66" s="16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ht="15.75" customHeight="1">
      <c r="A67" s="26"/>
      <c r="B67" s="26"/>
      <c r="C67" s="26"/>
      <c r="D67" s="26"/>
      <c r="E67" s="26"/>
      <c r="F67" s="26"/>
      <c r="G67" s="26"/>
      <c r="H67" s="166"/>
      <c r="I67" s="16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ht="15.75" customHeight="1">
      <c r="A68" s="26"/>
      <c r="B68" s="26"/>
      <c r="C68" s="26"/>
      <c r="D68" s="26"/>
      <c r="E68" s="26"/>
      <c r="F68" s="26"/>
      <c r="G68" s="26"/>
      <c r="H68" s="166"/>
      <c r="I68" s="16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ht="15.75" customHeight="1">
      <c r="A69" s="26"/>
      <c r="B69" s="26"/>
      <c r="C69" s="26"/>
      <c r="D69" s="26"/>
      <c r="E69" s="26"/>
      <c r="F69" s="26"/>
      <c r="G69" s="26"/>
      <c r="H69" s="166"/>
      <c r="I69" s="16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ht="15.75" customHeight="1">
      <c r="A70" s="26"/>
      <c r="B70" s="26"/>
      <c r="C70" s="26"/>
      <c r="D70" s="26"/>
      <c r="E70" s="26"/>
      <c r="F70" s="26"/>
      <c r="G70" s="26"/>
      <c r="H70" s="166"/>
      <c r="I70" s="16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ht="15.75" customHeight="1">
      <c r="A71" s="26"/>
      <c r="B71" s="26"/>
      <c r="C71" s="26"/>
      <c r="D71" s="26"/>
      <c r="E71" s="26"/>
      <c r="F71" s="26"/>
      <c r="G71" s="26"/>
      <c r="H71" s="166"/>
      <c r="I71" s="16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ht="15.75" customHeight="1">
      <c r="A72" s="26"/>
      <c r="B72" s="26"/>
      <c r="C72" s="26"/>
      <c r="D72" s="26"/>
      <c r="E72" s="26"/>
      <c r="F72" s="26"/>
      <c r="G72" s="26"/>
      <c r="H72" s="166"/>
      <c r="I72" s="16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ht="15.75" customHeight="1">
      <c r="A73" s="26"/>
      <c r="B73" s="26"/>
      <c r="C73" s="26"/>
      <c r="D73" s="26"/>
      <c r="E73" s="26"/>
      <c r="F73" s="26"/>
      <c r="G73" s="26"/>
      <c r="H73" s="166"/>
      <c r="I73" s="16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ht="15.75" customHeight="1">
      <c r="A74" s="26"/>
      <c r="B74" s="26"/>
      <c r="C74" s="26"/>
      <c r="D74" s="26"/>
      <c r="E74" s="26"/>
      <c r="F74" s="26"/>
      <c r="G74" s="26"/>
      <c r="H74" s="166"/>
      <c r="I74" s="16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ht="15.75" customHeight="1">
      <c r="A75" s="26"/>
      <c r="B75" s="26"/>
      <c r="C75" s="26"/>
      <c r="D75" s="26"/>
      <c r="E75" s="26"/>
      <c r="F75" s="26"/>
      <c r="G75" s="26"/>
      <c r="H75" s="166"/>
      <c r="I75" s="16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ht="15.75" customHeight="1">
      <c r="A76" s="26"/>
      <c r="B76" s="26"/>
      <c r="C76" s="26"/>
      <c r="D76" s="26"/>
      <c r="E76" s="26"/>
      <c r="F76" s="26"/>
      <c r="G76" s="26"/>
      <c r="H76" s="166"/>
      <c r="I76" s="16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ht="15.75" customHeight="1">
      <c r="A77" s="26"/>
      <c r="B77" s="26"/>
      <c r="C77" s="26"/>
      <c r="D77" s="26"/>
      <c r="E77" s="26"/>
      <c r="F77" s="26"/>
      <c r="G77" s="26"/>
      <c r="H77" s="166"/>
      <c r="I77" s="16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ht="15.75" customHeight="1">
      <c r="A78" s="26"/>
      <c r="B78" s="26"/>
      <c r="C78" s="26"/>
      <c r="D78" s="26"/>
      <c r="E78" s="26"/>
      <c r="F78" s="26"/>
      <c r="G78" s="26"/>
      <c r="H78" s="166"/>
      <c r="I78" s="16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ht="15.75" customHeight="1">
      <c r="A79" s="26"/>
      <c r="B79" s="26"/>
      <c r="C79" s="26"/>
      <c r="D79" s="26"/>
      <c r="E79" s="26"/>
      <c r="F79" s="26"/>
      <c r="G79" s="26"/>
      <c r="H79" s="166"/>
      <c r="I79" s="16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ht="15.75" customHeight="1">
      <c r="A80" s="26"/>
      <c r="B80" s="26"/>
      <c r="C80" s="26"/>
      <c r="D80" s="26"/>
      <c r="E80" s="26"/>
      <c r="F80" s="26"/>
      <c r="G80" s="26"/>
      <c r="H80" s="166"/>
      <c r="I80" s="16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ht="15.75" customHeight="1">
      <c r="A81" s="26"/>
      <c r="B81" s="26"/>
      <c r="C81" s="26"/>
      <c r="D81" s="26"/>
      <c r="E81" s="26"/>
      <c r="F81" s="26"/>
      <c r="G81" s="26"/>
      <c r="H81" s="166"/>
      <c r="I81" s="16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ht="15.75" customHeight="1">
      <c r="A82" s="26"/>
      <c r="B82" s="26"/>
      <c r="C82" s="26"/>
      <c r="D82" s="26"/>
      <c r="E82" s="26"/>
      <c r="F82" s="26"/>
      <c r="G82" s="26"/>
      <c r="H82" s="166"/>
      <c r="I82" s="16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ht="15.75" customHeight="1">
      <c r="A83" s="26"/>
      <c r="B83" s="26"/>
      <c r="C83" s="26"/>
      <c r="D83" s="26"/>
      <c r="E83" s="26"/>
      <c r="F83" s="26"/>
      <c r="G83" s="26"/>
      <c r="H83" s="166"/>
      <c r="I83" s="16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ht="15.75" customHeight="1">
      <c r="A84" s="26"/>
      <c r="B84" s="26"/>
      <c r="C84" s="26"/>
      <c r="D84" s="26"/>
      <c r="E84" s="26"/>
      <c r="F84" s="26"/>
      <c r="G84" s="26"/>
      <c r="H84" s="166"/>
      <c r="I84" s="16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ht="15.75" customHeight="1">
      <c r="A85" s="26"/>
      <c r="B85" s="26"/>
      <c r="C85" s="26"/>
      <c r="D85" s="26"/>
      <c r="E85" s="26"/>
      <c r="F85" s="26"/>
      <c r="G85" s="26"/>
      <c r="H85" s="166"/>
      <c r="I85" s="16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ht="15.75" customHeight="1">
      <c r="A86" s="26"/>
      <c r="B86" s="26"/>
      <c r="C86" s="26"/>
      <c r="D86" s="26"/>
      <c r="E86" s="26"/>
      <c r="F86" s="26"/>
      <c r="G86" s="26"/>
      <c r="H86" s="166"/>
      <c r="I86" s="16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ht="15.75" customHeight="1">
      <c r="A87" s="26"/>
      <c r="B87" s="26"/>
      <c r="C87" s="26"/>
      <c r="D87" s="26"/>
      <c r="E87" s="26"/>
      <c r="F87" s="26"/>
      <c r="G87" s="26"/>
      <c r="H87" s="166"/>
      <c r="I87" s="16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ht="15.75" customHeight="1">
      <c r="A88" s="26"/>
      <c r="B88" s="26"/>
      <c r="C88" s="26"/>
      <c r="D88" s="26"/>
      <c r="E88" s="26"/>
      <c r="F88" s="26"/>
      <c r="G88" s="26"/>
      <c r="H88" s="166"/>
      <c r="I88" s="16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ht="15.75" customHeight="1">
      <c r="A89" s="26"/>
      <c r="B89" s="26"/>
      <c r="C89" s="26"/>
      <c r="D89" s="26"/>
      <c r="E89" s="26"/>
      <c r="F89" s="26"/>
      <c r="G89" s="26"/>
      <c r="H89" s="166"/>
      <c r="I89" s="16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ht="15.75" customHeight="1">
      <c r="A90" s="26"/>
      <c r="B90" s="26"/>
      <c r="C90" s="26"/>
      <c r="D90" s="26"/>
      <c r="E90" s="26"/>
      <c r="F90" s="26"/>
      <c r="G90" s="26"/>
      <c r="H90" s="166"/>
      <c r="I90" s="16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ht="15.75" customHeight="1">
      <c r="A91" s="26"/>
      <c r="B91" s="26"/>
      <c r="C91" s="26"/>
      <c r="D91" s="26"/>
      <c r="E91" s="26"/>
      <c r="F91" s="26"/>
      <c r="G91" s="26"/>
      <c r="H91" s="166"/>
      <c r="I91" s="16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ht="15.75" customHeight="1">
      <c r="A92" s="26"/>
      <c r="B92" s="26"/>
      <c r="C92" s="26"/>
      <c r="D92" s="26"/>
      <c r="E92" s="26"/>
      <c r="F92" s="26"/>
      <c r="G92" s="26"/>
      <c r="H92" s="166"/>
      <c r="I92" s="16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ht="15.75" customHeight="1">
      <c r="A93" s="26"/>
      <c r="B93" s="26"/>
      <c r="C93" s="26"/>
      <c r="D93" s="26"/>
      <c r="E93" s="26"/>
      <c r="F93" s="26"/>
      <c r="G93" s="26"/>
      <c r="H93" s="166"/>
      <c r="I93" s="16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ht="15.75" customHeight="1">
      <c r="A94" s="26"/>
      <c r="B94" s="26"/>
      <c r="C94" s="26"/>
      <c r="D94" s="26"/>
      <c r="E94" s="26"/>
      <c r="F94" s="26"/>
      <c r="G94" s="26"/>
      <c r="H94" s="166"/>
      <c r="I94" s="16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ht="15.75" customHeight="1">
      <c r="A95" s="26"/>
      <c r="B95" s="26"/>
      <c r="C95" s="26"/>
      <c r="D95" s="26"/>
      <c r="E95" s="26"/>
      <c r="F95" s="26"/>
      <c r="G95" s="26"/>
      <c r="H95" s="166"/>
      <c r="I95" s="16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ht="15.75" customHeight="1">
      <c r="A96" s="26"/>
      <c r="B96" s="26"/>
      <c r="C96" s="26"/>
      <c r="D96" s="26"/>
      <c r="E96" s="26"/>
      <c r="F96" s="26"/>
      <c r="G96" s="26"/>
      <c r="H96" s="166"/>
      <c r="I96" s="16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ht="15.75" customHeight="1">
      <c r="A97" s="26"/>
      <c r="B97" s="26"/>
      <c r="C97" s="26"/>
      <c r="D97" s="26"/>
      <c r="E97" s="26"/>
      <c r="F97" s="26"/>
      <c r="G97" s="26"/>
      <c r="H97" s="166"/>
      <c r="I97" s="16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ht="15.75" customHeight="1">
      <c r="A98" s="26"/>
      <c r="B98" s="26"/>
      <c r="C98" s="26"/>
      <c r="D98" s="26"/>
      <c r="E98" s="26"/>
      <c r="F98" s="26"/>
      <c r="G98" s="26"/>
      <c r="H98" s="166"/>
      <c r="I98" s="16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ht="15.75" customHeight="1">
      <c r="A99" s="26"/>
      <c r="B99" s="26"/>
      <c r="C99" s="26"/>
      <c r="D99" s="26"/>
      <c r="E99" s="26"/>
      <c r="F99" s="26"/>
      <c r="G99" s="26"/>
      <c r="H99" s="166"/>
      <c r="I99" s="16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166"/>
      <c r="I100" s="16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166"/>
      <c r="I101" s="16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166"/>
      <c r="I102" s="16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166"/>
      <c r="I103" s="16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166"/>
      <c r="I104" s="16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166"/>
      <c r="I105" s="16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166"/>
      <c r="I106" s="16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166"/>
      <c r="I107" s="16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166"/>
      <c r="I108" s="16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166"/>
      <c r="I109" s="16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166"/>
      <c r="I110" s="16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166"/>
      <c r="I111" s="16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166"/>
      <c r="I112" s="16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166"/>
      <c r="I113" s="16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166"/>
      <c r="I114" s="16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166"/>
      <c r="I115" s="16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166"/>
      <c r="I116" s="16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166"/>
      <c r="I117" s="16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166"/>
      <c r="I118" s="16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166"/>
      <c r="I119" s="16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166"/>
      <c r="I120" s="16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166"/>
      <c r="I121" s="16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166"/>
      <c r="I122" s="16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166"/>
      <c r="I123" s="16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166"/>
      <c r="I124" s="16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166"/>
      <c r="I125" s="16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166"/>
      <c r="I126" s="16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166"/>
      <c r="I127" s="16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166"/>
      <c r="I128" s="16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166"/>
      <c r="I129" s="16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166"/>
      <c r="I130" s="16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166"/>
      <c r="I131" s="16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166"/>
      <c r="I132" s="16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166"/>
      <c r="I133" s="16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166"/>
      <c r="I134" s="16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166"/>
      <c r="I135" s="16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166"/>
      <c r="I136" s="16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166"/>
      <c r="I137" s="16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166"/>
      <c r="I138" s="16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166"/>
      <c r="I139" s="16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166"/>
      <c r="I140" s="16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166"/>
      <c r="I141" s="16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166"/>
      <c r="I142" s="16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166"/>
      <c r="I143" s="16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166"/>
      <c r="I144" s="16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166"/>
      <c r="I145" s="16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166"/>
      <c r="I146" s="16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166"/>
      <c r="I147" s="16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166"/>
      <c r="I148" s="16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166"/>
      <c r="I149" s="16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166"/>
      <c r="I150" s="16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166"/>
      <c r="I151" s="16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166"/>
      <c r="I152" s="16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166"/>
      <c r="I153" s="16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166"/>
      <c r="I154" s="16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166"/>
      <c r="I155" s="16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166"/>
      <c r="I156" s="16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166"/>
      <c r="I157" s="16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166"/>
      <c r="I158" s="16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166"/>
      <c r="I159" s="16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166"/>
      <c r="I160" s="16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166"/>
      <c r="I161" s="16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166"/>
      <c r="I162" s="16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166"/>
      <c r="I163" s="16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166"/>
      <c r="I164" s="16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166"/>
      <c r="I165" s="16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166"/>
      <c r="I166" s="16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166"/>
      <c r="I167" s="16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166"/>
      <c r="I168" s="16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166"/>
      <c r="I169" s="16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166"/>
      <c r="I170" s="16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166"/>
      <c r="I171" s="16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166"/>
      <c r="I172" s="16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166"/>
      <c r="I173" s="16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166"/>
      <c r="I174" s="16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166"/>
      <c r="I175" s="16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166"/>
      <c r="I176" s="16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166"/>
      <c r="I177" s="16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166"/>
      <c r="I178" s="16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166"/>
      <c r="I179" s="16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166"/>
      <c r="I180" s="16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166"/>
      <c r="I181" s="16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166"/>
      <c r="I182" s="16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166"/>
      <c r="I183" s="16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166"/>
      <c r="I184" s="16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166"/>
      <c r="I185" s="16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166"/>
      <c r="I186" s="16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166"/>
      <c r="I187" s="16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166"/>
      <c r="I188" s="16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166"/>
      <c r="I189" s="16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166"/>
      <c r="I190" s="16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166"/>
      <c r="I191" s="16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166"/>
      <c r="I192" s="16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166"/>
      <c r="I193" s="16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166"/>
      <c r="I194" s="16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166"/>
      <c r="I195" s="16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166"/>
      <c r="I196" s="16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166"/>
      <c r="I197" s="16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166"/>
      <c r="I198" s="16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166"/>
      <c r="I199" s="16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166"/>
      <c r="I200" s="16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166"/>
      <c r="I201" s="16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166"/>
      <c r="I202" s="16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166"/>
      <c r="I203" s="16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166"/>
      <c r="I204" s="16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166"/>
      <c r="I205" s="16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166"/>
      <c r="I206" s="16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166"/>
      <c r="I207" s="16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166"/>
      <c r="I208" s="16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166"/>
      <c r="I209" s="16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166"/>
      <c r="I210" s="16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166"/>
      <c r="I211" s="16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166"/>
      <c r="I212" s="16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166"/>
      <c r="I213" s="16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166"/>
      <c r="I214" s="16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166"/>
      <c r="I215" s="16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166"/>
      <c r="I216" s="16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166"/>
      <c r="I217" s="16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166"/>
      <c r="I218" s="16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166"/>
      <c r="I219" s="16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166"/>
      <c r="I220" s="16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166"/>
      <c r="I221" s="16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166"/>
      <c r="I222" s="16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166"/>
      <c r="I223" s="16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166"/>
      <c r="I224" s="16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166"/>
      <c r="I225" s="16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166"/>
      <c r="I226" s="16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166"/>
      <c r="I227" s="16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166"/>
      <c r="I228" s="16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166"/>
      <c r="I229" s="16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  <row r="230" ht="15.75" customHeight="1">
      <c r="A230" s="26"/>
      <c r="B230" s="26"/>
      <c r="C230" s="26"/>
      <c r="D230" s="26"/>
      <c r="E230" s="26"/>
      <c r="F230" s="26"/>
      <c r="G230" s="26"/>
      <c r="H230" s="166"/>
      <c r="I230" s="16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</row>
    <row r="231" ht="15.75" customHeight="1">
      <c r="A231" s="26"/>
      <c r="B231" s="26"/>
      <c r="C231" s="26"/>
      <c r="D231" s="26"/>
      <c r="E231" s="26"/>
      <c r="F231" s="26"/>
      <c r="G231" s="26"/>
      <c r="H231" s="166"/>
      <c r="I231" s="16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</row>
    <row r="232" ht="15.75" customHeight="1">
      <c r="A232" s="26"/>
      <c r="B232" s="26"/>
      <c r="C232" s="26"/>
      <c r="D232" s="26"/>
      <c r="E232" s="26"/>
      <c r="F232" s="26"/>
      <c r="G232" s="26"/>
      <c r="H232" s="166"/>
      <c r="I232" s="16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</row>
    <row r="233" ht="15.75" customHeight="1">
      <c r="A233" s="26"/>
      <c r="B233" s="26"/>
      <c r="C233" s="26"/>
      <c r="D233" s="26"/>
      <c r="E233" s="26"/>
      <c r="F233" s="26"/>
      <c r="G233" s="26"/>
      <c r="H233" s="166"/>
      <c r="I233" s="16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</row>
    <row r="234" ht="15.75" customHeight="1">
      <c r="A234" s="26"/>
      <c r="B234" s="26"/>
      <c r="C234" s="26"/>
      <c r="D234" s="26"/>
      <c r="E234" s="26"/>
      <c r="F234" s="26"/>
      <c r="G234" s="26"/>
      <c r="H234" s="166"/>
      <c r="I234" s="16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</row>
    <row r="235" ht="15.75" customHeight="1">
      <c r="A235" s="26"/>
      <c r="B235" s="26"/>
      <c r="C235" s="26"/>
      <c r="D235" s="26"/>
      <c r="E235" s="26"/>
      <c r="F235" s="26"/>
      <c r="G235" s="26"/>
      <c r="H235" s="166"/>
      <c r="I235" s="16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</row>
    <row r="236" ht="15.75" customHeight="1">
      <c r="A236" s="26"/>
      <c r="B236" s="26"/>
      <c r="C236" s="26"/>
      <c r="D236" s="26"/>
      <c r="E236" s="26"/>
      <c r="F236" s="26"/>
      <c r="G236" s="26"/>
      <c r="H236" s="166"/>
      <c r="I236" s="16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mergeCells count="3">
    <mergeCell ref="A1:J1"/>
    <mergeCell ref="B5:D5"/>
    <mergeCell ref="E5:F5"/>
  </mergeCells>
  <printOptions/>
  <pageMargins bottom="1.0" footer="0.0" header="0.0" left="0.75" right="0.75" top="1.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31.5"/>
    <col customWidth="1" min="2" max="2" width="28.75"/>
    <col customWidth="1" min="3" max="3" width="19.5"/>
    <col customWidth="1" min="4" max="4" width="18.75"/>
    <col customWidth="1" min="5" max="5" width="30.88"/>
    <col customWidth="1" min="6" max="6" width="28.25"/>
    <col customWidth="1" min="7" max="7" width="52.38"/>
    <col customWidth="1" min="8" max="8" width="18.5"/>
    <col customWidth="1" min="9" max="9" width="42.75"/>
    <col customWidth="1" min="10" max="26" width="14.5"/>
  </cols>
  <sheetData>
    <row r="1" ht="72.75" customHeight="1">
      <c r="A1" s="167"/>
      <c r="B1" s="168" t="s">
        <v>259</v>
      </c>
      <c r="C1" s="36"/>
      <c r="D1" s="36"/>
      <c r="E1" s="36"/>
      <c r="F1" s="36"/>
      <c r="G1" s="36"/>
      <c r="H1" s="36"/>
      <c r="I1" s="37"/>
    </row>
    <row r="2" ht="25.5" customHeight="1">
      <c r="A2" s="169" t="s">
        <v>260</v>
      </c>
      <c r="B2" s="169" t="s">
        <v>261</v>
      </c>
      <c r="C2" s="169" t="s">
        <v>262</v>
      </c>
      <c r="D2" s="169" t="s">
        <v>263</v>
      </c>
      <c r="E2" s="169" t="s">
        <v>264</v>
      </c>
      <c r="F2" s="169" t="s">
        <v>265</v>
      </c>
      <c r="G2" s="169" t="s">
        <v>266</v>
      </c>
      <c r="H2" s="169" t="s">
        <v>267</v>
      </c>
      <c r="I2" s="169" t="s">
        <v>268</v>
      </c>
    </row>
    <row r="3" ht="31.5" customHeight="1">
      <c r="A3" s="170" t="s">
        <v>269</v>
      </c>
      <c r="B3" s="171" t="s">
        <v>270</v>
      </c>
      <c r="C3" s="171" t="s">
        <v>271</v>
      </c>
      <c r="D3" s="171" t="s">
        <v>272</v>
      </c>
      <c r="E3" s="171" t="s">
        <v>273</v>
      </c>
      <c r="F3" s="171" t="s">
        <v>274</v>
      </c>
      <c r="G3" s="171" t="s">
        <v>275</v>
      </c>
      <c r="H3" s="172" t="s">
        <v>276</v>
      </c>
      <c r="I3" s="171"/>
    </row>
    <row r="4" ht="39.75" customHeight="1">
      <c r="A4" s="173" t="s">
        <v>277</v>
      </c>
      <c r="B4" s="171" t="s">
        <v>270</v>
      </c>
      <c r="C4" s="171" t="s">
        <v>278</v>
      </c>
      <c r="D4" s="171" t="s">
        <v>204</v>
      </c>
      <c r="E4" s="171" t="s">
        <v>279</v>
      </c>
      <c r="F4" s="171" t="s">
        <v>274</v>
      </c>
      <c r="G4" s="171" t="s">
        <v>280</v>
      </c>
      <c r="H4" s="172" t="s">
        <v>281</v>
      </c>
      <c r="I4" s="171"/>
    </row>
    <row r="5" ht="39.0" customHeight="1">
      <c r="A5" s="173" t="s">
        <v>282</v>
      </c>
      <c r="B5" s="171" t="s">
        <v>270</v>
      </c>
      <c r="C5" s="171" t="s">
        <v>278</v>
      </c>
      <c r="D5" s="171" t="s">
        <v>272</v>
      </c>
      <c r="E5" s="171" t="s">
        <v>283</v>
      </c>
      <c r="F5" s="171" t="s">
        <v>274</v>
      </c>
      <c r="G5" s="171" t="s">
        <v>284</v>
      </c>
      <c r="H5" s="174"/>
      <c r="I5" s="171"/>
    </row>
    <row r="6" ht="35.25" customHeight="1">
      <c r="A6" s="173" t="s">
        <v>285</v>
      </c>
      <c r="B6" s="171" t="s">
        <v>286</v>
      </c>
      <c r="C6" s="171" t="s">
        <v>287</v>
      </c>
      <c r="D6" s="171" t="s">
        <v>204</v>
      </c>
      <c r="E6" s="171" t="s">
        <v>288</v>
      </c>
      <c r="F6" s="171" t="s">
        <v>274</v>
      </c>
      <c r="G6" s="175" t="s">
        <v>289</v>
      </c>
      <c r="H6" s="172" t="s">
        <v>290</v>
      </c>
      <c r="I6" s="171"/>
    </row>
    <row r="7" ht="33.75" customHeight="1">
      <c r="A7" s="173" t="s">
        <v>285</v>
      </c>
      <c r="B7" s="171" t="s">
        <v>291</v>
      </c>
      <c r="C7" s="171" t="s">
        <v>278</v>
      </c>
      <c r="D7" s="171" t="s">
        <v>272</v>
      </c>
      <c r="E7" s="171" t="s">
        <v>292</v>
      </c>
      <c r="F7" s="171" t="s">
        <v>293</v>
      </c>
      <c r="G7" s="171" t="s">
        <v>294</v>
      </c>
      <c r="H7" s="172" t="s">
        <v>290</v>
      </c>
      <c r="I7" s="171"/>
    </row>
    <row r="8" ht="39.75" customHeight="1">
      <c r="A8" s="173" t="s">
        <v>295</v>
      </c>
      <c r="B8" s="171" t="s">
        <v>296</v>
      </c>
      <c r="C8" s="171" t="s">
        <v>271</v>
      </c>
      <c r="D8" s="171" t="s">
        <v>272</v>
      </c>
      <c r="E8" s="171" t="s">
        <v>297</v>
      </c>
      <c r="F8" s="171" t="s">
        <v>274</v>
      </c>
      <c r="G8" s="171" t="s">
        <v>298</v>
      </c>
      <c r="H8" s="174"/>
      <c r="I8" s="171"/>
    </row>
    <row r="9" ht="86.25" customHeight="1">
      <c r="A9" s="173" t="s">
        <v>299</v>
      </c>
      <c r="B9" s="171" t="s">
        <v>296</v>
      </c>
      <c r="C9" s="171" t="s">
        <v>278</v>
      </c>
      <c r="D9" s="171" t="s">
        <v>272</v>
      </c>
      <c r="E9" s="171" t="s">
        <v>300</v>
      </c>
      <c r="F9" s="171" t="s">
        <v>301</v>
      </c>
      <c r="G9" s="171" t="s">
        <v>302</v>
      </c>
      <c r="H9" s="172" t="s">
        <v>303</v>
      </c>
      <c r="I9" s="176"/>
    </row>
    <row r="10" ht="15.75" customHeight="1">
      <c r="A10" s="26"/>
      <c r="B10" s="26"/>
      <c r="C10" s="26"/>
      <c r="D10" s="26"/>
      <c r="E10" s="26"/>
      <c r="F10" s="26"/>
      <c r="G10" s="26"/>
      <c r="H10" s="26"/>
      <c r="I10" s="26"/>
    </row>
    <row r="11" ht="15.75" customHeight="1">
      <c r="A11" s="26"/>
      <c r="B11" s="26"/>
      <c r="C11" s="26"/>
      <c r="D11" s="26"/>
      <c r="E11" s="26"/>
      <c r="F11" s="26"/>
      <c r="G11" s="26"/>
      <c r="H11" s="26"/>
      <c r="I11" s="26"/>
    </row>
    <row r="12" ht="15.75" customHeight="1">
      <c r="A12" s="26"/>
      <c r="B12" s="26"/>
      <c r="C12" s="26"/>
      <c r="D12" s="26"/>
      <c r="E12" s="26"/>
      <c r="F12" s="26"/>
      <c r="G12" s="26"/>
      <c r="H12" s="26"/>
      <c r="I12" s="26"/>
    </row>
    <row r="13" ht="15.75" customHeight="1">
      <c r="A13" s="26"/>
      <c r="B13" s="26"/>
      <c r="C13" s="26"/>
      <c r="D13" s="26"/>
      <c r="E13" s="26"/>
      <c r="F13" s="26"/>
      <c r="G13" s="26"/>
      <c r="H13" s="26"/>
      <c r="I13" s="26"/>
    </row>
    <row r="14" ht="15.75" customHeight="1">
      <c r="A14" s="26"/>
      <c r="B14" s="26"/>
      <c r="C14" s="26"/>
      <c r="D14" s="26"/>
      <c r="E14" s="26"/>
      <c r="F14" s="26"/>
      <c r="G14" s="26"/>
      <c r="H14" s="26"/>
      <c r="I14" s="26"/>
    </row>
    <row r="15" ht="15.75" customHeight="1">
      <c r="A15" s="26"/>
      <c r="B15" s="26"/>
      <c r="C15" s="26"/>
      <c r="D15" s="26"/>
      <c r="E15" s="26"/>
      <c r="F15" s="26"/>
      <c r="G15" s="26"/>
      <c r="H15" s="26"/>
      <c r="I15" s="26"/>
    </row>
    <row r="16" ht="15.75" customHeight="1">
      <c r="A16" s="26"/>
      <c r="B16" s="26"/>
      <c r="C16" s="26"/>
      <c r="D16" s="26"/>
      <c r="E16" s="26"/>
      <c r="F16" s="26"/>
      <c r="G16" s="26"/>
      <c r="H16" s="26"/>
      <c r="I16" s="26"/>
    </row>
    <row r="17" ht="15.75" customHeight="1">
      <c r="A17" s="26"/>
      <c r="B17" s="26"/>
      <c r="C17" s="26"/>
      <c r="D17" s="26"/>
      <c r="E17" s="26"/>
      <c r="F17" s="26"/>
      <c r="G17" s="26"/>
      <c r="H17" s="26"/>
      <c r="I17" s="26"/>
    </row>
    <row r="18" ht="15.75" customHeight="1">
      <c r="A18" s="177"/>
      <c r="B18" s="178"/>
      <c r="C18" s="179"/>
      <c r="D18" s="180"/>
      <c r="E18" s="180"/>
      <c r="F18" s="177"/>
      <c r="G18" s="179"/>
      <c r="H18" s="181"/>
      <c r="I18" s="181"/>
    </row>
    <row r="19" ht="15.75" customHeight="1">
      <c r="A19" s="177"/>
      <c r="B19" s="178"/>
      <c r="C19" s="179"/>
      <c r="D19" s="180"/>
      <c r="E19" s="180"/>
      <c r="F19" s="177"/>
      <c r="G19" s="179"/>
      <c r="H19" s="181"/>
      <c r="I19" s="181"/>
    </row>
    <row r="20" ht="15.75" customHeight="1">
      <c r="A20" s="177"/>
      <c r="B20" s="178"/>
      <c r="C20" s="179"/>
      <c r="D20" s="180"/>
      <c r="E20" s="180"/>
      <c r="F20" s="177"/>
      <c r="G20" s="179"/>
      <c r="H20" s="181"/>
      <c r="I20" s="181"/>
    </row>
    <row r="21" ht="15.75" customHeight="1">
      <c r="A21" s="177"/>
      <c r="B21" s="178"/>
      <c r="C21" s="179"/>
      <c r="D21" s="180"/>
      <c r="E21" s="180"/>
      <c r="F21" s="177"/>
      <c r="G21" s="179"/>
      <c r="H21" s="181"/>
      <c r="I21" s="181"/>
    </row>
    <row r="22" ht="15.75" customHeight="1">
      <c r="A22" s="177"/>
      <c r="B22" s="178"/>
      <c r="C22" s="179"/>
      <c r="D22" s="180"/>
      <c r="E22" s="180"/>
      <c r="F22" s="177"/>
      <c r="G22" s="179"/>
      <c r="H22" s="181"/>
      <c r="I22" s="181"/>
    </row>
    <row r="23" ht="15.75" customHeight="1">
      <c r="A23" s="177"/>
      <c r="B23" s="178"/>
      <c r="C23" s="179"/>
      <c r="D23" s="180"/>
      <c r="E23" s="180"/>
      <c r="F23" s="177"/>
      <c r="G23" s="179"/>
      <c r="H23" s="181"/>
      <c r="I23" s="181"/>
    </row>
    <row r="24" ht="15.75" customHeight="1">
      <c r="A24" s="177"/>
      <c r="B24" s="178"/>
      <c r="C24" s="179"/>
      <c r="D24" s="180"/>
      <c r="E24" s="180"/>
      <c r="F24" s="177"/>
      <c r="G24" s="179"/>
      <c r="H24" s="181"/>
      <c r="I24" s="181"/>
    </row>
    <row r="25" ht="15.75" customHeight="1">
      <c r="A25" s="177"/>
      <c r="B25" s="178"/>
      <c r="C25" s="179"/>
      <c r="D25" s="180"/>
      <c r="E25" s="180"/>
      <c r="F25" s="177"/>
      <c r="G25" s="179"/>
      <c r="H25" s="181"/>
      <c r="I25" s="181"/>
    </row>
    <row r="26" ht="15.75" customHeight="1">
      <c r="A26" s="177"/>
      <c r="B26" s="178"/>
      <c r="C26" s="179"/>
      <c r="D26" s="180"/>
      <c r="E26" s="180"/>
      <c r="F26" s="177"/>
      <c r="G26" s="179"/>
      <c r="H26" s="181"/>
      <c r="I26" s="181"/>
    </row>
    <row r="27" ht="15.75" customHeight="1">
      <c r="A27" s="177"/>
      <c r="B27" s="178"/>
      <c r="C27" s="179"/>
      <c r="D27" s="180"/>
      <c r="E27" s="180"/>
      <c r="F27" s="177"/>
      <c r="G27" s="179"/>
      <c r="H27" s="181"/>
      <c r="I27" s="181"/>
    </row>
    <row r="28" ht="15.75" customHeight="1">
      <c r="A28" s="177"/>
      <c r="B28" s="178"/>
      <c r="C28" s="179"/>
      <c r="D28" s="180"/>
      <c r="E28" s="180"/>
      <c r="F28" s="177"/>
      <c r="G28" s="179"/>
      <c r="H28" s="181"/>
      <c r="I28" s="181"/>
    </row>
    <row r="29" ht="15.75" customHeight="1">
      <c r="A29" s="177"/>
      <c r="B29" s="178"/>
      <c r="C29" s="179"/>
      <c r="D29" s="180"/>
      <c r="E29" s="180"/>
      <c r="F29" s="177"/>
      <c r="G29" s="179"/>
      <c r="H29" s="181"/>
      <c r="I29" s="181"/>
    </row>
    <row r="30" ht="15.75" customHeight="1">
      <c r="A30" s="177"/>
      <c r="B30" s="178"/>
      <c r="C30" s="179"/>
      <c r="D30" s="180"/>
      <c r="E30" s="180"/>
      <c r="F30" s="177"/>
      <c r="G30" s="179"/>
      <c r="H30" s="181"/>
      <c r="I30" s="181"/>
    </row>
    <row r="31" ht="15.75" customHeight="1">
      <c r="A31" s="177"/>
      <c r="B31" s="178"/>
      <c r="C31" s="179"/>
      <c r="D31" s="180"/>
      <c r="E31" s="180"/>
      <c r="F31" s="177"/>
      <c r="G31" s="179"/>
      <c r="H31" s="181"/>
      <c r="I31" s="181"/>
    </row>
    <row r="32" ht="15.75" customHeight="1">
      <c r="A32" s="177"/>
      <c r="B32" s="178"/>
      <c r="C32" s="179"/>
      <c r="D32" s="180"/>
      <c r="E32" s="180"/>
      <c r="F32" s="177"/>
      <c r="G32" s="179"/>
      <c r="H32" s="181"/>
      <c r="I32" s="181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I1"/>
  </mergeCells>
  <conditionalFormatting sqref="A3:A9">
    <cfRule type="notContainsBlanks" dxfId="0" priority="1">
      <formula>LEN(TRIM(A3))&gt;0</formula>
    </cfRule>
  </conditionalFormatting>
  <dataValidations>
    <dataValidation type="list" allowBlank="1" sqref="C3:C9">
      <formula1>"Daily,Weekly,One time"</formula1>
    </dataValidation>
    <dataValidation type="list" allowBlank="1" sqref="B3:B9">
      <formula1>"Planning Meeting,Planning Check-In,Training,Informational Update,Status Update,Survey"</formula1>
    </dataValidation>
    <dataValidation type="list" allowBlank="1" sqref="D3">
      <formula1>"Project Manager,IT Team: HR Specialist,Core Team: Administrative Coordinator,Core Team: Training Manager,Core Team: HR Specialist &amp; Training Manager"</formula1>
    </dataValidation>
    <dataValidation type="list" allowBlank="1" sqref="F3:F9">
      <formula1>"In Person,Phone Call,Email (from individual address),Email (from company address)"</formula1>
    </dataValidation>
    <dataValidation type="list" allowBlank="1" sqref="D4:D9">
      <formula1>"Project Manager,Core Team: HR Specialist,Core Team: Administrative Coordinator,Core Team: Training Manager,Core Team: HR Specialist &amp; Training Manager"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5"/>
    <pageSetUpPr/>
  </sheetPr>
  <sheetViews>
    <sheetView workbookViewId="0"/>
  </sheetViews>
  <sheetFormatPr customHeight="1" defaultColWidth="12.63" defaultRowHeight="15.0"/>
  <cols>
    <col customWidth="1" min="1" max="1" width="53.38"/>
    <col customWidth="1" min="2" max="2" width="16.5"/>
    <col customWidth="1" min="3" max="23" width="14.38"/>
  </cols>
  <sheetData>
    <row r="1" ht="60.75" customHeight="1">
      <c r="A1" s="182" t="s">
        <v>304</v>
      </c>
      <c r="B1" s="183"/>
      <c r="C1" s="183"/>
      <c r="D1" s="183"/>
      <c r="E1" s="183"/>
      <c r="F1" s="183"/>
      <c r="G1" s="184"/>
      <c r="H1" s="185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7"/>
      <c r="Y1" s="27"/>
      <c r="Z1" s="27"/>
    </row>
    <row r="2" ht="40.5" customHeight="1">
      <c r="A2" s="186" t="s">
        <v>305</v>
      </c>
      <c r="B2" s="187" t="s">
        <v>306</v>
      </c>
      <c r="C2" s="2"/>
      <c r="D2" s="2"/>
      <c r="E2" s="2"/>
      <c r="F2" s="2"/>
      <c r="G2" s="3"/>
      <c r="H2" s="132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7"/>
      <c r="Y2" s="27"/>
      <c r="Z2" s="27"/>
    </row>
    <row r="3" ht="37.5" customHeight="1">
      <c r="A3" s="188" t="s">
        <v>307</v>
      </c>
      <c r="B3" s="187" t="s">
        <v>308</v>
      </c>
      <c r="C3" s="2"/>
      <c r="D3" s="2"/>
      <c r="E3" s="2"/>
      <c r="F3" s="2"/>
      <c r="G3" s="3"/>
      <c r="H3" s="132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7"/>
      <c r="Y3" s="27"/>
      <c r="Z3" s="27"/>
    </row>
    <row r="4" ht="38.25" customHeight="1">
      <c r="A4" s="189" t="s">
        <v>309</v>
      </c>
      <c r="B4" s="17" t="s">
        <v>310</v>
      </c>
      <c r="C4" s="2"/>
      <c r="D4" s="2"/>
      <c r="E4" s="2"/>
      <c r="F4" s="2"/>
      <c r="G4" s="3"/>
      <c r="H4" s="190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7"/>
      <c r="Y4" s="27"/>
      <c r="Z4" s="27"/>
    </row>
    <row r="5" ht="38.25" customHeight="1">
      <c r="A5" s="191" t="s">
        <v>311</v>
      </c>
      <c r="B5" s="187" t="s">
        <v>312</v>
      </c>
      <c r="C5" s="2"/>
      <c r="D5" s="2"/>
      <c r="E5" s="2"/>
      <c r="F5" s="2"/>
      <c r="G5" s="3"/>
      <c r="H5" s="132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7"/>
      <c r="Y5" s="27"/>
      <c r="Z5" s="27"/>
    </row>
    <row r="6" ht="52.5" customHeight="1">
      <c r="A6" s="192" t="s">
        <v>313</v>
      </c>
      <c r="B6" s="193" t="s">
        <v>314</v>
      </c>
      <c r="C6" s="193" t="s">
        <v>315</v>
      </c>
      <c r="D6" s="193" t="s">
        <v>316</v>
      </c>
      <c r="E6" s="193" t="s">
        <v>317</v>
      </c>
      <c r="F6" s="193" t="s">
        <v>107</v>
      </c>
      <c r="G6" s="193" t="s">
        <v>318</v>
      </c>
      <c r="H6" s="193" t="s">
        <v>319</v>
      </c>
      <c r="I6" s="193" t="s">
        <v>320</v>
      </c>
      <c r="J6" s="193" t="s">
        <v>321</v>
      </c>
      <c r="K6" s="194"/>
      <c r="L6" s="194"/>
      <c r="M6" s="194"/>
      <c r="N6" s="194"/>
      <c r="O6" s="194"/>
      <c r="P6" s="194"/>
      <c r="Q6" s="194"/>
      <c r="R6" s="194"/>
      <c r="S6" s="194"/>
      <c r="T6" s="194"/>
      <c r="U6" s="194"/>
      <c r="V6" s="194"/>
      <c r="W6" s="194"/>
      <c r="X6" s="195"/>
      <c r="Y6" s="195"/>
      <c r="Z6" s="195"/>
    </row>
    <row r="7" ht="15.75" customHeight="1">
      <c r="A7" s="196" t="s">
        <v>322</v>
      </c>
      <c r="B7" s="197"/>
      <c r="C7" s="197"/>
      <c r="D7" s="197"/>
      <c r="E7" s="197"/>
      <c r="F7" s="197"/>
      <c r="G7" s="197"/>
      <c r="H7" s="197"/>
      <c r="I7" s="197"/>
      <c r="J7" s="197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7"/>
      <c r="Y7" s="27"/>
      <c r="Z7" s="27"/>
    </row>
    <row r="8" ht="15.75" customHeight="1">
      <c r="A8" s="198" t="s">
        <v>323</v>
      </c>
      <c r="B8" s="199"/>
      <c r="C8" s="199"/>
      <c r="D8" s="199"/>
      <c r="E8" s="199"/>
      <c r="F8" s="199"/>
      <c r="G8" s="199"/>
      <c r="H8" s="199"/>
      <c r="I8" s="199"/>
      <c r="J8" s="199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7"/>
      <c r="Y8" s="27"/>
      <c r="Z8" s="27"/>
    </row>
    <row r="9" ht="15.75" customHeight="1">
      <c r="A9" s="200" t="s">
        <v>324</v>
      </c>
      <c r="B9" s="201" t="s">
        <v>325</v>
      </c>
      <c r="C9" s="201" t="s">
        <v>188</v>
      </c>
      <c r="D9" s="201" t="s">
        <v>188</v>
      </c>
      <c r="E9" s="202" t="s">
        <v>326</v>
      </c>
      <c r="F9" s="201" t="s">
        <v>188</v>
      </c>
      <c r="G9" s="201" t="s">
        <v>327</v>
      </c>
      <c r="H9" s="202" t="s">
        <v>326</v>
      </c>
      <c r="I9" s="202" t="s">
        <v>326</v>
      </c>
      <c r="J9" s="202" t="s">
        <v>326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7"/>
      <c r="Y9" s="27"/>
      <c r="Z9" s="27"/>
    </row>
    <row r="10" ht="16.5" customHeight="1">
      <c r="A10" s="200" t="s">
        <v>328</v>
      </c>
      <c r="B10" s="201" t="s">
        <v>188</v>
      </c>
      <c r="C10" s="202" t="s">
        <v>326</v>
      </c>
      <c r="D10" s="202" t="s">
        <v>326</v>
      </c>
      <c r="E10" s="201" t="s">
        <v>325</v>
      </c>
      <c r="F10" s="201" t="s">
        <v>188</v>
      </c>
      <c r="G10" s="202" t="s">
        <v>326</v>
      </c>
      <c r="H10" s="202" t="s">
        <v>326</v>
      </c>
      <c r="I10" s="202" t="s">
        <v>326</v>
      </c>
      <c r="J10" s="202" t="s">
        <v>326</v>
      </c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7"/>
      <c r="Y10" s="27"/>
      <c r="Z10" s="27"/>
    </row>
    <row r="11" ht="15.75" customHeight="1">
      <c r="A11" s="200" t="s">
        <v>329</v>
      </c>
      <c r="B11" s="201" t="s">
        <v>188</v>
      </c>
      <c r="C11" s="202" t="s">
        <v>326</v>
      </c>
      <c r="D11" s="202" t="s">
        <v>326</v>
      </c>
      <c r="E11" s="202" t="s">
        <v>326</v>
      </c>
      <c r="F11" s="201" t="s">
        <v>188</v>
      </c>
      <c r="G11" s="201" t="s">
        <v>327</v>
      </c>
      <c r="H11" s="202" t="s">
        <v>326</v>
      </c>
      <c r="I11" s="202" t="s">
        <v>326</v>
      </c>
      <c r="J11" s="202" t="s">
        <v>326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7"/>
      <c r="Y11" s="27"/>
      <c r="Z11" s="27"/>
    </row>
    <row r="12" ht="15.75" customHeight="1">
      <c r="A12" s="200" t="s">
        <v>330</v>
      </c>
      <c r="B12" s="201" t="s">
        <v>325</v>
      </c>
      <c r="C12" s="202" t="s">
        <v>326</v>
      </c>
      <c r="D12" s="202" t="s">
        <v>326</v>
      </c>
      <c r="E12" s="202" t="s">
        <v>326</v>
      </c>
      <c r="F12" s="201" t="s">
        <v>188</v>
      </c>
      <c r="G12" s="202" t="s">
        <v>326</v>
      </c>
      <c r="H12" s="202" t="s">
        <v>326</v>
      </c>
      <c r="I12" s="202" t="s">
        <v>326</v>
      </c>
      <c r="J12" s="202" t="s">
        <v>326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7"/>
      <c r="Y12" s="27"/>
      <c r="Z12" s="27"/>
    </row>
    <row r="13" ht="15.75" customHeight="1">
      <c r="A13" s="200" t="s">
        <v>331</v>
      </c>
      <c r="B13" s="201" t="s">
        <v>325</v>
      </c>
      <c r="C13" s="201" t="s">
        <v>327</v>
      </c>
      <c r="D13" s="201" t="s">
        <v>327</v>
      </c>
      <c r="E13" s="202" t="s">
        <v>326</v>
      </c>
      <c r="F13" s="201" t="s">
        <v>188</v>
      </c>
      <c r="G13" s="201" t="s">
        <v>327</v>
      </c>
      <c r="H13" s="202" t="s">
        <v>326</v>
      </c>
      <c r="I13" s="202" t="s">
        <v>326</v>
      </c>
      <c r="J13" s="202" t="s">
        <v>326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7"/>
      <c r="Y13" s="27"/>
      <c r="Z13" s="27"/>
    </row>
    <row r="14" ht="15.75" customHeight="1">
      <c r="A14" s="200" t="s">
        <v>332</v>
      </c>
      <c r="B14" s="201" t="s">
        <v>325</v>
      </c>
      <c r="C14" s="202" t="s">
        <v>326</v>
      </c>
      <c r="D14" s="202" t="s">
        <v>326</v>
      </c>
      <c r="E14" s="202" t="s">
        <v>326</v>
      </c>
      <c r="F14" s="201" t="s">
        <v>188</v>
      </c>
      <c r="G14" s="201" t="s">
        <v>327</v>
      </c>
      <c r="H14" s="202" t="s">
        <v>326</v>
      </c>
      <c r="I14" s="202" t="s">
        <v>326</v>
      </c>
      <c r="J14" s="202" t="s">
        <v>326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7"/>
      <c r="Y14" s="27"/>
      <c r="Z14" s="27"/>
    </row>
    <row r="15" ht="15.75" customHeight="1">
      <c r="A15" s="26"/>
      <c r="B15" s="203"/>
      <c r="C15" s="203"/>
      <c r="D15" s="203"/>
      <c r="E15" s="203"/>
      <c r="F15" s="203"/>
      <c r="G15" s="203"/>
      <c r="H15" s="48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7"/>
      <c r="Y15" s="27"/>
      <c r="Z15" s="27"/>
    </row>
    <row r="16" ht="15.75" customHeight="1">
      <c r="A16" s="26"/>
      <c r="B16" s="203"/>
      <c r="H16" s="48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7"/>
      <c r="Y16" s="27"/>
      <c r="Z16" s="27"/>
    </row>
    <row r="17" ht="15.75" customHeight="1">
      <c r="A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7"/>
      <c r="Y17" s="27"/>
      <c r="Z17" s="27"/>
    </row>
    <row r="18" ht="15.75" customHeight="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7"/>
      <c r="Y18" s="27"/>
      <c r="Z18" s="27"/>
    </row>
    <row r="19" ht="15.75" customHeight="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7"/>
      <c r="Y19" s="27"/>
      <c r="Z19" s="27"/>
    </row>
    <row r="20" ht="15.75" customHeight="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7"/>
      <c r="Y20" s="27"/>
      <c r="Z20" s="27"/>
    </row>
    <row r="21" ht="15.75" customHeight="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7"/>
      <c r="Y21" s="27"/>
      <c r="Z21" s="27"/>
    </row>
    <row r="22" ht="15.75" customHeight="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7"/>
      <c r="Y22" s="27"/>
      <c r="Z22" s="27"/>
    </row>
    <row r="23" ht="15.75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7"/>
      <c r="Y23" s="27"/>
      <c r="Z23" s="27"/>
    </row>
    <row r="24" ht="15.75" customHeight="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7"/>
      <c r="Y24" s="27"/>
      <c r="Z24" s="27"/>
    </row>
    <row r="25" ht="15.7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7"/>
      <c r="Y25" s="27"/>
      <c r="Z25" s="27"/>
    </row>
    <row r="26" ht="15.75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7"/>
      <c r="Y26" s="27"/>
      <c r="Z26" s="27"/>
    </row>
    <row r="27" ht="15.75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7"/>
      <c r="Y27" s="27"/>
      <c r="Z27" s="27"/>
    </row>
    <row r="28" ht="15.7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7"/>
      <c r="Y28" s="27"/>
      <c r="Z28" s="27"/>
    </row>
    <row r="29" ht="15.7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7"/>
      <c r="Y29" s="27"/>
      <c r="Z29" s="27"/>
    </row>
    <row r="30" ht="15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7"/>
      <c r="Y30" s="27"/>
      <c r="Z30" s="27"/>
    </row>
    <row r="31" ht="15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7"/>
      <c r="Y31" s="27"/>
      <c r="Z31" s="27"/>
    </row>
    <row r="32" ht="15.75" customHeight="1">
      <c r="A32" s="26"/>
      <c r="B32" s="204"/>
      <c r="C32" s="204"/>
      <c r="D32" s="204"/>
      <c r="E32" s="204"/>
      <c r="F32" s="204"/>
      <c r="G32" s="204"/>
      <c r="H32" s="204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5.75" customHeight="1">
      <c r="A33" s="204"/>
      <c r="B33" s="204"/>
      <c r="C33" s="204"/>
      <c r="D33" s="204"/>
      <c r="E33" s="204"/>
      <c r="F33" s="204"/>
      <c r="G33" s="204"/>
      <c r="H33" s="204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5.75" customHeight="1">
      <c r="A34" s="204"/>
      <c r="B34" s="204"/>
      <c r="C34" s="204"/>
      <c r="D34" s="204"/>
      <c r="E34" s="204"/>
      <c r="F34" s="204"/>
      <c r="G34" s="204"/>
      <c r="H34" s="204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5.75" customHeight="1">
      <c r="A35" s="204"/>
      <c r="B35" s="204"/>
      <c r="C35" s="204"/>
      <c r="D35" s="204"/>
      <c r="E35" s="204"/>
      <c r="F35" s="204"/>
      <c r="G35" s="204"/>
      <c r="H35" s="204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5.75" customHeight="1">
      <c r="A36" s="204"/>
      <c r="B36" s="204"/>
      <c r="C36" s="204"/>
      <c r="D36" s="204"/>
      <c r="E36" s="204"/>
      <c r="F36" s="204"/>
      <c r="G36" s="204"/>
      <c r="H36" s="204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5.75" customHeight="1">
      <c r="A37" s="204"/>
      <c r="B37" s="204"/>
      <c r="C37" s="204"/>
      <c r="D37" s="204"/>
      <c r="E37" s="204"/>
      <c r="F37" s="204"/>
      <c r="G37" s="204"/>
      <c r="H37" s="204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5.75" customHeight="1">
      <c r="A38" s="204"/>
      <c r="B38" s="204"/>
      <c r="C38" s="204"/>
      <c r="D38" s="204"/>
      <c r="E38" s="204"/>
      <c r="F38" s="204"/>
      <c r="G38" s="204"/>
      <c r="H38" s="204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5.75" customHeight="1">
      <c r="A39" s="204"/>
      <c r="B39" s="204"/>
      <c r="C39" s="204"/>
      <c r="D39" s="204"/>
      <c r="E39" s="204"/>
      <c r="F39" s="204"/>
      <c r="G39" s="204"/>
      <c r="H39" s="204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5.75" customHeight="1">
      <c r="A40" s="204"/>
      <c r="B40" s="204"/>
      <c r="C40" s="204"/>
      <c r="D40" s="204"/>
      <c r="E40" s="204"/>
      <c r="F40" s="204"/>
      <c r="G40" s="204"/>
      <c r="H40" s="204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5.75" customHeight="1">
      <c r="A41" s="204"/>
      <c r="B41" s="204"/>
      <c r="C41" s="204"/>
      <c r="D41" s="204"/>
      <c r="E41" s="204"/>
      <c r="F41" s="204"/>
      <c r="G41" s="204"/>
      <c r="H41" s="204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5.75" customHeight="1">
      <c r="A42" s="204"/>
      <c r="B42" s="204"/>
      <c r="C42" s="204"/>
      <c r="D42" s="204"/>
      <c r="E42" s="204"/>
      <c r="F42" s="204"/>
      <c r="G42" s="204"/>
      <c r="H42" s="204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5.75" customHeight="1">
      <c r="A43" s="204"/>
      <c r="B43" s="204"/>
      <c r="C43" s="204"/>
      <c r="D43" s="204"/>
      <c r="E43" s="204"/>
      <c r="F43" s="204"/>
      <c r="G43" s="204"/>
      <c r="H43" s="204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5.75" customHeight="1">
      <c r="A44" s="204"/>
      <c r="B44" s="204"/>
      <c r="C44" s="204"/>
      <c r="D44" s="204"/>
      <c r="E44" s="204"/>
      <c r="F44" s="204"/>
      <c r="G44" s="204"/>
      <c r="H44" s="204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5.75" customHeight="1">
      <c r="A45" s="204"/>
      <c r="B45" s="204"/>
      <c r="C45" s="204"/>
      <c r="D45" s="204"/>
      <c r="E45" s="204"/>
      <c r="F45" s="204"/>
      <c r="G45" s="204"/>
      <c r="H45" s="204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5.75" customHeight="1">
      <c r="A46" s="204"/>
      <c r="B46" s="204"/>
      <c r="C46" s="204"/>
      <c r="D46" s="204"/>
      <c r="E46" s="204"/>
      <c r="F46" s="204"/>
      <c r="G46" s="204"/>
      <c r="H46" s="204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5.75" customHeight="1">
      <c r="A47" s="204"/>
      <c r="B47" s="204"/>
      <c r="C47" s="204"/>
      <c r="D47" s="204"/>
      <c r="E47" s="204"/>
      <c r="F47" s="204"/>
      <c r="G47" s="204"/>
      <c r="H47" s="204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5.75" customHeight="1">
      <c r="A48" s="204"/>
      <c r="B48" s="204"/>
      <c r="C48" s="204"/>
      <c r="D48" s="204"/>
      <c r="E48" s="204"/>
      <c r="F48" s="204"/>
      <c r="G48" s="204"/>
      <c r="H48" s="204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5.75" customHeight="1">
      <c r="A49" s="204"/>
      <c r="B49" s="204"/>
      <c r="C49" s="204"/>
      <c r="D49" s="204"/>
      <c r="E49" s="204"/>
      <c r="F49" s="204"/>
      <c r="G49" s="204"/>
      <c r="H49" s="204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5.75" customHeight="1">
      <c r="A50" s="204"/>
      <c r="B50" s="204"/>
      <c r="C50" s="204"/>
      <c r="D50" s="204"/>
      <c r="E50" s="204"/>
      <c r="F50" s="204"/>
      <c r="G50" s="204"/>
      <c r="H50" s="204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5.75" customHeight="1">
      <c r="A51" s="204"/>
      <c r="B51" s="204"/>
      <c r="C51" s="204"/>
      <c r="D51" s="204"/>
      <c r="E51" s="204"/>
      <c r="F51" s="204"/>
      <c r="G51" s="204"/>
      <c r="H51" s="204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5.75" customHeight="1">
      <c r="A52" s="204"/>
      <c r="B52" s="204"/>
      <c r="C52" s="204"/>
      <c r="D52" s="204"/>
      <c r="E52" s="204"/>
      <c r="F52" s="204"/>
      <c r="G52" s="204"/>
      <c r="H52" s="204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5.75" customHeight="1">
      <c r="A53" s="204"/>
      <c r="B53" s="204"/>
      <c r="C53" s="204"/>
      <c r="D53" s="204"/>
      <c r="E53" s="204"/>
      <c r="F53" s="204"/>
      <c r="G53" s="204"/>
      <c r="H53" s="204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5.75" customHeight="1">
      <c r="A54" s="204"/>
      <c r="B54" s="204"/>
      <c r="C54" s="204"/>
      <c r="D54" s="204"/>
      <c r="E54" s="204"/>
      <c r="F54" s="204"/>
      <c r="G54" s="204"/>
      <c r="H54" s="204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5.75" customHeight="1">
      <c r="A55" s="204"/>
      <c r="B55" s="204"/>
      <c r="C55" s="204"/>
      <c r="D55" s="204"/>
      <c r="E55" s="204"/>
      <c r="F55" s="204"/>
      <c r="G55" s="204"/>
      <c r="H55" s="204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5.75" customHeight="1">
      <c r="A56" s="204"/>
      <c r="B56" s="204"/>
      <c r="C56" s="204"/>
      <c r="D56" s="204"/>
      <c r="E56" s="204"/>
      <c r="F56" s="204"/>
      <c r="G56" s="204"/>
      <c r="H56" s="204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5.75" customHeight="1">
      <c r="A57" s="204"/>
      <c r="B57" s="204"/>
      <c r="C57" s="204"/>
      <c r="D57" s="204"/>
      <c r="E57" s="204"/>
      <c r="F57" s="204"/>
      <c r="G57" s="204"/>
      <c r="H57" s="204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5.75" customHeight="1">
      <c r="A58" s="204"/>
      <c r="B58" s="204"/>
      <c r="C58" s="204"/>
      <c r="D58" s="204"/>
      <c r="E58" s="204"/>
      <c r="F58" s="204"/>
      <c r="G58" s="204"/>
      <c r="H58" s="204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5.75" customHeight="1">
      <c r="A59" s="204"/>
      <c r="B59" s="204"/>
      <c r="C59" s="204"/>
      <c r="D59" s="204"/>
      <c r="E59" s="204"/>
      <c r="F59" s="204"/>
      <c r="G59" s="204"/>
      <c r="H59" s="204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5.75" customHeight="1">
      <c r="A60" s="204"/>
      <c r="B60" s="204"/>
      <c r="C60" s="204"/>
      <c r="D60" s="204"/>
      <c r="E60" s="204"/>
      <c r="F60" s="204"/>
      <c r="G60" s="204"/>
      <c r="H60" s="204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5.75" customHeight="1">
      <c r="A61" s="204"/>
      <c r="B61" s="204"/>
      <c r="C61" s="204"/>
      <c r="D61" s="204"/>
      <c r="E61" s="204"/>
      <c r="F61" s="204"/>
      <c r="G61" s="204"/>
      <c r="H61" s="204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5.75" customHeight="1">
      <c r="A62" s="204"/>
      <c r="B62" s="204"/>
      <c r="C62" s="204"/>
      <c r="D62" s="204"/>
      <c r="E62" s="204"/>
      <c r="F62" s="204"/>
      <c r="G62" s="204"/>
      <c r="H62" s="204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5.75" customHeight="1">
      <c r="A63" s="204"/>
      <c r="B63" s="204"/>
      <c r="C63" s="204"/>
      <c r="D63" s="204"/>
      <c r="E63" s="204"/>
      <c r="F63" s="204"/>
      <c r="G63" s="204"/>
      <c r="H63" s="204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5.75" customHeight="1">
      <c r="A64" s="204"/>
      <c r="B64" s="204"/>
      <c r="C64" s="204"/>
      <c r="D64" s="204"/>
      <c r="E64" s="204"/>
      <c r="F64" s="204"/>
      <c r="G64" s="204"/>
      <c r="H64" s="204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5.75" customHeight="1">
      <c r="A65" s="204"/>
      <c r="B65" s="204"/>
      <c r="C65" s="204"/>
      <c r="D65" s="204"/>
      <c r="E65" s="204"/>
      <c r="F65" s="204"/>
      <c r="G65" s="204"/>
      <c r="H65" s="204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5.75" customHeight="1">
      <c r="A66" s="204"/>
      <c r="B66" s="204"/>
      <c r="C66" s="204"/>
      <c r="D66" s="204"/>
      <c r="E66" s="204"/>
      <c r="F66" s="204"/>
      <c r="G66" s="204"/>
      <c r="H66" s="204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5.75" customHeight="1">
      <c r="A67" s="204"/>
      <c r="B67" s="204"/>
      <c r="C67" s="204"/>
      <c r="D67" s="204"/>
      <c r="E67" s="204"/>
      <c r="F67" s="204"/>
      <c r="G67" s="204"/>
      <c r="H67" s="204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5.75" customHeight="1">
      <c r="A68" s="204"/>
      <c r="B68" s="204"/>
      <c r="C68" s="204"/>
      <c r="D68" s="204"/>
      <c r="E68" s="204"/>
      <c r="F68" s="204"/>
      <c r="G68" s="204"/>
      <c r="H68" s="204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5.75" customHeight="1">
      <c r="A69" s="204"/>
      <c r="B69" s="204"/>
      <c r="C69" s="204"/>
      <c r="D69" s="204"/>
      <c r="E69" s="204"/>
      <c r="F69" s="204"/>
      <c r="G69" s="204"/>
      <c r="H69" s="204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5.75" customHeight="1">
      <c r="A70" s="204"/>
      <c r="B70" s="204"/>
      <c r="C70" s="204"/>
      <c r="D70" s="204"/>
      <c r="E70" s="204"/>
      <c r="F70" s="204"/>
      <c r="G70" s="204"/>
      <c r="H70" s="204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5.75" customHeight="1">
      <c r="A71" s="204"/>
      <c r="B71" s="204"/>
      <c r="C71" s="204"/>
      <c r="D71" s="204"/>
      <c r="E71" s="204"/>
      <c r="F71" s="204"/>
      <c r="G71" s="204"/>
      <c r="H71" s="204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5.75" customHeight="1">
      <c r="A72" s="204"/>
      <c r="B72" s="204"/>
      <c r="C72" s="204"/>
      <c r="D72" s="204"/>
      <c r="E72" s="204"/>
      <c r="F72" s="204"/>
      <c r="G72" s="204"/>
      <c r="H72" s="204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5.75" customHeight="1">
      <c r="A73" s="204"/>
      <c r="B73" s="204"/>
      <c r="C73" s="204"/>
      <c r="D73" s="204"/>
      <c r="E73" s="204"/>
      <c r="F73" s="204"/>
      <c r="G73" s="204"/>
      <c r="H73" s="204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5.75" customHeight="1">
      <c r="A74" s="204"/>
      <c r="B74" s="204"/>
      <c r="C74" s="204"/>
      <c r="D74" s="204"/>
      <c r="E74" s="204"/>
      <c r="F74" s="204"/>
      <c r="G74" s="204"/>
      <c r="H74" s="204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5.75" customHeight="1">
      <c r="A75" s="204"/>
      <c r="B75" s="204"/>
      <c r="C75" s="204"/>
      <c r="D75" s="204"/>
      <c r="E75" s="204"/>
      <c r="F75" s="204"/>
      <c r="G75" s="204"/>
      <c r="H75" s="204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5.75" customHeight="1">
      <c r="A76" s="204"/>
      <c r="B76" s="204"/>
      <c r="C76" s="204"/>
      <c r="D76" s="204"/>
      <c r="E76" s="204"/>
      <c r="F76" s="204"/>
      <c r="G76" s="204"/>
      <c r="H76" s="204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5.75" customHeight="1">
      <c r="A77" s="204"/>
      <c r="B77" s="204"/>
      <c r="C77" s="204"/>
      <c r="D77" s="204"/>
      <c r="E77" s="204"/>
      <c r="F77" s="204"/>
      <c r="G77" s="204"/>
      <c r="H77" s="204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5.75" customHeight="1">
      <c r="A78" s="204"/>
      <c r="B78" s="204"/>
      <c r="C78" s="204"/>
      <c r="D78" s="204"/>
      <c r="E78" s="204"/>
      <c r="F78" s="204"/>
      <c r="G78" s="204"/>
      <c r="H78" s="204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5.75" customHeight="1">
      <c r="A79" s="204"/>
      <c r="B79" s="204"/>
      <c r="C79" s="204"/>
      <c r="D79" s="204"/>
      <c r="E79" s="204"/>
      <c r="F79" s="204"/>
      <c r="G79" s="204"/>
      <c r="H79" s="204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5.75" customHeight="1">
      <c r="A80" s="204"/>
      <c r="B80" s="204"/>
      <c r="C80" s="204"/>
      <c r="D80" s="204"/>
      <c r="E80" s="204"/>
      <c r="F80" s="204"/>
      <c r="G80" s="204"/>
      <c r="H80" s="204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5.75" customHeight="1">
      <c r="A81" s="204"/>
      <c r="B81" s="204"/>
      <c r="C81" s="204"/>
      <c r="D81" s="204"/>
      <c r="E81" s="204"/>
      <c r="F81" s="204"/>
      <c r="G81" s="204"/>
      <c r="H81" s="204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5.75" customHeight="1">
      <c r="A82" s="204"/>
      <c r="B82" s="204"/>
      <c r="C82" s="204"/>
      <c r="D82" s="204"/>
      <c r="E82" s="204"/>
      <c r="F82" s="204"/>
      <c r="G82" s="204"/>
      <c r="H82" s="204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5.75" customHeight="1">
      <c r="A83" s="204"/>
      <c r="B83" s="204"/>
      <c r="C83" s="204"/>
      <c r="D83" s="204"/>
      <c r="E83" s="204"/>
      <c r="F83" s="204"/>
      <c r="G83" s="204"/>
      <c r="H83" s="204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5.75" customHeight="1">
      <c r="A84" s="204"/>
      <c r="B84" s="204"/>
      <c r="C84" s="204"/>
      <c r="D84" s="204"/>
      <c r="E84" s="204"/>
      <c r="F84" s="204"/>
      <c r="G84" s="204"/>
      <c r="H84" s="204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5.75" customHeight="1">
      <c r="A85" s="204"/>
      <c r="B85" s="204"/>
      <c r="C85" s="204"/>
      <c r="D85" s="204"/>
      <c r="E85" s="204"/>
      <c r="F85" s="204"/>
      <c r="G85" s="204"/>
      <c r="H85" s="204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5.75" customHeight="1">
      <c r="A86" s="204"/>
      <c r="B86" s="204"/>
      <c r="C86" s="204"/>
      <c r="D86" s="204"/>
      <c r="E86" s="204"/>
      <c r="F86" s="204"/>
      <c r="G86" s="204"/>
      <c r="H86" s="204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5.75" customHeight="1">
      <c r="A87" s="204"/>
      <c r="B87" s="204"/>
      <c r="C87" s="204"/>
      <c r="D87" s="204"/>
      <c r="E87" s="204"/>
      <c r="F87" s="204"/>
      <c r="G87" s="204"/>
      <c r="H87" s="204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5.75" customHeight="1">
      <c r="A88" s="204"/>
      <c r="B88" s="204"/>
      <c r="C88" s="204"/>
      <c r="D88" s="204"/>
      <c r="E88" s="204"/>
      <c r="F88" s="204"/>
      <c r="G88" s="204"/>
      <c r="H88" s="204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5.75" customHeight="1">
      <c r="A89" s="204"/>
      <c r="B89" s="204"/>
      <c r="C89" s="204"/>
      <c r="D89" s="204"/>
      <c r="E89" s="204"/>
      <c r="F89" s="204"/>
      <c r="G89" s="204"/>
      <c r="H89" s="204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5.75" customHeight="1">
      <c r="A90" s="204"/>
      <c r="B90" s="204"/>
      <c r="C90" s="204"/>
      <c r="D90" s="204"/>
      <c r="E90" s="204"/>
      <c r="F90" s="204"/>
      <c r="G90" s="204"/>
      <c r="H90" s="204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5.75" customHeight="1">
      <c r="A91" s="204"/>
      <c r="B91" s="204"/>
      <c r="C91" s="204"/>
      <c r="D91" s="204"/>
      <c r="E91" s="204"/>
      <c r="F91" s="204"/>
      <c r="G91" s="204"/>
      <c r="H91" s="204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5.75" customHeight="1">
      <c r="A92" s="204"/>
      <c r="B92" s="204"/>
      <c r="C92" s="204"/>
      <c r="D92" s="204"/>
      <c r="E92" s="204"/>
      <c r="F92" s="204"/>
      <c r="G92" s="204"/>
      <c r="H92" s="204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5.75" customHeight="1">
      <c r="A93" s="204"/>
      <c r="B93" s="204"/>
      <c r="C93" s="204"/>
      <c r="D93" s="204"/>
      <c r="E93" s="204"/>
      <c r="F93" s="204"/>
      <c r="G93" s="204"/>
      <c r="H93" s="204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5.75" customHeight="1">
      <c r="A94" s="204"/>
      <c r="B94" s="204"/>
      <c r="C94" s="204"/>
      <c r="D94" s="204"/>
      <c r="E94" s="204"/>
      <c r="F94" s="204"/>
      <c r="G94" s="204"/>
      <c r="H94" s="204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5.75" customHeight="1">
      <c r="A95" s="204"/>
      <c r="B95" s="204"/>
      <c r="C95" s="204"/>
      <c r="D95" s="204"/>
      <c r="E95" s="204"/>
      <c r="F95" s="204"/>
      <c r="G95" s="204"/>
      <c r="H95" s="204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5.75" customHeight="1">
      <c r="A96" s="204"/>
      <c r="B96" s="204"/>
      <c r="C96" s="204"/>
      <c r="D96" s="204"/>
      <c r="E96" s="204"/>
      <c r="F96" s="204"/>
      <c r="G96" s="204"/>
      <c r="H96" s="204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5.75" customHeight="1">
      <c r="A97" s="204"/>
      <c r="B97" s="204"/>
      <c r="C97" s="204"/>
      <c r="D97" s="204"/>
      <c r="E97" s="204"/>
      <c r="F97" s="204"/>
      <c r="G97" s="204"/>
      <c r="H97" s="204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5.75" customHeight="1">
      <c r="A98" s="204"/>
      <c r="B98" s="204"/>
      <c r="C98" s="204"/>
      <c r="D98" s="204"/>
      <c r="E98" s="204"/>
      <c r="F98" s="204"/>
      <c r="G98" s="204"/>
      <c r="H98" s="204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5.75" customHeight="1">
      <c r="A99" s="204"/>
      <c r="B99" s="204"/>
      <c r="C99" s="204"/>
      <c r="D99" s="204"/>
      <c r="E99" s="204"/>
      <c r="F99" s="204"/>
      <c r="G99" s="204"/>
      <c r="H99" s="204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5.75" customHeight="1">
      <c r="A100" s="204"/>
      <c r="B100" s="204"/>
      <c r="C100" s="204"/>
      <c r="D100" s="204"/>
      <c r="E100" s="204"/>
      <c r="F100" s="204"/>
      <c r="G100" s="204"/>
      <c r="H100" s="204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5.75" customHeight="1">
      <c r="A101" s="204"/>
      <c r="B101" s="204"/>
      <c r="C101" s="204"/>
      <c r="D101" s="204"/>
      <c r="E101" s="204"/>
      <c r="F101" s="204"/>
      <c r="G101" s="204"/>
      <c r="H101" s="204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5.75" customHeight="1">
      <c r="A102" s="204"/>
      <c r="B102" s="204"/>
      <c r="C102" s="204"/>
      <c r="D102" s="204"/>
      <c r="E102" s="204"/>
      <c r="F102" s="204"/>
      <c r="G102" s="204"/>
      <c r="H102" s="204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5.75" customHeight="1">
      <c r="A103" s="204"/>
      <c r="B103" s="204"/>
      <c r="C103" s="204"/>
      <c r="D103" s="204"/>
      <c r="E103" s="204"/>
      <c r="F103" s="204"/>
      <c r="G103" s="204"/>
      <c r="H103" s="204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5.75" customHeight="1">
      <c r="A104" s="204"/>
      <c r="B104" s="204"/>
      <c r="C104" s="204"/>
      <c r="D104" s="204"/>
      <c r="E104" s="204"/>
      <c r="F104" s="204"/>
      <c r="G104" s="204"/>
      <c r="H104" s="204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5.75" customHeight="1">
      <c r="A105" s="204"/>
      <c r="B105" s="204"/>
      <c r="C105" s="204"/>
      <c r="D105" s="204"/>
      <c r="E105" s="204"/>
      <c r="F105" s="204"/>
      <c r="G105" s="204"/>
      <c r="H105" s="204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5.75" customHeight="1">
      <c r="A106" s="204"/>
      <c r="B106" s="204"/>
      <c r="C106" s="204"/>
      <c r="D106" s="204"/>
      <c r="E106" s="204"/>
      <c r="F106" s="204"/>
      <c r="G106" s="204"/>
      <c r="H106" s="204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5.75" customHeight="1">
      <c r="A107" s="204"/>
      <c r="B107" s="204"/>
      <c r="C107" s="204"/>
      <c r="D107" s="204"/>
      <c r="E107" s="204"/>
      <c r="F107" s="204"/>
      <c r="G107" s="204"/>
      <c r="H107" s="204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5.75" customHeight="1">
      <c r="A108" s="204"/>
      <c r="B108" s="204"/>
      <c r="C108" s="204"/>
      <c r="D108" s="204"/>
      <c r="E108" s="204"/>
      <c r="F108" s="204"/>
      <c r="G108" s="204"/>
      <c r="H108" s="204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5.75" customHeight="1">
      <c r="A109" s="204"/>
      <c r="B109" s="204"/>
      <c r="C109" s="204"/>
      <c r="D109" s="204"/>
      <c r="E109" s="204"/>
      <c r="F109" s="204"/>
      <c r="G109" s="204"/>
      <c r="H109" s="204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5.75" customHeight="1">
      <c r="A110" s="204"/>
      <c r="B110" s="204"/>
      <c r="C110" s="204"/>
      <c r="D110" s="204"/>
      <c r="E110" s="204"/>
      <c r="F110" s="204"/>
      <c r="G110" s="204"/>
      <c r="H110" s="204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5.75" customHeight="1">
      <c r="A111" s="204"/>
      <c r="B111" s="204"/>
      <c r="C111" s="204"/>
      <c r="D111" s="204"/>
      <c r="E111" s="204"/>
      <c r="F111" s="204"/>
      <c r="G111" s="204"/>
      <c r="H111" s="204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5.75" customHeight="1">
      <c r="A112" s="204"/>
      <c r="B112" s="204"/>
      <c r="C112" s="204"/>
      <c r="D112" s="204"/>
      <c r="E112" s="204"/>
      <c r="F112" s="204"/>
      <c r="G112" s="204"/>
      <c r="H112" s="204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5.75" customHeight="1">
      <c r="A113" s="204"/>
      <c r="B113" s="204"/>
      <c r="C113" s="204"/>
      <c r="D113" s="204"/>
      <c r="E113" s="204"/>
      <c r="F113" s="204"/>
      <c r="G113" s="204"/>
      <c r="H113" s="204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5.75" customHeight="1">
      <c r="A114" s="204"/>
      <c r="B114" s="204"/>
      <c r="C114" s="204"/>
      <c r="D114" s="204"/>
      <c r="E114" s="204"/>
      <c r="F114" s="204"/>
      <c r="G114" s="204"/>
      <c r="H114" s="204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5.75" customHeight="1">
      <c r="A115" s="204"/>
      <c r="B115" s="204"/>
      <c r="C115" s="204"/>
      <c r="D115" s="204"/>
      <c r="E115" s="204"/>
      <c r="F115" s="204"/>
      <c r="G115" s="204"/>
      <c r="H115" s="204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5.75" customHeight="1">
      <c r="A116" s="204"/>
      <c r="B116" s="204"/>
      <c r="C116" s="204"/>
      <c r="D116" s="204"/>
      <c r="E116" s="204"/>
      <c r="F116" s="204"/>
      <c r="G116" s="204"/>
      <c r="H116" s="204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5.75" customHeight="1">
      <c r="A117" s="204"/>
      <c r="B117" s="204"/>
      <c r="C117" s="204"/>
      <c r="D117" s="204"/>
      <c r="E117" s="204"/>
      <c r="F117" s="204"/>
      <c r="G117" s="204"/>
      <c r="H117" s="204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5.75" customHeight="1">
      <c r="A118" s="204"/>
      <c r="B118" s="204"/>
      <c r="C118" s="204"/>
      <c r="D118" s="204"/>
      <c r="E118" s="204"/>
      <c r="F118" s="204"/>
      <c r="G118" s="204"/>
      <c r="H118" s="204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5.75" customHeight="1">
      <c r="A119" s="204"/>
      <c r="B119" s="204"/>
      <c r="C119" s="204"/>
      <c r="D119" s="204"/>
      <c r="E119" s="204"/>
      <c r="F119" s="204"/>
      <c r="G119" s="204"/>
      <c r="H119" s="204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5.75" customHeight="1">
      <c r="A120" s="204"/>
      <c r="B120" s="204"/>
      <c r="C120" s="204"/>
      <c r="D120" s="204"/>
      <c r="E120" s="204"/>
      <c r="F120" s="204"/>
      <c r="G120" s="204"/>
      <c r="H120" s="204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5.75" customHeight="1">
      <c r="A121" s="204"/>
      <c r="B121" s="204"/>
      <c r="C121" s="204"/>
      <c r="D121" s="204"/>
      <c r="E121" s="204"/>
      <c r="F121" s="204"/>
      <c r="G121" s="204"/>
      <c r="H121" s="204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5.75" customHeight="1">
      <c r="A122" s="204"/>
      <c r="B122" s="204"/>
      <c r="C122" s="204"/>
      <c r="D122" s="204"/>
      <c r="E122" s="204"/>
      <c r="F122" s="204"/>
      <c r="G122" s="204"/>
      <c r="H122" s="204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5.75" customHeight="1">
      <c r="A123" s="204"/>
      <c r="B123" s="204"/>
      <c r="C123" s="204"/>
      <c r="D123" s="204"/>
      <c r="E123" s="204"/>
      <c r="F123" s="204"/>
      <c r="G123" s="204"/>
      <c r="H123" s="204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5.75" customHeight="1">
      <c r="A124" s="204"/>
      <c r="B124" s="204"/>
      <c r="C124" s="204"/>
      <c r="D124" s="204"/>
      <c r="E124" s="204"/>
      <c r="F124" s="204"/>
      <c r="G124" s="204"/>
      <c r="H124" s="204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5.75" customHeight="1">
      <c r="A125" s="204"/>
      <c r="B125" s="204"/>
      <c r="C125" s="204"/>
      <c r="D125" s="204"/>
      <c r="E125" s="204"/>
      <c r="F125" s="204"/>
      <c r="G125" s="204"/>
      <c r="H125" s="204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5.75" customHeight="1">
      <c r="A126" s="204"/>
      <c r="B126" s="204"/>
      <c r="C126" s="204"/>
      <c r="D126" s="204"/>
      <c r="E126" s="204"/>
      <c r="F126" s="204"/>
      <c r="G126" s="204"/>
      <c r="H126" s="204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5.75" customHeight="1">
      <c r="A127" s="204"/>
      <c r="B127" s="204"/>
      <c r="C127" s="204"/>
      <c r="D127" s="204"/>
      <c r="E127" s="204"/>
      <c r="F127" s="204"/>
      <c r="G127" s="204"/>
      <c r="H127" s="204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5.75" customHeight="1">
      <c r="A128" s="204"/>
      <c r="B128" s="204"/>
      <c r="C128" s="204"/>
      <c r="D128" s="204"/>
      <c r="E128" s="204"/>
      <c r="F128" s="204"/>
      <c r="G128" s="204"/>
      <c r="H128" s="204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5.75" customHeight="1">
      <c r="A129" s="204"/>
      <c r="B129" s="204"/>
      <c r="C129" s="204"/>
      <c r="D129" s="204"/>
      <c r="E129" s="204"/>
      <c r="F129" s="204"/>
      <c r="G129" s="204"/>
      <c r="H129" s="204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5.75" customHeight="1">
      <c r="A130" s="204"/>
      <c r="B130" s="204"/>
      <c r="C130" s="204"/>
      <c r="D130" s="204"/>
      <c r="E130" s="204"/>
      <c r="F130" s="204"/>
      <c r="G130" s="204"/>
      <c r="H130" s="204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5.75" customHeight="1">
      <c r="A131" s="204"/>
      <c r="B131" s="204"/>
      <c r="C131" s="204"/>
      <c r="D131" s="204"/>
      <c r="E131" s="204"/>
      <c r="F131" s="204"/>
      <c r="G131" s="204"/>
      <c r="H131" s="204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5.75" customHeight="1">
      <c r="A132" s="204"/>
      <c r="B132" s="204"/>
      <c r="C132" s="204"/>
      <c r="D132" s="204"/>
      <c r="E132" s="204"/>
      <c r="F132" s="204"/>
      <c r="G132" s="204"/>
      <c r="H132" s="204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5.75" customHeight="1">
      <c r="A133" s="204"/>
      <c r="B133" s="204"/>
      <c r="C133" s="204"/>
      <c r="D133" s="204"/>
      <c r="E133" s="204"/>
      <c r="F133" s="204"/>
      <c r="G133" s="204"/>
      <c r="H133" s="204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5.75" customHeight="1">
      <c r="A134" s="204"/>
      <c r="B134" s="204"/>
      <c r="C134" s="204"/>
      <c r="D134" s="204"/>
      <c r="E134" s="204"/>
      <c r="F134" s="204"/>
      <c r="G134" s="204"/>
      <c r="H134" s="204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5.75" customHeight="1">
      <c r="A135" s="204"/>
      <c r="B135" s="204"/>
      <c r="C135" s="204"/>
      <c r="D135" s="204"/>
      <c r="E135" s="204"/>
      <c r="F135" s="204"/>
      <c r="G135" s="204"/>
      <c r="H135" s="204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5.75" customHeight="1">
      <c r="A136" s="204"/>
      <c r="B136" s="204"/>
      <c r="C136" s="204"/>
      <c r="D136" s="204"/>
      <c r="E136" s="204"/>
      <c r="F136" s="204"/>
      <c r="G136" s="204"/>
      <c r="H136" s="204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5.75" customHeight="1">
      <c r="A137" s="204"/>
      <c r="B137" s="204"/>
      <c r="C137" s="204"/>
      <c r="D137" s="204"/>
      <c r="E137" s="204"/>
      <c r="F137" s="204"/>
      <c r="G137" s="204"/>
      <c r="H137" s="204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5.75" customHeight="1">
      <c r="A138" s="204"/>
      <c r="B138" s="204"/>
      <c r="C138" s="204"/>
      <c r="D138" s="204"/>
      <c r="E138" s="204"/>
      <c r="F138" s="204"/>
      <c r="G138" s="204"/>
      <c r="H138" s="204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5.75" customHeight="1">
      <c r="A139" s="204"/>
      <c r="B139" s="204"/>
      <c r="C139" s="204"/>
      <c r="D139" s="204"/>
      <c r="E139" s="204"/>
      <c r="F139" s="204"/>
      <c r="G139" s="204"/>
      <c r="H139" s="204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5.75" customHeight="1">
      <c r="A140" s="204"/>
      <c r="B140" s="204"/>
      <c r="C140" s="204"/>
      <c r="D140" s="204"/>
      <c r="E140" s="204"/>
      <c r="F140" s="204"/>
      <c r="G140" s="204"/>
      <c r="H140" s="204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5.75" customHeight="1">
      <c r="A141" s="204"/>
      <c r="B141" s="204"/>
      <c r="C141" s="204"/>
      <c r="D141" s="204"/>
      <c r="E141" s="204"/>
      <c r="F141" s="204"/>
      <c r="G141" s="204"/>
      <c r="H141" s="204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5.75" customHeight="1">
      <c r="A142" s="204"/>
      <c r="B142" s="204"/>
      <c r="C142" s="204"/>
      <c r="D142" s="204"/>
      <c r="E142" s="204"/>
      <c r="F142" s="204"/>
      <c r="G142" s="204"/>
      <c r="H142" s="204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5.75" customHeight="1">
      <c r="A143" s="204"/>
      <c r="B143" s="204"/>
      <c r="C143" s="204"/>
      <c r="D143" s="204"/>
      <c r="E143" s="204"/>
      <c r="F143" s="204"/>
      <c r="G143" s="204"/>
      <c r="H143" s="204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5.75" customHeight="1">
      <c r="A144" s="204"/>
      <c r="B144" s="204"/>
      <c r="C144" s="204"/>
      <c r="D144" s="204"/>
      <c r="E144" s="204"/>
      <c r="F144" s="204"/>
      <c r="G144" s="204"/>
      <c r="H144" s="204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5.75" customHeight="1">
      <c r="A145" s="204"/>
      <c r="B145" s="204"/>
      <c r="C145" s="204"/>
      <c r="D145" s="204"/>
      <c r="E145" s="204"/>
      <c r="F145" s="204"/>
      <c r="G145" s="204"/>
      <c r="H145" s="204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5.75" customHeight="1">
      <c r="A146" s="204"/>
      <c r="B146" s="204"/>
      <c r="C146" s="204"/>
      <c r="D146" s="204"/>
      <c r="E146" s="204"/>
      <c r="F146" s="204"/>
      <c r="G146" s="204"/>
      <c r="H146" s="204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5.75" customHeight="1">
      <c r="A147" s="204"/>
      <c r="B147" s="204"/>
      <c r="C147" s="204"/>
      <c r="D147" s="204"/>
      <c r="E147" s="204"/>
      <c r="F147" s="204"/>
      <c r="G147" s="204"/>
      <c r="H147" s="204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5.75" customHeight="1">
      <c r="A148" s="204"/>
      <c r="B148" s="204"/>
      <c r="C148" s="204"/>
      <c r="D148" s="204"/>
      <c r="E148" s="204"/>
      <c r="F148" s="204"/>
      <c r="G148" s="204"/>
      <c r="H148" s="204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5.75" customHeight="1">
      <c r="A149" s="204"/>
      <c r="B149" s="204"/>
      <c r="C149" s="204"/>
      <c r="D149" s="204"/>
      <c r="E149" s="204"/>
      <c r="F149" s="204"/>
      <c r="G149" s="204"/>
      <c r="H149" s="204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5.75" customHeight="1">
      <c r="A150" s="204"/>
      <c r="B150" s="204"/>
      <c r="C150" s="204"/>
      <c r="D150" s="204"/>
      <c r="E150" s="204"/>
      <c r="F150" s="204"/>
      <c r="G150" s="204"/>
      <c r="H150" s="204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5.75" customHeight="1">
      <c r="A151" s="204"/>
      <c r="B151" s="204"/>
      <c r="C151" s="204"/>
      <c r="D151" s="204"/>
      <c r="E151" s="204"/>
      <c r="F151" s="204"/>
      <c r="G151" s="204"/>
      <c r="H151" s="204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5.75" customHeight="1">
      <c r="A152" s="204"/>
      <c r="B152" s="204"/>
      <c r="C152" s="204"/>
      <c r="D152" s="204"/>
      <c r="E152" s="204"/>
      <c r="F152" s="204"/>
      <c r="G152" s="204"/>
      <c r="H152" s="204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5.75" customHeight="1">
      <c r="A153" s="204"/>
      <c r="B153" s="204"/>
      <c r="C153" s="204"/>
      <c r="D153" s="204"/>
      <c r="E153" s="204"/>
      <c r="F153" s="204"/>
      <c r="G153" s="204"/>
      <c r="H153" s="204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5.75" customHeight="1">
      <c r="A154" s="204"/>
      <c r="B154" s="204"/>
      <c r="C154" s="204"/>
      <c r="D154" s="204"/>
      <c r="E154" s="204"/>
      <c r="F154" s="204"/>
      <c r="G154" s="204"/>
      <c r="H154" s="204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5.75" customHeight="1">
      <c r="A155" s="204"/>
      <c r="B155" s="204"/>
      <c r="C155" s="204"/>
      <c r="D155" s="204"/>
      <c r="E155" s="204"/>
      <c r="F155" s="204"/>
      <c r="G155" s="204"/>
      <c r="H155" s="204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5.75" customHeight="1">
      <c r="A156" s="204"/>
      <c r="B156" s="204"/>
      <c r="C156" s="204"/>
      <c r="D156" s="204"/>
      <c r="E156" s="204"/>
      <c r="F156" s="204"/>
      <c r="G156" s="204"/>
      <c r="H156" s="204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5.75" customHeight="1">
      <c r="A157" s="204"/>
      <c r="B157" s="204"/>
      <c r="C157" s="204"/>
      <c r="D157" s="204"/>
      <c r="E157" s="204"/>
      <c r="F157" s="204"/>
      <c r="G157" s="204"/>
      <c r="H157" s="204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5.75" customHeight="1">
      <c r="A158" s="204"/>
      <c r="B158" s="204"/>
      <c r="C158" s="204"/>
      <c r="D158" s="204"/>
      <c r="E158" s="204"/>
      <c r="F158" s="204"/>
      <c r="G158" s="204"/>
      <c r="H158" s="204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5.75" customHeight="1">
      <c r="A159" s="204"/>
      <c r="B159" s="204"/>
      <c r="C159" s="204"/>
      <c r="D159" s="204"/>
      <c r="E159" s="204"/>
      <c r="F159" s="204"/>
      <c r="G159" s="204"/>
      <c r="H159" s="204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5.75" customHeight="1">
      <c r="A160" s="204"/>
      <c r="B160" s="204"/>
      <c r="C160" s="204"/>
      <c r="D160" s="204"/>
      <c r="E160" s="204"/>
      <c r="F160" s="204"/>
      <c r="G160" s="204"/>
      <c r="H160" s="204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5.75" customHeight="1">
      <c r="A161" s="204"/>
      <c r="B161" s="204"/>
      <c r="C161" s="204"/>
      <c r="D161" s="204"/>
      <c r="E161" s="204"/>
      <c r="F161" s="204"/>
      <c r="G161" s="204"/>
      <c r="H161" s="204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5.75" customHeight="1">
      <c r="A162" s="204"/>
      <c r="B162" s="204"/>
      <c r="C162" s="204"/>
      <c r="D162" s="204"/>
      <c r="E162" s="204"/>
      <c r="F162" s="204"/>
      <c r="G162" s="204"/>
      <c r="H162" s="204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5.75" customHeight="1">
      <c r="A163" s="204"/>
      <c r="B163" s="204"/>
      <c r="C163" s="204"/>
      <c r="D163" s="204"/>
      <c r="E163" s="204"/>
      <c r="F163" s="204"/>
      <c r="G163" s="204"/>
      <c r="H163" s="204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5.75" customHeight="1">
      <c r="A164" s="204"/>
      <c r="B164" s="204"/>
      <c r="C164" s="204"/>
      <c r="D164" s="204"/>
      <c r="E164" s="204"/>
      <c r="F164" s="204"/>
      <c r="G164" s="204"/>
      <c r="H164" s="204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5.75" customHeight="1">
      <c r="A165" s="204"/>
      <c r="B165" s="204"/>
      <c r="C165" s="204"/>
      <c r="D165" s="204"/>
      <c r="E165" s="204"/>
      <c r="F165" s="204"/>
      <c r="G165" s="204"/>
      <c r="H165" s="204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5.75" customHeight="1">
      <c r="A166" s="204"/>
      <c r="B166" s="204"/>
      <c r="C166" s="204"/>
      <c r="D166" s="204"/>
      <c r="E166" s="204"/>
      <c r="F166" s="204"/>
      <c r="G166" s="204"/>
      <c r="H166" s="204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5.75" customHeight="1">
      <c r="A167" s="204"/>
      <c r="B167" s="204"/>
      <c r="C167" s="204"/>
      <c r="D167" s="204"/>
      <c r="E167" s="204"/>
      <c r="F167" s="204"/>
      <c r="G167" s="204"/>
      <c r="H167" s="204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5.75" customHeight="1">
      <c r="A168" s="204"/>
      <c r="B168" s="204"/>
      <c r="C168" s="204"/>
      <c r="D168" s="204"/>
      <c r="E168" s="204"/>
      <c r="F168" s="204"/>
      <c r="G168" s="204"/>
      <c r="H168" s="204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5.75" customHeight="1">
      <c r="A169" s="204"/>
      <c r="B169" s="204"/>
      <c r="C169" s="204"/>
      <c r="D169" s="204"/>
      <c r="E169" s="204"/>
      <c r="F169" s="204"/>
      <c r="G169" s="204"/>
      <c r="H169" s="204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5.75" customHeight="1">
      <c r="A170" s="204"/>
      <c r="B170" s="204"/>
      <c r="C170" s="204"/>
      <c r="D170" s="204"/>
      <c r="E170" s="204"/>
      <c r="F170" s="204"/>
      <c r="G170" s="204"/>
      <c r="H170" s="204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5.75" customHeight="1">
      <c r="A171" s="204"/>
      <c r="B171" s="204"/>
      <c r="C171" s="204"/>
      <c r="D171" s="204"/>
      <c r="E171" s="204"/>
      <c r="F171" s="204"/>
      <c r="G171" s="204"/>
      <c r="H171" s="204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5.75" customHeight="1">
      <c r="A172" s="204"/>
      <c r="B172" s="204"/>
      <c r="C172" s="204"/>
      <c r="D172" s="204"/>
      <c r="E172" s="204"/>
      <c r="F172" s="204"/>
      <c r="G172" s="204"/>
      <c r="H172" s="204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5.75" customHeight="1">
      <c r="A173" s="204"/>
      <c r="B173" s="204"/>
      <c r="C173" s="204"/>
      <c r="D173" s="204"/>
      <c r="E173" s="204"/>
      <c r="F173" s="204"/>
      <c r="G173" s="204"/>
      <c r="H173" s="204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5.75" customHeight="1">
      <c r="A174" s="204"/>
      <c r="B174" s="204"/>
      <c r="C174" s="204"/>
      <c r="D174" s="204"/>
      <c r="E174" s="204"/>
      <c r="F174" s="204"/>
      <c r="G174" s="204"/>
      <c r="H174" s="204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5.75" customHeight="1">
      <c r="A175" s="204"/>
      <c r="B175" s="204"/>
      <c r="C175" s="204"/>
      <c r="D175" s="204"/>
      <c r="E175" s="204"/>
      <c r="F175" s="204"/>
      <c r="G175" s="204"/>
      <c r="H175" s="204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5.75" customHeight="1">
      <c r="A176" s="204"/>
      <c r="B176" s="204"/>
      <c r="C176" s="204"/>
      <c r="D176" s="204"/>
      <c r="E176" s="204"/>
      <c r="F176" s="204"/>
      <c r="G176" s="204"/>
      <c r="H176" s="204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5.75" customHeight="1">
      <c r="A177" s="204"/>
      <c r="B177" s="204"/>
      <c r="C177" s="204"/>
      <c r="D177" s="204"/>
      <c r="E177" s="204"/>
      <c r="F177" s="204"/>
      <c r="G177" s="204"/>
      <c r="H177" s="204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5.75" customHeight="1">
      <c r="A178" s="204"/>
      <c r="B178" s="204"/>
      <c r="C178" s="204"/>
      <c r="D178" s="204"/>
      <c r="E178" s="204"/>
      <c r="F178" s="204"/>
      <c r="G178" s="204"/>
      <c r="H178" s="204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5.75" customHeight="1">
      <c r="A179" s="204"/>
      <c r="B179" s="204"/>
      <c r="C179" s="204"/>
      <c r="D179" s="204"/>
      <c r="E179" s="204"/>
      <c r="F179" s="204"/>
      <c r="G179" s="204"/>
      <c r="H179" s="204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5.75" customHeight="1">
      <c r="A180" s="204"/>
      <c r="B180" s="204"/>
      <c r="C180" s="204"/>
      <c r="D180" s="204"/>
      <c r="E180" s="204"/>
      <c r="F180" s="204"/>
      <c r="G180" s="204"/>
      <c r="H180" s="204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5.75" customHeight="1">
      <c r="A181" s="204"/>
      <c r="B181" s="204"/>
      <c r="C181" s="204"/>
      <c r="D181" s="204"/>
      <c r="E181" s="204"/>
      <c r="F181" s="204"/>
      <c r="G181" s="204"/>
      <c r="H181" s="204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5.75" customHeight="1">
      <c r="A182" s="204"/>
      <c r="B182" s="204"/>
      <c r="C182" s="204"/>
      <c r="D182" s="204"/>
      <c r="E182" s="204"/>
      <c r="F182" s="204"/>
      <c r="G182" s="204"/>
      <c r="H182" s="204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5.75" customHeight="1">
      <c r="A183" s="204"/>
      <c r="B183" s="204"/>
      <c r="C183" s="204"/>
      <c r="D183" s="204"/>
      <c r="E183" s="204"/>
      <c r="F183" s="204"/>
      <c r="G183" s="204"/>
      <c r="H183" s="204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5.75" customHeight="1">
      <c r="A184" s="204"/>
      <c r="B184" s="204"/>
      <c r="C184" s="204"/>
      <c r="D184" s="204"/>
      <c r="E184" s="204"/>
      <c r="F184" s="204"/>
      <c r="G184" s="204"/>
      <c r="H184" s="204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5.75" customHeight="1">
      <c r="A185" s="204"/>
      <c r="B185" s="204"/>
      <c r="C185" s="204"/>
      <c r="D185" s="204"/>
      <c r="E185" s="204"/>
      <c r="F185" s="204"/>
      <c r="G185" s="204"/>
      <c r="H185" s="204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5.75" customHeight="1">
      <c r="A186" s="204"/>
      <c r="B186" s="204"/>
      <c r="C186" s="204"/>
      <c r="D186" s="204"/>
      <c r="E186" s="204"/>
      <c r="F186" s="204"/>
      <c r="G186" s="204"/>
      <c r="H186" s="204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5.75" customHeight="1">
      <c r="A187" s="204"/>
      <c r="B187" s="204"/>
      <c r="C187" s="204"/>
      <c r="D187" s="204"/>
      <c r="E187" s="204"/>
      <c r="F187" s="204"/>
      <c r="G187" s="204"/>
      <c r="H187" s="204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5.75" customHeight="1">
      <c r="A188" s="204"/>
      <c r="B188" s="204"/>
      <c r="C188" s="204"/>
      <c r="D188" s="204"/>
      <c r="E188" s="204"/>
      <c r="F188" s="204"/>
      <c r="G188" s="204"/>
      <c r="H188" s="204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5.75" customHeight="1">
      <c r="A189" s="204"/>
      <c r="B189" s="204"/>
      <c r="C189" s="204"/>
      <c r="D189" s="204"/>
      <c r="E189" s="204"/>
      <c r="F189" s="204"/>
      <c r="G189" s="204"/>
      <c r="H189" s="204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5.75" customHeight="1">
      <c r="A190" s="204"/>
      <c r="B190" s="204"/>
      <c r="C190" s="204"/>
      <c r="D190" s="204"/>
      <c r="E190" s="204"/>
      <c r="F190" s="204"/>
      <c r="G190" s="204"/>
      <c r="H190" s="204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5.75" customHeight="1">
      <c r="A191" s="204"/>
      <c r="B191" s="204"/>
      <c r="C191" s="204"/>
      <c r="D191" s="204"/>
      <c r="E191" s="204"/>
      <c r="F191" s="204"/>
      <c r="G191" s="204"/>
      <c r="H191" s="204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5.75" customHeight="1">
      <c r="A192" s="204"/>
      <c r="B192" s="204"/>
      <c r="C192" s="204"/>
      <c r="D192" s="204"/>
      <c r="E192" s="204"/>
      <c r="F192" s="204"/>
      <c r="G192" s="204"/>
      <c r="H192" s="204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5.75" customHeight="1">
      <c r="A193" s="204"/>
      <c r="B193" s="204"/>
      <c r="C193" s="204"/>
      <c r="D193" s="204"/>
      <c r="E193" s="204"/>
      <c r="F193" s="204"/>
      <c r="G193" s="204"/>
      <c r="H193" s="204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5.75" customHeight="1">
      <c r="A194" s="204"/>
      <c r="B194" s="204"/>
      <c r="C194" s="204"/>
      <c r="D194" s="204"/>
      <c r="E194" s="204"/>
      <c r="F194" s="204"/>
      <c r="G194" s="204"/>
      <c r="H194" s="204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5.75" customHeight="1">
      <c r="A195" s="204"/>
      <c r="B195" s="204"/>
      <c r="C195" s="204"/>
      <c r="D195" s="204"/>
      <c r="E195" s="204"/>
      <c r="F195" s="204"/>
      <c r="G195" s="204"/>
      <c r="H195" s="204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5.75" customHeight="1">
      <c r="A196" s="204"/>
      <c r="B196" s="204"/>
      <c r="C196" s="204"/>
      <c r="D196" s="204"/>
      <c r="E196" s="204"/>
      <c r="F196" s="204"/>
      <c r="G196" s="204"/>
      <c r="H196" s="204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5.75" customHeight="1">
      <c r="A197" s="204"/>
      <c r="B197" s="204"/>
      <c r="C197" s="204"/>
      <c r="D197" s="204"/>
      <c r="E197" s="204"/>
      <c r="F197" s="204"/>
      <c r="G197" s="204"/>
      <c r="H197" s="204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5.75" customHeight="1">
      <c r="A198" s="204"/>
      <c r="B198" s="204"/>
      <c r="C198" s="204"/>
      <c r="D198" s="204"/>
      <c r="E198" s="204"/>
      <c r="F198" s="204"/>
      <c r="G198" s="204"/>
      <c r="H198" s="204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5.75" customHeight="1">
      <c r="A199" s="204"/>
      <c r="B199" s="204"/>
      <c r="C199" s="204"/>
      <c r="D199" s="204"/>
      <c r="E199" s="204"/>
      <c r="F199" s="204"/>
      <c r="G199" s="204"/>
      <c r="H199" s="204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5.75" customHeight="1">
      <c r="A200" s="204"/>
      <c r="B200" s="204"/>
      <c r="C200" s="204"/>
      <c r="D200" s="204"/>
      <c r="E200" s="204"/>
      <c r="F200" s="204"/>
      <c r="G200" s="204"/>
      <c r="H200" s="204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5.75" customHeight="1">
      <c r="A201" s="204"/>
      <c r="B201" s="204"/>
      <c r="C201" s="204"/>
      <c r="D201" s="204"/>
      <c r="E201" s="204"/>
      <c r="F201" s="204"/>
      <c r="G201" s="204"/>
      <c r="H201" s="204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5.75" customHeight="1">
      <c r="A202" s="204"/>
      <c r="B202" s="204"/>
      <c r="C202" s="204"/>
      <c r="D202" s="204"/>
      <c r="E202" s="204"/>
      <c r="F202" s="204"/>
      <c r="G202" s="204"/>
      <c r="H202" s="204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5.75" customHeight="1">
      <c r="A203" s="204"/>
      <c r="B203" s="204"/>
      <c r="C203" s="204"/>
      <c r="D203" s="204"/>
      <c r="E203" s="204"/>
      <c r="F203" s="204"/>
      <c r="G203" s="204"/>
      <c r="H203" s="204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5.75" customHeight="1">
      <c r="A204" s="204"/>
      <c r="B204" s="204"/>
      <c r="C204" s="204"/>
      <c r="D204" s="204"/>
      <c r="E204" s="204"/>
      <c r="F204" s="204"/>
      <c r="G204" s="204"/>
      <c r="H204" s="204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5.75" customHeight="1">
      <c r="A205" s="204"/>
      <c r="B205" s="204"/>
      <c r="C205" s="204"/>
      <c r="D205" s="204"/>
      <c r="E205" s="204"/>
      <c r="F205" s="204"/>
      <c r="G205" s="204"/>
      <c r="H205" s="204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5.75" customHeight="1">
      <c r="A206" s="204"/>
      <c r="B206" s="204"/>
      <c r="C206" s="204"/>
      <c r="D206" s="204"/>
      <c r="E206" s="204"/>
      <c r="F206" s="204"/>
      <c r="G206" s="204"/>
      <c r="H206" s="204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5.75" customHeight="1">
      <c r="A207" s="204"/>
      <c r="B207" s="204"/>
      <c r="C207" s="204"/>
      <c r="D207" s="204"/>
      <c r="E207" s="204"/>
      <c r="F207" s="204"/>
      <c r="G207" s="204"/>
      <c r="H207" s="204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5.75" customHeight="1">
      <c r="A208" s="204"/>
      <c r="B208" s="204"/>
      <c r="C208" s="204"/>
      <c r="D208" s="204"/>
      <c r="E208" s="204"/>
      <c r="F208" s="204"/>
      <c r="G208" s="204"/>
      <c r="H208" s="204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5.75" customHeight="1">
      <c r="A209" s="204"/>
      <c r="B209" s="204"/>
      <c r="C209" s="204"/>
      <c r="D209" s="204"/>
      <c r="E209" s="204"/>
      <c r="F209" s="204"/>
      <c r="G209" s="204"/>
      <c r="H209" s="204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5.75" customHeight="1">
      <c r="A210" s="204"/>
      <c r="B210" s="204"/>
      <c r="C210" s="204"/>
      <c r="D210" s="204"/>
      <c r="E210" s="204"/>
      <c r="F210" s="204"/>
      <c r="G210" s="204"/>
      <c r="H210" s="204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5.75" customHeight="1">
      <c r="A211" s="204"/>
      <c r="B211" s="204"/>
      <c r="C211" s="204"/>
      <c r="D211" s="204"/>
      <c r="E211" s="204"/>
      <c r="F211" s="204"/>
      <c r="G211" s="204"/>
      <c r="H211" s="204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5.75" customHeight="1">
      <c r="A212" s="204"/>
      <c r="B212" s="204"/>
      <c r="C212" s="204"/>
      <c r="D212" s="204"/>
      <c r="E212" s="204"/>
      <c r="F212" s="204"/>
      <c r="G212" s="204"/>
      <c r="H212" s="204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5.75" customHeight="1">
      <c r="A213" s="204"/>
      <c r="B213" s="204"/>
      <c r="C213" s="204"/>
      <c r="D213" s="204"/>
      <c r="E213" s="204"/>
      <c r="F213" s="204"/>
      <c r="G213" s="204"/>
      <c r="H213" s="204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5.75" customHeight="1">
      <c r="A214" s="204"/>
      <c r="B214" s="204"/>
      <c r="C214" s="204"/>
      <c r="D214" s="204"/>
      <c r="E214" s="204"/>
      <c r="F214" s="204"/>
      <c r="G214" s="204"/>
      <c r="H214" s="204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5.75" customHeight="1">
      <c r="A215" s="204"/>
      <c r="B215" s="204"/>
      <c r="C215" s="204"/>
      <c r="D215" s="204"/>
      <c r="E215" s="204"/>
      <c r="F215" s="204"/>
      <c r="G215" s="204"/>
      <c r="H215" s="204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5.75" customHeight="1">
      <c r="A216" s="204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5.7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5.7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5.7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5.7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5.7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2.7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2.7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2.7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2.7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2.7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2.7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2.7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2.7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2.7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2.7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2.7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2.7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2.7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2.7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2.7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2.7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2.7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2.7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2.7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2.7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2.7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2.7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2.7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2.7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2.75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2.75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2.7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2.75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2.75" customHeight="1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2.75" customHeight="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2.75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2.75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2.75" customHeight="1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2.75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2.75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2.75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2.75" customHeight="1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2.75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2.75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2.75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2.75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2.75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2.75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2.75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2.75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2.7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2.75" customHeight="1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2.75" customHeight="1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2.75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2.75" customHeight="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2.75" customHeight="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2.7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2.75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2.7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2.7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2.7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2.75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2.75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2.75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2.75" customHeight="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2.7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2.7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2.7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2.7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2.7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2.7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2.7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2.7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2.7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2.7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2.7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2.7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2.7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2.7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2.7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2.7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2.7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2.7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2.7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2.7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2.7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2.7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2.7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2.7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2.7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2.7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2.7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2.7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2.7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2.7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2.7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2.7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2.7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2.7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2.7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2.7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2.7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2.7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2.7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2.7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2.7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2.7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2.7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2.7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2.7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2.7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2.7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2.7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2.7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2.7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2.7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2.7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2.7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2.7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2.7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2.7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2.7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2.7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2.7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2.7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2.7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2.7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2.7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2.7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2.7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2.7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2.7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2.7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2.7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2.7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2.7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2.7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2.7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2.7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2.7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2.7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2.7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2.7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2.7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2.7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2.7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2.7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2.7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2.7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2.7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2.7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2.7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2.7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2.7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2.7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2.7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2.7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2.7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2.7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2.7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2.7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2.7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2.7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2.7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2.7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2.7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2.7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2.7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2.7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2.7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2.7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2.7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2.7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2.7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2.7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2.7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2.7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2.7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2.7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2.7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2.7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2.7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2.7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2.7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2.7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2.7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2.7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2.7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2.7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2.7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2.7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2.7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2.7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2.7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2.7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2.7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2.7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2.7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2.7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2.7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2.7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2.7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2.7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2.7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2.7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2.7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2.7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2.7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2.7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2.7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2.7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2.7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2.7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2.7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2.7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2.7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2.7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2.7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2.7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2.7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2.7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2.7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2.7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2.7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2.7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2.7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2.7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2.7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2.7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2.7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2.7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2.7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2.7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2.7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2.7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2.7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2.7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2.7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2.7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2.7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2.7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2.7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2.7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2.7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2.7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2.7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2.7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2.7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2.7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2.7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2.7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2.7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2.7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2.7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2.7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2.7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2.7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2.7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2.7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2.7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2.7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2.7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2.7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2.7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2.7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2.7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2.7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2.7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2.7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2.7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2.7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2.7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2.7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2.7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2.7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2.7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2.7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2.7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2.7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2.7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2.7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2.7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2.7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2.7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2.7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2.7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2.7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2.7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2.7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2.7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2.7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2.7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2.7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2.7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2.7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2.7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2.7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2.7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2.7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2.7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2.7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2.7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2.7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2.7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2.7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2.7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2.7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2.7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2.7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2.7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2.7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2.7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2.7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2.7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2.7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2.7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2.7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2.7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2.7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2.7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2.7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2.7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2.7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2.7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2.7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2.7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2.7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2.7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2.7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2.7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2.7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2.7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2.7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2.7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2.7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2.7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2.7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2.7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2.7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2.7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2.7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2.7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2.7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2.7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2.7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2.7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2.7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2.7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2.7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2.7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2.7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2.7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2.7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2.7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2.7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2.7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2.7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2.7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2.7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2.7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2.7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2.7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2.7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2.7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2.7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2.7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2.7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2.7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2.7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2.7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2.7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2.7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2.7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2.7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2.7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2.7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2.7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2.7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2.7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2.7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2.7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2.7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2.7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2.7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2.7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2.7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2.7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2.7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2.7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2.7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2.7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2.7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2.7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2.7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2.7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2.7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2.7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2.7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2.7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2.7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2.7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2.7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2.7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2.7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2.7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2.7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2.7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2.7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2.7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2.7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2.7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2.7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2.7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2.7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2.7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2.7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2.7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2.7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2.7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2.7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2.7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2.7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2.7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2.7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2.7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2.7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2.7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2.7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2.7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2.7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2.7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2.7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2.7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2.7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2.7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2.7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2.7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2.7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2.7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2.7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2.7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2.7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2.7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2.7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2.7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2.7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2.7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2.7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2.7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2.7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2.7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2.7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2.7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2.7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2.7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2.7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2.7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2.7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2.7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2.7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2.7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2.7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2.7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2.7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2.7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2.7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2.7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2.7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2.7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2.7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2.7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2.7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2.7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2.7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2.7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2.7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2.7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2.7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2.7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2.7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2.7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2.7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2.7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2.7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2.7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2.7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2.7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2.7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2.7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2.7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2.7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2.7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2.7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2.7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2.7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2.7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2.7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2.7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2.7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2.7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2.7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2.7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2.7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2.7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2.7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2.7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2.7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2.7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2.7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2.7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2.7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2.7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2.7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2.7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2.7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2.7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2.7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2.7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2.7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2.7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2.7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2.7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2.7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2.7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2.7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2.7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2.7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2.7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2.7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2.7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2.7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2.7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2.7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2.7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2.7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2.7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2.7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2.7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2.7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2.7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2.7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2.7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2.7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2.7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2.7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2.7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2.7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2.7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2.7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2.7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2.7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2.7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2.7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2.7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2.7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2.7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2.7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2.7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2.7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2.7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2.7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2.7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2.7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2.7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2.7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2.7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2.7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2.7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2.7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2.7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2.7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2.7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2.7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2.7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2.7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2.7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2.7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2.7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2.7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2.7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2.7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2.7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2.7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2.7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2.7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2.7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2.7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2.7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2.7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2.7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2.7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2.7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2.7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2.7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2.7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2.7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2.7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2.7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2.7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2.7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2.7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2.7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2.7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2.7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2.7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2.7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2.7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2.7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2.7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2.7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2.7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2.7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2.7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2.7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2.7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2.7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2.7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2.7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2.7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2.7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2.7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2.7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2.7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2.7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2.7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2.7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2.7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2.7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2.7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2.7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2.7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2.7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2.7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2.7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2.7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2.7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2.7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2.7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2.7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2.7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2.7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2.7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2.7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2.7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2.7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2.7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2.7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2.7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2.7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2.7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2.7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2.7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2.7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2.7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2.7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2.7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2.7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2.7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2.7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2.7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2.7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2.7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2.7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2.7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2.7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2.7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2.7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2.7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2.7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2.7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2.7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2.7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2.7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2.7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2.7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2.7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2.7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2.7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2.7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2.7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2.7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2.7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2.7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2.7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2.7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2.7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2.7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2.7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2.7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2.7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2.7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2.7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2.7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2.7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2.7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2.7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2.7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2.7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2.7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2.7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2.7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2.7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2.7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2.7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2.7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2.7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2.7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2.7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2.7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2.7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2.7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2.7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2.7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2.7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2.7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2.7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2.7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2.7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2.7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2.7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2.7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2.7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2.7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2.7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2.7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2.7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2.7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2.7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2.7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2.7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2.7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2.7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2.7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2.7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2.7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2.7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2.7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2.7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2.7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2.7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2.7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2.7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2.7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2.7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2.7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2.7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2.7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2.7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2.7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2.7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2.7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2.7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2.7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2.7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2.7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2.7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2.7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2.7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2.7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2.7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2.7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2.7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2.7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2.7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2.7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2.7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2.7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2.7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2.7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2.7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2.7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2.7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2.7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2.7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2.7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2.7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2.7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2.7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2.7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2.7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2.7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2.7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2.75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2.75" customHeight="1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  <row r="1001" ht="12.75" customHeight="1">
      <c r="A1001" s="27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</row>
  </sheetData>
  <mergeCells count="6">
    <mergeCell ref="A1:G1"/>
    <mergeCell ref="B2:G2"/>
    <mergeCell ref="B3:G3"/>
    <mergeCell ref="B4:G4"/>
    <mergeCell ref="B5:G5"/>
    <mergeCell ref="B16:G17"/>
  </mergeCells>
  <conditionalFormatting sqref="B9:C11 C13 D9:D13 E9:F12 G9:J14">
    <cfRule type="containsText" dxfId="1" priority="1" operator="containsText" text="R">
      <formula>NOT(ISERROR(SEARCH(("R"),(B9))))</formula>
    </cfRule>
  </conditionalFormatting>
  <conditionalFormatting sqref="B9:C11 C13 D9:D13 E9:F12 G9:J14">
    <cfRule type="cellIs" dxfId="2" priority="2" operator="equal">
      <formula>"A"</formula>
    </cfRule>
  </conditionalFormatting>
  <conditionalFormatting sqref="B9:C11 C13 D9:D13 E9:F12 G9:J14">
    <cfRule type="cellIs" dxfId="3" priority="3" operator="equal">
      <formula>"I"</formula>
    </cfRule>
  </conditionalFormatting>
  <conditionalFormatting sqref="B9:C11 C13 D9:D13 E9:F12 G9:J14">
    <cfRule type="cellIs" dxfId="4" priority="4" operator="equal">
      <formula>"C"</formula>
    </cfRule>
  </conditionalFormatting>
  <conditionalFormatting sqref="F13:F14">
    <cfRule type="containsText" dxfId="1" priority="5" operator="containsText" text="R">
      <formula>NOT(ISERROR(SEARCH(("R"),(F13))))</formula>
    </cfRule>
  </conditionalFormatting>
  <conditionalFormatting sqref="F13:F14">
    <cfRule type="cellIs" dxfId="2" priority="6" operator="equal">
      <formula>"A"</formula>
    </cfRule>
  </conditionalFormatting>
  <conditionalFormatting sqref="F13:F14">
    <cfRule type="cellIs" dxfId="3" priority="7" operator="equal">
      <formula>"I"</formula>
    </cfRule>
  </conditionalFormatting>
  <conditionalFormatting sqref="F13:F14">
    <cfRule type="cellIs" dxfId="4" priority="8" operator="equal">
      <formula>"C"</formula>
    </cfRule>
  </conditionalFormatting>
  <conditionalFormatting sqref="B13:B14">
    <cfRule type="containsText" dxfId="1" priority="9" operator="containsText" text="R">
      <formula>NOT(ISERROR(SEARCH(("R"),(B13))))</formula>
    </cfRule>
  </conditionalFormatting>
  <conditionalFormatting sqref="B13:B14">
    <cfRule type="cellIs" dxfId="2" priority="10" operator="equal">
      <formula>"A"</formula>
    </cfRule>
  </conditionalFormatting>
  <conditionalFormatting sqref="B13:B14">
    <cfRule type="cellIs" dxfId="3" priority="11" operator="equal">
      <formula>"I"</formula>
    </cfRule>
  </conditionalFormatting>
  <conditionalFormatting sqref="B13:B14">
    <cfRule type="cellIs" dxfId="4" priority="12" operator="equal">
      <formula>"C"</formula>
    </cfRule>
  </conditionalFormatting>
  <conditionalFormatting sqref="B12:C12">
    <cfRule type="containsText" dxfId="1" priority="13" operator="containsText" text="R">
      <formula>NOT(ISERROR(SEARCH(("R"),(B12))))</formula>
    </cfRule>
  </conditionalFormatting>
  <conditionalFormatting sqref="B12:C12">
    <cfRule type="cellIs" dxfId="2" priority="14" operator="equal">
      <formula>"A"</formula>
    </cfRule>
  </conditionalFormatting>
  <conditionalFormatting sqref="B12:C12">
    <cfRule type="cellIs" dxfId="3" priority="15" operator="equal">
      <formula>"I"</formula>
    </cfRule>
  </conditionalFormatting>
  <conditionalFormatting sqref="B12:C12">
    <cfRule type="cellIs" dxfId="4" priority="16" operator="equal">
      <formula>"C"</formula>
    </cfRule>
  </conditionalFormatting>
  <conditionalFormatting sqref="B12 D12">
    <cfRule type="containsText" dxfId="1" priority="17" operator="containsText" text="R">
      <formula>NOT(ISERROR(SEARCH(("R"),(B12))))</formula>
    </cfRule>
  </conditionalFormatting>
  <conditionalFormatting sqref="B12 D12">
    <cfRule type="cellIs" dxfId="2" priority="18" operator="equal">
      <formula>"A"</formula>
    </cfRule>
  </conditionalFormatting>
  <conditionalFormatting sqref="B12 D12">
    <cfRule type="cellIs" dxfId="3" priority="19" operator="equal">
      <formula>"I"</formula>
    </cfRule>
  </conditionalFormatting>
  <conditionalFormatting sqref="B12 D12">
    <cfRule type="cellIs" dxfId="4" priority="20" operator="equal">
      <formula>"C"</formula>
    </cfRule>
  </conditionalFormatting>
  <conditionalFormatting sqref="B13:B14 C14:D14 E13:E14">
    <cfRule type="containsText" dxfId="1" priority="21" operator="containsText" text="R">
      <formula>NOT(ISERROR(SEARCH(("R"),(B13))))</formula>
    </cfRule>
  </conditionalFormatting>
  <conditionalFormatting sqref="B13:B14 C14:D14 E13:E14">
    <cfRule type="cellIs" dxfId="2" priority="22" operator="equal">
      <formula>"A"</formula>
    </cfRule>
  </conditionalFormatting>
  <conditionalFormatting sqref="B13:B14 C14:D14 E13:E14">
    <cfRule type="cellIs" dxfId="3" priority="23" operator="equal">
      <formula>"I"</formula>
    </cfRule>
  </conditionalFormatting>
  <conditionalFormatting sqref="B13:B14 C14:D14 E13:E14">
    <cfRule type="cellIs" dxfId="4" priority="24" operator="equal">
      <formula>"C"</formula>
    </cfRule>
  </conditionalFormatting>
  <conditionalFormatting sqref="C12:C14 D13:E14">
    <cfRule type="containsText" dxfId="1" priority="25" operator="containsText" text="R">
      <formula>NOT(ISERROR(SEARCH(("R"),(C12))))</formula>
    </cfRule>
  </conditionalFormatting>
  <conditionalFormatting sqref="C12:C14 D13:E14">
    <cfRule type="cellIs" dxfId="2" priority="26" operator="equal">
      <formula>"A"</formula>
    </cfRule>
  </conditionalFormatting>
  <conditionalFormatting sqref="C12:C14 D13:E14">
    <cfRule type="cellIs" dxfId="3" priority="27" operator="equal">
      <formula>"I"</formula>
    </cfRule>
  </conditionalFormatting>
  <conditionalFormatting sqref="C12:C14 D13:E14">
    <cfRule type="cellIs" dxfId="4" priority="28" operator="equal">
      <formula>"C"</formula>
    </cfRule>
  </conditionalFormatting>
  <conditionalFormatting sqref="G13:G14">
    <cfRule type="containsText" dxfId="1" priority="29" operator="containsText" text="R">
      <formula>NOT(ISERROR(SEARCH(("R"),(G13))))</formula>
    </cfRule>
  </conditionalFormatting>
  <conditionalFormatting sqref="G13:G14">
    <cfRule type="cellIs" dxfId="2" priority="30" operator="equal">
      <formula>"A"</formula>
    </cfRule>
  </conditionalFormatting>
  <conditionalFormatting sqref="G13:G14">
    <cfRule type="cellIs" dxfId="3" priority="31" operator="equal">
      <formula>"I"</formula>
    </cfRule>
  </conditionalFormatting>
  <conditionalFormatting sqref="G13:G14">
    <cfRule type="cellIs" dxfId="4" priority="32" operator="equal">
      <formula>"C"</formula>
    </cfRule>
  </conditionalFormatting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05" t="s">
        <v>333</v>
      </c>
      <c r="B1" s="205" t="s">
        <v>334</v>
      </c>
      <c r="C1" s="205" t="s">
        <v>335</v>
      </c>
    </row>
    <row r="2">
      <c r="A2" s="206" t="s">
        <v>336</v>
      </c>
      <c r="B2" s="207">
        <v>0.0</v>
      </c>
      <c r="C2" s="207">
        <v>0.0</v>
      </c>
    </row>
    <row r="3">
      <c r="A3" s="205" t="s">
        <v>325</v>
      </c>
      <c r="B3" s="205" t="s">
        <v>336</v>
      </c>
      <c r="C3" s="205" t="s">
        <v>337</v>
      </c>
    </row>
    <row r="4">
      <c r="A4" s="206" t="s">
        <v>338</v>
      </c>
      <c r="B4" s="206" t="s">
        <v>325</v>
      </c>
      <c r="C4" s="206" t="s">
        <v>337</v>
      </c>
    </row>
    <row r="5">
      <c r="A5" s="205" t="s">
        <v>189</v>
      </c>
      <c r="B5" s="205" t="s">
        <v>338</v>
      </c>
      <c r="C5" s="205" t="s">
        <v>339</v>
      </c>
    </row>
    <row r="6">
      <c r="A6" s="206" t="s">
        <v>340</v>
      </c>
      <c r="B6" s="206" t="s">
        <v>336</v>
      </c>
      <c r="C6" s="206" t="s">
        <v>339</v>
      </c>
    </row>
    <row r="7">
      <c r="A7" s="205" t="s">
        <v>341</v>
      </c>
      <c r="B7" s="205" t="s">
        <v>340</v>
      </c>
      <c r="C7" s="205" t="s">
        <v>337</v>
      </c>
    </row>
    <row r="8">
      <c r="A8" s="208" t="s">
        <v>342</v>
      </c>
      <c r="B8" s="209" t="s">
        <v>341</v>
      </c>
      <c r="C8" s="210" t="s">
        <v>339</v>
      </c>
    </row>
    <row r="9">
      <c r="A9" s="205" t="s">
        <v>343</v>
      </c>
      <c r="B9" s="205" t="s">
        <v>342</v>
      </c>
      <c r="C9" s="205" t="s">
        <v>337</v>
      </c>
    </row>
    <row r="10">
      <c r="A10" s="206" t="s">
        <v>344</v>
      </c>
      <c r="B10" s="206" t="s">
        <v>345</v>
      </c>
      <c r="C10" s="206" t="s">
        <v>337</v>
      </c>
    </row>
    <row r="11">
      <c r="A11" s="205" t="s">
        <v>326</v>
      </c>
      <c r="B11" s="205" t="s">
        <v>344</v>
      </c>
      <c r="C11" s="205" t="s">
        <v>337</v>
      </c>
    </row>
    <row r="12">
      <c r="A12" s="206" t="s">
        <v>346</v>
      </c>
      <c r="B12" s="206" t="s">
        <v>326</v>
      </c>
      <c r="C12" s="206" t="s">
        <v>347</v>
      </c>
    </row>
    <row r="13">
      <c r="A13" s="205" t="s">
        <v>348</v>
      </c>
      <c r="B13" s="205" t="s">
        <v>346</v>
      </c>
      <c r="C13" s="205" t="s">
        <v>347</v>
      </c>
    </row>
    <row r="14">
      <c r="A14" s="206" t="s">
        <v>349</v>
      </c>
      <c r="B14" s="206" t="s">
        <v>346</v>
      </c>
      <c r="C14" s="206" t="s">
        <v>337</v>
      </c>
    </row>
    <row r="15">
      <c r="A15" s="205" t="s">
        <v>98</v>
      </c>
      <c r="B15" s="205" t="s">
        <v>350</v>
      </c>
      <c r="C15" s="205" t="s">
        <v>337</v>
      </c>
    </row>
    <row r="16">
      <c r="A16" s="206" t="s">
        <v>351</v>
      </c>
      <c r="B16" s="206" t="s">
        <v>98</v>
      </c>
      <c r="C16" s="206" t="s">
        <v>347</v>
      </c>
    </row>
    <row r="17">
      <c r="A17" s="205" t="s">
        <v>352</v>
      </c>
      <c r="B17" s="205" t="s">
        <v>351</v>
      </c>
      <c r="C17" s="205" t="s">
        <v>337</v>
      </c>
    </row>
    <row r="18">
      <c r="A18" s="206" t="s">
        <v>353</v>
      </c>
      <c r="B18" s="206" t="s">
        <v>352</v>
      </c>
      <c r="C18" s="206" t="s">
        <v>347</v>
      </c>
    </row>
    <row r="19">
      <c r="A19" s="205" t="s">
        <v>354</v>
      </c>
      <c r="B19" s="205" t="s">
        <v>352</v>
      </c>
      <c r="C19" s="205" t="s">
        <v>347</v>
      </c>
    </row>
    <row r="20">
      <c r="A20" s="206" t="s">
        <v>97</v>
      </c>
      <c r="B20" s="206" t="s">
        <v>355</v>
      </c>
      <c r="C20" s="206" t="s">
        <v>347</v>
      </c>
    </row>
    <row r="21">
      <c r="A21" s="205" t="s">
        <v>188</v>
      </c>
      <c r="B21" s="205" t="s">
        <v>356</v>
      </c>
      <c r="C21" s="205" t="s">
        <v>347</v>
      </c>
    </row>
    <row r="22">
      <c r="A22" s="206" t="s">
        <v>99</v>
      </c>
      <c r="B22" s="206" t="s">
        <v>188</v>
      </c>
      <c r="C22" s="206" t="s">
        <v>347</v>
      </c>
    </row>
    <row r="23">
      <c r="A23" s="205" t="s">
        <v>357</v>
      </c>
      <c r="B23" s="205" t="s">
        <v>99</v>
      </c>
      <c r="C23" s="205" t="s">
        <v>337</v>
      </c>
    </row>
    <row r="24">
      <c r="A24" s="206" t="s">
        <v>358</v>
      </c>
      <c r="B24" s="206" t="s">
        <v>357</v>
      </c>
      <c r="C24" s="206" t="s">
        <v>347</v>
      </c>
    </row>
    <row r="25">
      <c r="A25" s="205" t="s">
        <v>100</v>
      </c>
      <c r="B25" s="205" t="s">
        <v>358</v>
      </c>
      <c r="C25" s="205" t="s">
        <v>347</v>
      </c>
    </row>
    <row r="26">
      <c r="A26" s="206" t="s">
        <v>359</v>
      </c>
      <c r="B26" s="206" t="s">
        <v>100</v>
      </c>
      <c r="C26" s="206" t="s">
        <v>347</v>
      </c>
    </row>
    <row r="27">
      <c r="A27" s="205" t="s">
        <v>360</v>
      </c>
      <c r="B27" s="205" t="s">
        <v>359</v>
      </c>
      <c r="C27" s="205" t="s">
        <v>347</v>
      </c>
    </row>
    <row r="28">
      <c r="A28" s="206" t="s">
        <v>361</v>
      </c>
      <c r="B28" s="206" t="s">
        <v>362</v>
      </c>
      <c r="C28" s="207">
        <v>0.0</v>
      </c>
    </row>
    <row r="29">
      <c r="A29" s="211"/>
      <c r="B29" s="212"/>
      <c r="C29" s="211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2021-08-02T01:03:06Z</dcterms:created>
  <dc:creator>Laura Veneskey</dc:creator>
</cp:coreProperties>
</file>