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Excel\"/>
    </mc:Choice>
  </mc:AlternateContent>
  <xr:revisionPtr revIDLastSave="0" documentId="13_ncr:1_{0042D670-6C5B-4815-9DB1-126F7FE30170}" xr6:coauthVersionLast="47" xr6:coauthVersionMax="47" xr10:uidLastSave="{00000000-0000-0000-0000-000000000000}"/>
  <bookViews>
    <workbookView xWindow="4080" yWindow="225" windowWidth="18900" windowHeight="11055" xr2:uid="{00000000-000D-0000-FFFF-FFFF00000000}"/>
  </bookViews>
  <sheets>
    <sheet name="NEW" sheetId="4" r:id="rId1"/>
    <sheet name="OLD" sheetId="1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2" i="4" l="1"/>
  <c r="B80" i="4"/>
  <c r="B66" i="4"/>
  <c r="F71" i="4" s="1"/>
  <c r="B55" i="4"/>
  <c r="F70" i="4" s="1"/>
  <c r="B33" i="4"/>
  <c r="B32" i="4"/>
  <c r="B56" i="1"/>
  <c r="B36" i="4" l="1"/>
  <c r="F69" i="4" s="1"/>
  <c r="F79" i="1"/>
  <c r="B82" i="4" l="1"/>
  <c r="B67" i="1"/>
  <c r="F72" i="1" s="1"/>
  <c r="F71" i="1" l="1"/>
  <c r="B77" i="1" l="1"/>
  <c r="B33" i="1" l="1"/>
  <c r="B32" i="1"/>
  <c r="B36" i="1" l="1"/>
  <c r="B79" i="1" l="1"/>
  <c r="F70" i="1"/>
</calcChain>
</file>

<file path=xl/sharedStrings.xml><?xml version="1.0" encoding="utf-8"?>
<sst xmlns="http://schemas.openxmlformats.org/spreadsheetml/2006/main" count="235" uniqueCount="82">
  <si>
    <t>Yu-Gi-Oh Deck</t>
  </si>
  <si>
    <t>Monsterkarten</t>
  </si>
  <si>
    <t>Zauberkarten</t>
  </si>
  <si>
    <t>Fallenkarten</t>
  </si>
  <si>
    <t>Summe:</t>
  </si>
  <si>
    <t>Element</t>
  </si>
  <si>
    <t>Schnappstahl</t>
  </si>
  <si>
    <t>Harpyien Flederwisch</t>
  </si>
  <si>
    <t>Mystischer Raumtaifun</t>
  </si>
  <si>
    <t>Verbercher-Duo</t>
  </si>
  <si>
    <t>Überläufer</t>
  </si>
  <si>
    <t>Topf der Gier</t>
  </si>
  <si>
    <t>Nachladen</t>
  </si>
  <si>
    <t>Elegante Wohltäterin</t>
  </si>
  <si>
    <t>Raigeki</t>
  </si>
  <si>
    <t>Gemeinsam sind wir stark</t>
  </si>
  <si>
    <t>Emporkömmling Goblin</t>
  </si>
  <si>
    <t>Wiedergeburt</t>
  </si>
  <si>
    <t>Buch des Mondes</t>
  </si>
  <si>
    <t>Verräterische Schwerter</t>
  </si>
  <si>
    <t>Raigeki Brecher</t>
  </si>
  <si>
    <t>Spiegelkraft</t>
  </si>
  <si>
    <t>Feierliches Urteil</t>
  </si>
  <si>
    <t>Reißender Tribut</t>
  </si>
  <si>
    <t>Ring der Zerstörung</t>
  </si>
  <si>
    <t>Chaos-Imperatordrache - Gesandter des Endes</t>
  </si>
  <si>
    <t>FINSTERNIS</t>
  </si>
  <si>
    <t>Schwarz-Glänzender-Soldat - Gesandter des Anfangs</t>
  </si>
  <si>
    <t>Schwarzer Magier des Chaos</t>
  </si>
  <si>
    <t>LICHT</t>
  </si>
  <si>
    <t>Cyber Drache</t>
  </si>
  <si>
    <t>Chaos Hexer</t>
  </si>
  <si>
    <t>Jinzo</t>
  </si>
  <si>
    <t>Yata-Garasu</t>
  </si>
  <si>
    <t>WIND</t>
  </si>
  <si>
    <t>Mystische Tomate</t>
  </si>
  <si>
    <t>Glänzender Elf</t>
  </si>
  <si>
    <t>Don Zaloog</t>
  </si>
  <si>
    <t>Seelenschnitter</t>
  </si>
  <si>
    <t>Hexe vom schwarzen Wald</t>
  </si>
  <si>
    <t>Sangan</t>
  </si>
  <si>
    <t>Magier des Glaubens</t>
  </si>
  <si>
    <t>Stämmeinfizirender Virus</t>
  </si>
  <si>
    <t>WASSER</t>
  </si>
  <si>
    <t>Extra-Deck</t>
  </si>
  <si>
    <t>Sidedeck</t>
  </si>
  <si>
    <t>Finsternis:</t>
  </si>
  <si>
    <t>Licht:</t>
  </si>
  <si>
    <t>sonstiges</t>
  </si>
  <si>
    <t>X-Kopfkanone</t>
  </si>
  <si>
    <t>Y-Drachenkopf</t>
  </si>
  <si>
    <t>Z-Metalltank</t>
  </si>
  <si>
    <t>XY-Kanonendrache</t>
  </si>
  <si>
    <t>XZ-Kanonenpanzer</t>
  </si>
  <si>
    <t>XYZ-Kanonendrache</t>
  </si>
  <si>
    <t>Cyber End-Drache</t>
  </si>
  <si>
    <t>YZ-Drachenpanzer</t>
  </si>
  <si>
    <t>Cyberstein</t>
  </si>
  <si>
    <t>Cyberdose</t>
  </si>
  <si>
    <t>Magischer Zylinder</t>
  </si>
  <si>
    <t>Staubtornado</t>
  </si>
  <si>
    <t>Gold-Sarkophag</t>
  </si>
  <si>
    <t>Kraft der Magie</t>
  </si>
  <si>
    <t>Basis an der Front</t>
  </si>
  <si>
    <t>Dimensions-Fusion</t>
  </si>
  <si>
    <t>Element:</t>
  </si>
  <si>
    <t>!Yata-Garasu Chaos XYZ Lockdown!</t>
  </si>
  <si>
    <t>Anzahl</t>
  </si>
  <si>
    <t>Karten gesamt:</t>
  </si>
  <si>
    <t>Ersatzkarte für
(nichts=aufstacken)</t>
  </si>
  <si>
    <t>Raubender Goblin</t>
  </si>
  <si>
    <t>D. D. Kriegerin</t>
  </si>
  <si>
    <t>Königlicher Erlass</t>
  </si>
  <si>
    <t>Brecher, Magischer Krieger</t>
  </si>
  <si>
    <t>Eine Feder vom Phönix</t>
  </si>
  <si>
    <t>Skelengel</t>
  </si>
  <si>
    <t>Feierliche Wünsche</t>
  </si>
  <si>
    <t>Megawandler</t>
  </si>
  <si>
    <t>Beschlagnahme</t>
  </si>
  <si>
    <t>Ruf der Gejagdten</t>
  </si>
  <si>
    <t>Tausendäugiges Opfer</t>
  </si>
  <si>
    <t>Cyber Zwillings-Drache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</si>
</sst>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0" fillId="0" borderId="0" xfId="0" applyBorder="1"/>
    <xf numFmtId="0" fontId="0" fillId="0" borderId="3" xfId="0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Border="1"/>
    <xf numFmtId="0" fontId="0" fillId="0" borderId="4" xfId="0" applyFill="1" applyBorder="1"/>
    <xf numFmtId="0" fontId="0" fillId="0" borderId="4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5" xfId="0" applyFont="1" applyBorder="1"/>
    <xf numFmtId="0" fontId="0" fillId="0" borderId="6" xfId="0" applyBorder="1"/>
    <xf numFmtId="0" fontId="1" fillId="0" borderId="6" xfId="0" applyFont="1" applyBorder="1"/>
    <xf numFmtId="0" fontId="3" fillId="0" borderId="6" xfId="0" applyFont="1" applyBorder="1"/>
    <xf numFmtId="0" fontId="4" fillId="0" borderId="6" xfId="0" applyFont="1" applyBorder="1"/>
    <xf numFmtId="0" fontId="5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7977-4077-8642-F8DBB1B2BB90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7977-4077-8642-F8DBB1B2BB90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5-7977-4077-8642-F8DBB1B2BB90}"/>
              </c:ext>
            </c:extLst>
          </c:dPt>
          <c:cat>
            <c:strRef>
              <c:f>NEW!$E$69:$E$71</c:f>
              <c:strCache>
                <c:ptCount val="3"/>
                <c:pt idx="0">
                  <c:v>Monsterkarten</c:v>
                </c:pt>
                <c:pt idx="1">
                  <c:v>Zauberkarten</c:v>
                </c:pt>
                <c:pt idx="2">
                  <c:v>Fallenkarten</c:v>
                </c:pt>
              </c:strCache>
            </c:strRef>
          </c:cat>
          <c:val>
            <c:numRef>
              <c:f>NEW!$F$69:$F$71</c:f>
              <c:numCache>
                <c:formatCode>General</c:formatCode>
                <c:ptCount val="3"/>
                <c:pt idx="0">
                  <c:v>24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77-4077-8642-F8DBB1B2B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D64E-46B2-ABFE-7AA5A964D29C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D64E-46B2-ABFE-7AA5A964D29C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5-D64E-46B2-ABFE-7AA5A964D29C}"/>
              </c:ext>
            </c:extLst>
          </c:dPt>
          <c:cat>
            <c:strRef>
              <c:f>OLD!$E$70:$E$72</c:f>
              <c:strCache>
                <c:ptCount val="3"/>
                <c:pt idx="0">
                  <c:v>Monsterkarten</c:v>
                </c:pt>
                <c:pt idx="1">
                  <c:v>Zauberkarten</c:v>
                </c:pt>
                <c:pt idx="2">
                  <c:v>Fallenkarten</c:v>
                </c:pt>
              </c:strCache>
            </c:strRef>
          </c:cat>
          <c:val>
            <c:numRef>
              <c:f>OLD!$F$70:$F$72</c:f>
              <c:numCache>
                <c:formatCode>General</c:formatCode>
                <c:ptCount val="3"/>
                <c:pt idx="0">
                  <c:v>24</c:v>
                </c:pt>
                <c:pt idx="1">
                  <c:v>15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4E-46B2-ABFE-7AA5A964D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67</xdr:row>
      <xdr:rowOff>114300</xdr:rowOff>
    </xdr:from>
    <xdr:to>
      <xdr:col>6</xdr:col>
      <xdr:colOff>266700</xdr:colOff>
      <xdr:row>79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8FBE65F-BF6D-43E1-AC0A-B6F862138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68</xdr:row>
      <xdr:rowOff>114300</xdr:rowOff>
    </xdr:from>
    <xdr:to>
      <xdr:col>6</xdr:col>
      <xdr:colOff>266700</xdr:colOff>
      <xdr:row>76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5F22-C90B-4FE8-84DB-A831BA58814E}">
  <sheetPr>
    <pageSetUpPr fitToPage="1"/>
  </sheetPr>
  <dimension ref="A1:J85"/>
  <sheetViews>
    <sheetView tabSelected="1" topLeftCell="A28" workbookViewId="0">
      <selection activeCell="E21" sqref="E21"/>
    </sheetView>
  </sheetViews>
  <sheetFormatPr baseColWidth="10" defaultRowHeight="15" x14ac:dyDescent="0.25"/>
  <cols>
    <col min="1" max="1" width="48.140625" bestFit="1" customWidth="1"/>
    <col min="2" max="2" width="7" bestFit="1" customWidth="1"/>
    <col min="3" max="3" width="11.140625" bestFit="1" customWidth="1"/>
    <col min="5" max="5" width="24" bestFit="1" customWidth="1"/>
    <col min="6" max="6" width="7" bestFit="1" customWidth="1"/>
    <col min="7" max="7" width="11.140625" bestFit="1" customWidth="1"/>
    <col min="8" max="8" width="18.42578125" bestFit="1" customWidth="1"/>
    <col min="9" max="9" width="13.7109375" bestFit="1" customWidth="1"/>
    <col min="10" max="10" width="14.28515625" bestFit="1" customWidth="1"/>
  </cols>
  <sheetData>
    <row r="1" spans="1:10" x14ac:dyDescent="0.25">
      <c r="A1" s="1" t="s">
        <v>0</v>
      </c>
      <c r="B1" s="12"/>
    </row>
    <row r="2" spans="1:10" ht="15.75" thickBot="1" x14ac:dyDescent="0.3">
      <c r="A2" s="2" t="s">
        <v>66</v>
      </c>
      <c r="B2" s="12"/>
    </row>
    <row r="3" spans="1:10" x14ac:dyDescent="0.25">
      <c r="A3" s="4"/>
    </row>
    <row r="4" spans="1:10" x14ac:dyDescent="0.25">
      <c r="A4" s="4"/>
      <c r="B4" s="4"/>
    </row>
    <row r="5" spans="1:10" ht="30" x14ac:dyDescent="0.25">
      <c r="A5" s="11" t="s">
        <v>1</v>
      </c>
      <c r="B5" s="11" t="s">
        <v>67</v>
      </c>
      <c r="C5" s="11" t="s">
        <v>65</v>
      </c>
      <c r="E5" s="14" t="s">
        <v>45</v>
      </c>
      <c r="F5" s="14" t="s">
        <v>67</v>
      </c>
      <c r="G5" s="14" t="s">
        <v>5</v>
      </c>
      <c r="H5" s="15" t="s">
        <v>69</v>
      </c>
    </row>
    <row r="6" spans="1:10" x14ac:dyDescent="0.25">
      <c r="A6" s="3"/>
      <c r="B6" s="11"/>
      <c r="C6" s="4"/>
      <c r="D6" s="4"/>
    </row>
    <row r="7" spans="1:10" x14ac:dyDescent="0.25">
      <c r="A7" s="7" t="s">
        <v>25</v>
      </c>
      <c r="B7" s="7">
        <v>1</v>
      </c>
      <c r="C7" s="8" t="s">
        <v>26</v>
      </c>
      <c r="E7" s="7" t="s">
        <v>35</v>
      </c>
      <c r="F7" s="7">
        <v>1</v>
      </c>
      <c r="G7" s="8" t="s">
        <v>26</v>
      </c>
    </row>
    <row r="8" spans="1:10" x14ac:dyDescent="0.25">
      <c r="A8" s="7" t="s">
        <v>27</v>
      </c>
      <c r="B8" s="7">
        <v>1</v>
      </c>
      <c r="C8" s="8" t="s">
        <v>29</v>
      </c>
      <c r="E8" s="7" t="s">
        <v>42</v>
      </c>
      <c r="F8" s="7">
        <v>1</v>
      </c>
      <c r="G8" s="8" t="s">
        <v>43</v>
      </c>
    </row>
    <row r="9" spans="1:10" x14ac:dyDescent="0.25">
      <c r="A9" s="7" t="s">
        <v>28</v>
      </c>
      <c r="B9" s="7">
        <v>1</v>
      </c>
      <c r="C9" s="8" t="s">
        <v>26</v>
      </c>
      <c r="E9" s="10" t="s">
        <v>71</v>
      </c>
      <c r="F9" s="8">
        <v>1</v>
      </c>
      <c r="G9" s="9" t="s">
        <v>29</v>
      </c>
    </row>
    <row r="10" spans="1:10" x14ac:dyDescent="0.25">
      <c r="A10" s="7" t="s">
        <v>30</v>
      </c>
      <c r="B10" s="7">
        <v>1</v>
      </c>
      <c r="C10" s="8" t="s">
        <v>29</v>
      </c>
      <c r="E10" s="10" t="s">
        <v>75</v>
      </c>
      <c r="F10" s="9">
        <v>1</v>
      </c>
      <c r="G10" s="9" t="s">
        <v>29</v>
      </c>
      <c r="J10">
        <v>2</v>
      </c>
    </row>
    <row r="11" spans="1:10" x14ac:dyDescent="0.25">
      <c r="A11" s="7" t="s">
        <v>31</v>
      </c>
      <c r="B11" s="7">
        <v>1</v>
      </c>
      <c r="C11" s="8" t="s">
        <v>26</v>
      </c>
      <c r="E11" s="10" t="s">
        <v>49</v>
      </c>
      <c r="F11" s="9">
        <v>1</v>
      </c>
      <c r="G11" s="9" t="s">
        <v>29</v>
      </c>
    </row>
    <row r="12" spans="1:10" x14ac:dyDescent="0.25">
      <c r="A12" s="7" t="s">
        <v>32</v>
      </c>
      <c r="B12" s="7">
        <v>1</v>
      </c>
      <c r="C12" s="8" t="s">
        <v>26</v>
      </c>
    </row>
    <row r="13" spans="1:10" x14ac:dyDescent="0.25">
      <c r="A13" s="7" t="s">
        <v>33</v>
      </c>
      <c r="B13" s="7">
        <v>1</v>
      </c>
      <c r="C13" s="8" t="s">
        <v>34</v>
      </c>
    </row>
    <row r="14" spans="1:10" x14ac:dyDescent="0.25">
      <c r="A14" s="7" t="s">
        <v>36</v>
      </c>
      <c r="B14" s="7">
        <v>1</v>
      </c>
      <c r="C14" s="8" t="s">
        <v>29</v>
      </c>
    </row>
    <row r="15" spans="1:10" x14ac:dyDescent="0.25">
      <c r="A15" s="7" t="s">
        <v>37</v>
      </c>
      <c r="B15" s="7">
        <v>1</v>
      </c>
      <c r="C15" s="8" t="s">
        <v>26</v>
      </c>
    </row>
    <row r="16" spans="1:10" x14ac:dyDescent="0.25">
      <c r="A16" s="7" t="s">
        <v>38</v>
      </c>
      <c r="B16" s="7">
        <v>1</v>
      </c>
      <c r="C16" s="8" t="s">
        <v>26</v>
      </c>
    </row>
    <row r="17" spans="1:4" x14ac:dyDescent="0.25">
      <c r="A17" s="7" t="s">
        <v>73</v>
      </c>
      <c r="B17" s="7">
        <v>1</v>
      </c>
      <c r="C17" s="8" t="s">
        <v>26</v>
      </c>
    </row>
    <row r="18" spans="1:4" x14ac:dyDescent="0.25">
      <c r="A18" s="7" t="s">
        <v>39</v>
      </c>
      <c r="B18" s="7">
        <v>1</v>
      </c>
      <c r="C18" s="8" t="s">
        <v>26</v>
      </c>
    </row>
    <row r="19" spans="1:4" x14ac:dyDescent="0.25">
      <c r="A19" s="7" t="s">
        <v>40</v>
      </c>
      <c r="B19" s="7">
        <v>1</v>
      </c>
      <c r="C19" s="8" t="s">
        <v>26</v>
      </c>
    </row>
    <row r="20" spans="1:4" x14ac:dyDescent="0.25">
      <c r="A20" s="7" t="s">
        <v>41</v>
      </c>
      <c r="B20" s="7">
        <v>1</v>
      </c>
      <c r="C20" s="8" t="s">
        <v>29</v>
      </c>
    </row>
    <row r="21" spans="1:4" x14ac:dyDescent="0.25">
      <c r="A21" s="10" t="s">
        <v>49</v>
      </c>
      <c r="B21" s="10">
        <v>1</v>
      </c>
      <c r="C21" s="9" t="s">
        <v>29</v>
      </c>
    </row>
    <row r="22" spans="1:4" x14ac:dyDescent="0.25">
      <c r="A22" s="10" t="s">
        <v>49</v>
      </c>
      <c r="B22" s="10">
        <v>1</v>
      </c>
      <c r="C22" s="9" t="s">
        <v>29</v>
      </c>
    </row>
    <row r="23" spans="1:4" x14ac:dyDescent="0.25">
      <c r="A23" s="10" t="s">
        <v>50</v>
      </c>
      <c r="B23" s="10">
        <v>1</v>
      </c>
      <c r="C23" s="9" t="s">
        <v>29</v>
      </c>
    </row>
    <row r="24" spans="1:4" x14ac:dyDescent="0.25">
      <c r="A24" s="10" t="s">
        <v>50</v>
      </c>
      <c r="B24" s="10">
        <v>1</v>
      </c>
      <c r="C24" s="9" t="s">
        <v>29</v>
      </c>
    </row>
    <row r="25" spans="1:4" x14ac:dyDescent="0.25">
      <c r="A25" s="10" t="s">
        <v>50</v>
      </c>
      <c r="B25" s="10">
        <v>1</v>
      </c>
      <c r="C25" s="9" t="s">
        <v>29</v>
      </c>
    </row>
    <row r="26" spans="1:4" x14ac:dyDescent="0.25">
      <c r="A26" s="10" t="s">
        <v>51</v>
      </c>
      <c r="B26" s="10">
        <v>1</v>
      </c>
      <c r="C26" s="9" t="s">
        <v>29</v>
      </c>
    </row>
    <row r="27" spans="1:4" x14ac:dyDescent="0.25">
      <c r="A27" s="10" t="s">
        <v>51</v>
      </c>
      <c r="B27" s="10">
        <v>1</v>
      </c>
      <c r="C27" s="9" t="s">
        <v>29</v>
      </c>
    </row>
    <row r="28" spans="1:4" x14ac:dyDescent="0.25">
      <c r="A28" s="10" t="s">
        <v>51</v>
      </c>
      <c r="B28" s="10">
        <v>1</v>
      </c>
      <c r="C28" s="9" t="s">
        <v>29</v>
      </c>
    </row>
    <row r="29" spans="1:4" x14ac:dyDescent="0.25">
      <c r="A29" s="10" t="s">
        <v>57</v>
      </c>
      <c r="B29" s="10">
        <v>1</v>
      </c>
      <c r="C29" s="9" t="s">
        <v>26</v>
      </c>
    </row>
    <row r="30" spans="1:4" x14ac:dyDescent="0.25">
      <c r="A30" s="10" t="s">
        <v>58</v>
      </c>
      <c r="B30" s="10">
        <v>1</v>
      </c>
      <c r="C30" s="9" t="s">
        <v>26</v>
      </c>
    </row>
    <row r="31" spans="1:4" x14ac:dyDescent="0.25">
      <c r="A31" s="6"/>
      <c r="B31" s="13"/>
      <c r="C31" s="4"/>
      <c r="D31" s="4"/>
    </row>
    <row r="32" spans="1:4" x14ac:dyDescent="0.25">
      <c r="A32" s="8" t="s">
        <v>46</v>
      </c>
      <c r="B32" s="8">
        <f>COUNTIF(C7:C30,"FINSTERNIS")</f>
        <v>11</v>
      </c>
      <c r="C32" s="4"/>
      <c r="D32" s="4"/>
    </row>
    <row r="33" spans="1:7" x14ac:dyDescent="0.25">
      <c r="A33" s="8" t="s">
        <v>47</v>
      </c>
      <c r="B33" s="8">
        <f>COUNTIF(C7:C31,"LICHT")</f>
        <v>12</v>
      </c>
      <c r="C33" s="4"/>
      <c r="D33" s="4"/>
    </row>
    <row r="34" spans="1:7" x14ac:dyDescent="0.25">
      <c r="A34" s="8" t="s">
        <v>48</v>
      </c>
      <c r="B34" s="8">
        <v>1</v>
      </c>
      <c r="C34" s="4"/>
      <c r="D34" s="4"/>
    </row>
    <row r="35" spans="1:7" x14ac:dyDescent="0.25">
      <c r="A35" s="4"/>
      <c r="B35" s="4"/>
      <c r="C35" s="4"/>
      <c r="D35" s="4"/>
    </row>
    <row r="36" spans="1:7" ht="15.75" thickBot="1" x14ac:dyDescent="0.3">
      <c r="A36" s="16" t="s">
        <v>4</v>
      </c>
      <c r="B36" s="18">
        <f>B32+B33+B34</f>
        <v>24</v>
      </c>
      <c r="D36" s="4"/>
    </row>
    <row r="37" spans="1:7" ht="15.75" thickTop="1" x14ac:dyDescent="0.25">
      <c r="A37" s="5"/>
      <c r="B37" s="4"/>
      <c r="C37" s="4"/>
    </row>
    <row r="38" spans="1:7" x14ac:dyDescent="0.25">
      <c r="A38" s="3" t="s">
        <v>2</v>
      </c>
      <c r="B38" s="11"/>
      <c r="E38" s="4"/>
      <c r="F38" s="4"/>
      <c r="G38" s="4"/>
    </row>
    <row r="39" spans="1:7" x14ac:dyDescent="0.25">
      <c r="A39" s="5"/>
      <c r="B39" s="4"/>
      <c r="C39" s="4"/>
      <c r="E39" s="4"/>
      <c r="F39" s="4"/>
      <c r="G39" s="4"/>
    </row>
    <row r="40" spans="1:7" x14ac:dyDescent="0.25">
      <c r="A40" s="8" t="s">
        <v>6</v>
      </c>
      <c r="B40" s="8">
        <v>1</v>
      </c>
      <c r="E40" s="9" t="s">
        <v>64</v>
      </c>
      <c r="F40" s="9">
        <v>1</v>
      </c>
    </row>
    <row r="41" spans="1:7" x14ac:dyDescent="0.25">
      <c r="A41" s="8" t="s">
        <v>7</v>
      </c>
      <c r="B41" s="8">
        <v>1</v>
      </c>
      <c r="E41" s="21" t="s">
        <v>16</v>
      </c>
      <c r="F41" s="21">
        <v>1</v>
      </c>
    </row>
    <row r="42" spans="1:7" x14ac:dyDescent="0.25">
      <c r="A42" s="8" t="s">
        <v>8</v>
      </c>
      <c r="B42" s="8">
        <v>1</v>
      </c>
      <c r="E42" s="9" t="s">
        <v>74</v>
      </c>
      <c r="F42" s="9">
        <v>1</v>
      </c>
    </row>
    <row r="43" spans="1:7" x14ac:dyDescent="0.25">
      <c r="A43" s="8" t="s">
        <v>9</v>
      </c>
      <c r="B43" s="8">
        <v>1</v>
      </c>
      <c r="E43" s="9" t="s">
        <v>78</v>
      </c>
      <c r="F43" s="9">
        <v>1</v>
      </c>
    </row>
    <row r="44" spans="1:7" x14ac:dyDescent="0.25">
      <c r="A44" s="8" t="s">
        <v>10</v>
      </c>
      <c r="B44" s="8">
        <v>1</v>
      </c>
      <c r="E44" s="9" t="s">
        <v>77</v>
      </c>
      <c r="F44" s="9">
        <v>1</v>
      </c>
    </row>
    <row r="45" spans="1:7" x14ac:dyDescent="0.25">
      <c r="A45" s="8" t="s">
        <v>11</v>
      </c>
      <c r="B45" s="8">
        <v>1</v>
      </c>
    </row>
    <row r="46" spans="1:7" x14ac:dyDescent="0.25">
      <c r="A46" s="8" t="s">
        <v>13</v>
      </c>
      <c r="B46" s="8">
        <v>1</v>
      </c>
    </row>
    <row r="47" spans="1:7" x14ac:dyDescent="0.25">
      <c r="A47" s="8" t="s">
        <v>14</v>
      </c>
      <c r="B47" s="8">
        <v>1</v>
      </c>
    </row>
    <row r="48" spans="1:7" x14ac:dyDescent="0.25">
      <c r="A48" s="8" t="s">
        <v>15</v>
      </c>
      <c r="B48" s="8">
        <v>1</v>
      </c>
    </row>
    <row r="49" spans="1:6" x14ac:dyDescent="0.25">
      <c r="A49" s="8" t="s">
        <v>17</v>
      </c>
      <c r="B49" s="8">
        <v>1</v>
      </c>
    </row>
    <row r="50" spans="1:6" x14ac:dyDescent="0.25">
      <c r="A50" s="8" t="s">
        <v>18</v>
      </c>
      <c r="B50" s="8">
        <v>1</v>
      </c>
    </row>
    <row r="51" spans="1:6" x14ac:dyDescent="0.25">
      <c r="A51" s="8" t="s">
        <v>19</v>
      </c>
      <c r="B51" s="8">
        <v>1</v>
      </c>
    </row>
    <row r="52" spans="1:6" x14ac:dyDescent="0.25">
      <c r="A52" s="9" t="s">
        <v>61</v>
      </c>
      <c r="B52" s="9">
        <v>1</v>
      </c>
    </row>
    <row r="53" spans="1:6" x14ac:dyDescent="0.25">
      <c r="A53" s="9" t="s">
        <v>62</v>
      </c>
      <c r="B53" s="9">
        <v>1</v>
      </c>
    </row>
    <row r="54" spans="1:6" x14ac:dyDescent="0.25">
      <c r="A54" s="5"/>
      <c r="B54" s="4"/>
      <c r="C54" s="4"/>
      <c r="D54" s="4"/>
    </row>
    <row r="55" spans="1:6" ht="15.75" thickBot="1" x14ac:dyDescent="0.3">
      <c r="A55" s="16" t="s">
        <v>4</v>
      </c>
      <c r="B55" s="18">
        <f>SUM(B40:B53)</f>
        <v>14</v>
      </c>
      <c r="D55" s="4"/>
    </row>
    <row r="56" spans="1:6" ht="15.75" thickTop="1" x14ac:dyDescent="0.25">
      <c r="A56" s="5"/>
      <c r="B56" s="4"/>
      <c r="C56" s="4"/>
      <c r="D56" s="4"/>
    </row>
    <row r="57" spans="1:6" x14ac:dyDescent="0.25">
      <c r="A57" s="3" t="s">
        <v>3</v>
      </c>
      <c r="B57" s="11"/>
      <c r="C57" s="4"/>
      <c r="D57" s="4"/>
    </row>
    <row r="58" spans="1:6" x14ac:dyDescent="0.25">
      <c r="A58" s="3"/>
      <c r="B58" s="11"/>
      <c r="C58" s="4"/>
      <c r="D58" s="4"/>
    </row>
    <row r="59" spans="1:6" x14ac:dyDescent="0.25">
      <c r="A59" s="8" t="s">
        <v>72</v>
      </c>
      <c r="B59" s="8">
        <v>1</v>
      </c>
      <c r="E59" s="8" t="s">
        <v>60</v>
      </c>
      <c r="F59" s="8">
        <v>1</v>
      </c>
    </row>
    <row r="60" spans="1:6" x14ac:dyDescent="0.25">
      <c r="A60" s="8" t="s">
        <v>21</v>
      </c>
      <c r="B60" s="8">
        <v>1</v>
      </c>
      <c r="E60" s="8" t="s">
        <v>70</v>
      </c>
      <c r="F60" s="8">
        <v>1</v>
      </c>
    </row>
    <row r="61" spans="1:6" x14ac:dyDescent="0.25">
      <c r="A61" s="8" t="s">
        <v>22</v>
      </c>
      <c r="B61" s="8">
        <v>1</v>
      </c>
      <c r="E61" s="21" t="s">
        <v>20</v>
      </c>
      <c r="F61" s="21">
        <v>1</v>
      </c>
    </row>
    <row r="62" spans="1:6" x14ac:dyDescent="0.25">
      <c r="A62" s="8" t="s">
        <v>23</v>
      </c>
      <c r="B62" s="8">
        <v>1</v>
      </c>
      <c r="E62" s="9" t="s">
        <v>76</v>
      </c>
      <c r="F62" s="9">
        <v>1</v>
      </c>
    </row>
    <row r="63" spans="1:6" x14ac:dyDescent="0.25">
      <c r="A63" s="21" t="s">
        <v>24</v>
      </c>
      <c r="B63" s="21">
        <v>1</v>
      </c>
      <c r="E63" s="9" t="s">
        <v>79</v>
      </c>
      <c r="F63" s="9">
        <v>1</v>
      </c>
    </row>
    <row r="64" spans="1:6" x14ac:dyDescent="0.25">
      <c r="A64" s="8" t="s">
        <v>59</v>
      </c>
      <c r="B64" s="8">
        <v>1</v>
      </c>
    </row>
    <row r="65" spans="1:6" x14ac:dyDescent="0.25">
      <c r="A65" s="4"/>
      <c r="B65" s="4"/>
      <c r="C65" s="4"/>
      <c r="D65" s="4"/>
    </row>
    <row r="66" spans="1:6" ht="15.75" thickBot="1" x14ac:dyDescent="0.3">
      <c r="A66" s="19" t="s">
        <v>4</v>
      </c>
      <c r="B66" s="18">
        <f>SUM(B59:B64)</f>
        <v>6</v>
      </c>
      <c r="D66" s="4"/>
    </row>
    <row r="67" spans="1:6" ht="15.75" thickTop="1" x14ac:dyDescent="0.25">
      <c r="A67" s="4"/>
      <c r="B67" s="4"/>
      <c r="C67" s="4"/>
      <c r="D67" s="4"/>
    </row>
    <row r="68" spans="1:6" x14ac:dyDescent="0.25">
      <c r="A68" s="11" t="s">
        <v>44</v>
      </c>
      <c r="B68" s="11"/>
      <c r="C68" s="4"/>
      <c r="D68" s="4"/>
    </row>
    <row r="69" spans="1:6" x14ac:dyDescent="0.25">
      <c r="A69" s="4"/>
      <c r="B69" s="4"/>
      <c r="C69" s="4"/>
      <c r="D69" s="4"/>
      <c r="E69" t="s">
        <v>1</v>
      </c>
      <c r="F69">
        <f>B36</f>
        <v>24</v>
      </c>
    </row>
    <row r="70" spans="1:6" x14ac:dyDescent="0.25">
      <c r="A70" s="8" t="s">
        <v>52</v>
      </c>
      <c r="B70" s="8">
        <v>1</v>
      </c>
      <c r="E70" t="s">
        <v>2</v>
      </c>
      <c r="F70">
        <f>B55</f>
        <v>14</v>
      </c>
    </row>
    <row r="71" spans="1:6" x14ac:dyDescent="0.25">
      <c r="A71" s="8" t="s">
        <v>53</v>
      </c>
      <c r="B71" s="8">
        <v>1</v>
      </c>
      <c r="E71" t="s">
        <v>3</v>
      </c>
      <c r="F71">
        <f>B66</f>
        <v>6</v>
      </c>
    </row>
    <row r="72" spans="1:6" x14ac:dyDescent="0.25">
      <c r="A72" s="8" t="s">
        <v>56</v>
      </c>
      <c r="B72" s="8">
        <v>1</v>
      </c>
    </row>
    <row r="73" spans="1:6" x14ac:dyDescent="0.25">
      <c r="A73" s="8" t="s">
        <v>54</v>
      </c>
      <c r="B73" s="8">
        <v>2</v>
      </c>
    </row>
    <row r="74" spans="1:6" x14ac:dyDescent="0.25">
      <c r="A74" s="8" t="s">
        <v>80</v>
      </c>
      <c r="B74" s="8">
        <v>1</v>
      </c>
    </row>
    <row r="75" spans="1:6" x14ac:dyDescent="0.25">
      <c r="A75" s="8" t="s">
        <v>81</v>
      </c>
      <c r="B75" s="8">
        <v>1</v>
      </c>
    </row>
    <row r="76" spans="1:6" x14ac:dyDescent="0.25">
      <c r="A76" s="8" t="s">
        <v>55</v>
      </c>
      <c r="B76" s="8">
        <v>1</v>
      </c>
    </row>
    <row r="77" spans="1:6" x14ac:dyDescent="0.25">
      <c r="A77" s="4"/>
      <c r="B77" s="4"/>
    </row>
    <row r="78" spans="1:6" x14ac:dyDescent="0.25">
      <c r="A78" s="4"/>
      <c r="B78" s="4"/>
    </row>
    <row r="79" spans="1:6" x14ac:dyDescent="0.25">
      <c r="A79" s="4"/>
      <c r="B79" s="4"/>
      <c r="C79" s="4"/>
    </row>
    <row r="80" spans="1:6" ht="15.75" thickBot="1" x14ac:dyDescent="0.3">
      <c r="A80" s="19" t="s">
        <v>4</v>
      </c>
      <c r="B80" s="18">
        <f>SUM(B70:B76)</f>
        <v>8</v>
      </c>
    </row>
    <row r="81" spans="1:6" ht="15.75" thickTop="1" x14ac:dyDescent="0.25">
      <c r="A81" s="4"/>
      <c r="B81" s="4"/>
      <c r="C81" s="4"/>
    </row>
    <row r="82" spans="1:6" ht="15.75" thickBot="1" x14ac:dyDescent="0.3">
      <c r="A82" s="20" t="s">
        <v>68</v>
      </c>
      <c r="B82" s="18">
        <f>B66+B55+B36</f>
        <v>44</v>
      </c>
      <c r="C82" s="17"/>
      <c r="D82" s="17"/>
      <c r="E82" s="17"/>
      <c r="F82" s="18">
        <f>SUM(F7:F65)</f>
        <v>15</v>
      </c>
    </row>
    <row r="83" spans="1:6" ht="15.75" thickTop="1" x14ac:dyDescent="0.25">
      <c r="A83" s="4"/>
      <c r="B83" s="4"/>
      <c r="C83" s="4"/>
    </row>
    <row r="84" spans="1:6" x14ac:dyDescent="0.25">
      <c r="A84" s="4"/>
      <c r="B84" s="4"/>
      <c r="C84" s="4"/>
    </row>
    <row r="85" spans="1:6" x14ac:dyDescent="0.25">
      <c r="A85" s="4"/>
      <c r="B85" s="4"/>
      <c r="C85" s="4"/>
    </row>
  </sheetData>
  <pageMargins left="0.7" right="0.7" top="0.78740157499999996" bottom="0.78740157499999996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2"/>
  <sheetViews>
    <sheetView workbookViewId="0">
      <selection activeCell="A53" sqref="A53"/>
    </sheetView>
  </sheetViews>
  <sheetFormatPr baseColWidth="10" defaultRowHeight="15" x14ac:dyDescent="0.25"/>
  <cols>
    <col min="1" max="1" width="48.140625" bestFit="1" customWidth="1"/>
    <col min="2" max="2" width="7" bestFit="1" customWidth="1"/>
    <col min="3" max="3" width="11.140625" bestFit="1" customWidth="1"/>
    <col min="5" max="5" width="24" bestFit="1" customWidth="1"/>
    <col min="6" max="6" width="7" bestFit="1" customWidth="1"/>
    <col min="7" max="7" width="11.140625" bestFit="1" customWidth="1"/>
    <col min="8" max="8" width="18.42578125" bestFit="1" customWidth="1"/>
    <col min="9" max="9" width="13.7109375" bestFit="1" customWidth="1"/>
    <col min="10" max="10" width="14.28515625" bestFit="1" customWidth="1"/>
  </cols>
  <sheetData>
    <row r="1" spans="1:10" x14ac:dyDescent="0.25">
      <c r="A1" s="1" t="s">
        <v>0</v>
      </c>
      <c r="B1" s="12"/>
    </row>
    <row r="2" spans="1:10" ht="15.75" thickBot="1" x14ac:dyDescent="0.3">
      <c r="A2" s="2" t="s">
        <v>66</v>
      </c>
      <c r="B2" s="12"/>
    </row>
    <row r="3" spans="1:10" x14ac:dyDescent="0.25">
      <c r="A3" s="4"/>
    </row>
    <row r="4" spans="1:10" x14ac:dyDescent="0.25">
      <c r="A4" s="4"/>
      <c r="B4" s="4"/>
    </row>
    <row r="5" spans="1:10" ht="30" x14ac:dyDescent="0.25">
      <c r="A5" s="11" t="s">
        <v>1</v>
      </c>
      <c r="B5" s="11" t="s">
        <v>67</v>
      </c>
      <c r="C5" s="11" t="s">
        <v>65</v>
      </c>
      <c r="E5" s="14" t="s">
        <v>45</v>
      </c>
      <c r="F5" s="14" t="s">
        <v>67</v>
      </c>
      <c r="G5" s="14" t="s">
        <v>5</v>
      </c>
      <c r="H5" s="15" t="s">
        <v>69</v>
      </c>
    </row>
    <row r="6" spans="1:10" x14ac:dyDescent="0.25">
      <c r="A6" s="3"/>
      <c r="B6" s="11"/>
      <c r="C6" s="4"/>
      <c r="D6" s="4"/>
    </row>
    <row r="7" spans="1:10" x14ac:dyDescent="0.25">
      <c r="A7" s="7" t="s">
        <v>25</v>
      </c>
      <c r="B7" s="7">
        <v>1</v>
      </c>
      <c r="C7" s="8" t="s">
        <v>26</v>
      </c>
      <c r="E7" s="7" t="s">
        <v>35</v>
      </c>
      <c r="F7" s="7">
        <v>1</v>
      </c>
      <c r="G7" s="8" t="s">
        <v>26</v>
      </c>
    </row>
    <row r="8" spans="1:10" x14ac:dyDescent="0.25">
      <c r="A8" s="7" t="s">
        <v>27</v>
      </c>
      <c r="B8" s="7">
        <v>1</v>
      </c>
      <c r="C8" s="8" t="s">
        <v>29</v>
      </c>
      <c r="E8" s="7" t="s">
        <v>42</v>
      </c>
      <c r="F8" s="7">
        <v>1</v>
      </c>
      <c r="G8" s="8" t="s">
        <v>43</v>
      </c>
    </row>
    <row r="9" spans="1:10" x14ac:dyDescent="0.25">
      <c r="A9" s="7" t="s">
        <v>28</v>
      </c>
      <c r="B9" s="7">
        <v>1</v>
      </c>
      <c r="C9" s="8" t="s">
        <v>26</v>
      </c>
      <c r="E9" s="10" t="s">
        <v>71</v>
      </c>
      <c r="F9" s="8">
        <v>1</v>
      </c>
      <c r="G9" s="9" t="s">
        <v>29</v>
      </c>
    </row>
    <row r="10" spans="1:10" x14ac:dyDescent="0.25">
      <c r="A10" s="7" t="s">
        <v>30</v>
      </c>
      <c r="B10" s="7">
        <v>1</v>
      </c>
      <c r="C10" s="8" t="s">
        <v>29</v>
      </c>
      <c r="E10" s="10" t="s">
        <v>75</v>
      </c>
      <c r="F10" s="9">
        <v>1</v>
      </c>
      <c r="G10" s="9" t="s">
        <v>29</v>
      </c>
      <c r="J10">
        <v>2</v>
      </c>
    </row>
    <row r="11" spans="1:10" x14ac:dyDescent="0.25">
      <c r="A11" s="7" t="s">
        <v>31</v>
      </c>
      <c r="B11" s="7">
        <v>1</v>
      </c>
      <c r="C11" s="8" t="s">
        <v>26</v>
      </c>
      <c r="E11" s="10" t="s">
        <v>49</v>
      </c>
      <c r="F11" s="9">
        <v>1</v>
      </c>
      <c r="G11" s="9" t="s">
        <v>29</v>
      </c>
    </row>
    <row r="12" spans="1:10" x14ac:dyDescent="0.25">
      <c r="A12" s="7" t="s">
        <v>32</v>
      </c>
      <c r="B12" s="7">
        <v>1</v>
      </c>
      <c r="C12" s="8" t="s">
        <v>26</v>
      </c>
    </row>
    <row r="13" spans="1:10" x14ac:dyDescent="0.25">
      <c r="A13" s="7" t="s">
        <v>33</v>
      </c>
      <c r="B13" s="7">
        <v>1</v>
      </c>
      <c r="C13" s="8" t="s">
        <v>34</v>
      </c>
    </row>
    <row r="14" spans="1:10" x14ac:dyDescent="0.25">
      <c r="A14" s="7" t="s">
        <v>36</v>
      </c>
      <c r="B14" s="7">
        <v>1</v>
      </c>
      <c r="C14" s="8" t="s">
        <v>29</v>
      </c>
    </row>
    <row r="15" spans="1:10" x14ac:dyDescent="0.25">
      <c r="A15" s="7" t="s">
        <v>37</v>
      </c>
      <c r="B15" s="7">
        <v>1</v>
      </c>
      <c r="C15" s="8" t="s">
        <v>26</v>
      </c>
    </row>
    <row r="16" spans="1:10" x14ac:dyDescent="0.25">
      <c r="A16" s="7" t="s">
        <v>38</v>
      </c>
      <c r="B16" s="7">
        <v>1</v>
      </c>
      <c r="C16" s="8" t="s">
        <v>26</v>
      </c>
    </row>
    <row r="17" spans="1:4" x14ac:dyDescent="0.25">
      <c r="A17" s="7" t="s">
        <v>73</v>
      </c>
      <c r="B17" s="7">
        <v>1</v>
      </c>
      <c r="C17" s="8" t="s">
        <v>26</v>
      </c>
    </row>
    <row r="18" spans="1:4" x14ac:dyDescent="0.25">
      <c r="A18" s="7" t="s">
        <v>39</v>
      </c>
      <c r="B18" s="7">
        <v>1</v>
      </c>
      <c r="C18" s="8" t="s">
        <v>26</v>
      </c>
    </row>
    <row r="19" spans="1:4" x14ac:dyDescent="0.25">
      <c r="A19" s="7" t="s">
        <v>40</v>
      </c>
      <c r="B19" s="7">
        <v>1</v>
      </c>
      <c r="C19" s="8" t="s">
        <v>26</v>
      </c>
    </row>
    <row r="20" spans="1:4" x14ac:dyDescent="0.25">
      <c r="A20" s="7" t="s">
        <v>41</v>
      </c>
      <c r="B20" s="7">
        <v>1</v>
      </c>
      <c r="C20" s="8" t="s">
        <v>29</v>
      </c>
    </row>
    <row r="21" spans="1:4" x14ac:dyDescent="0.25">
      <c r="A21" s="10" t="s">
        <v>49</v>
      </c>
      <c r="B21" s="10">
        <v>1</v>
      </c>
      <c r="C21" s="9" t="s">
        <v>29</v>
      </c>
    </row>
    <row r="22" spans="1:4" x14ac:dyDescent="0.25">
      <c r="A22" s="10" t="s">
        <v>49</v>
      </c>
      <c r="B22" s="10">
        <v>1</v>
      </c>
      <c r="C22" s="9" t="s">
        <v>29</v>
      </c>
    </row>
    <row r="23" spans="1:4" x14ac:dyDescent="0.25">
      <c r="A23" s="10" t="s">
        <v>50</v>
      </c>
      <c r="B23" s="10">
        <v>1</v>
      </c>
      <c r="C23" s="9" t="s">
        <v>29</v>
      </c>
    </row>
    <row r="24" spans="1:4" x14ac:dyDescent="0.25">
      <c r="A24" s="10" t="s">
        <v>50</v>
      </c>
      <c r="B24" s="10">
        <v>1</v>
      </c>
      <c r="C24" s="9" t="s">
        <v>29</v>
      </c>
    </row>
    <row r="25" spans="1:4" x14ac:dyDescent="0.25">
      <c r="A25" s="10" t="s">
        <v>50</v>
      </c>
      <c r="B25" s="10">
        <v>1</v>
      </c>
      <c r="C25" s="9" t="s">
        <v>29</v>
      </c>
    </row>
    <row r="26" spans="1:4" x14ac:dyDescent="0.25">
      <c r="A26" s="10" t="s">
        <v>51</v>
      </c>
      <c r="B26" s="10">
        <v>1</v>
      </c>
      <c r="C26" s="9" t="s">
        <v>29</v>
      </c>
    </row>
    <row r="27" spans="1:4" x14ac:dyDescent="0.25">
      <c r="A27" s="10" t="s">
        <v>51</v>
      </c>
      <c r="B27" s="10">
        <v>1</v>
      </c>
      <c r="C27" s="9" t="s">
        <v>29</v>
      </c>
    </row>
    <row r="28" spans="1:4" x14ac:dyDescent="0.25">
      <c r="A28" s="10" t="s">
        <v>51</v>
      </c>
      <c r="B28" s="10">
        <v>1</v>
      </c>
      <c r="C28" s="9" t="s">
        <v>29</v>
      </c>
    </row>
    <row r="29" spans="1:4" x14ac:dyDescent="0.25">
      <c r="A29" s="10" t="s">
        <v>57</v>
      </c>
      <c r="B29" s="10">
        <v>1</v>
      </c>
      <c r="C29" s="9" t="s">
        <v>26</v>
      </c>
    </row>
    <row r="30" spans="1:4" x14ac:dyDescent="0.25">
      <c r="A30" s="10" t="s">
        <v>58</v>
      </c>
      <c r="B30" s="10">
        <v>1</v>
      </c>
      <c r="C30" s="9" t="s">
        <v>26</v>
      </c>
    </row>
    <row r="31" spans="1:4" x14ac:dyDescent="0.25">
      <c r="A31" s="6"/>
      <c r="B31" s="13"/>
      <c r="C31" s="4"/>
      <c r="D31" s="4"/>
    </row>
    <row r="32" spans="1:4" x14ac:dyDescent="0.25">
      <c r="A32" s="8" t="s">
        <v>46</v>
      </c>
      <c r="B32" s="8">
        <f>COUNTIF(C7:C30,"FINSTERNIS")</f>
        <v>11</v>
      </c>
      <c r="C32" s="4"/>
      <c r="D32" s="4"/>
    </row>
    <row r="33" spans="1:7" x14ac:dyDescent="0.25">
      <c r="A33" s="8" t="s">
        <v>47</v>
      </c>
      <c r="B33" s="8">
        <f>COUNTIF(C7:C31,"LICHT")</f>
        <v>12</v>
      </c>
      <c r="C33" s="4"/>
      <c r="D33" s="4"/>
    </row>
    <row r="34" spans="1:7" x14ac:dyDescent="0.25">
      <c r="A34" s="8" t="s">
        <v>48</v>
      </c>
      <c r="B34" s="8">
        <v>1</v>
      </c>
      <c r="C34" s="4"/>
      <c r="D34" s="4"/>
    </row>
    <row r="35" spans="1:7" x14ac:dyDescent="0.25">
      <c r="A35" s="4"/>
      <c r="B35" s="4"/>
      <c r="C35" s="4"/>
      <c r="D35" s="4"/>
    </row>
    <row r="36" spans="1:7" ht="15.75" thickBot="1" x14ac:dyDescent="0.3">
      <c r="A36" s="16" t="s">
        <v>4</v>
      </c>
      <c r="B36" s="18">
        <f>B32+B33+B34</f>
        <v>24</v>
      </c>
      <c r="D36" s="4"/>
    </row>
    <row r="37" spans="1:7" ht="15.75" thickTop="1" x14ac:dyDescent="0.25">
      <c r="A37" s="5"/>
      <c r="B37" s="4"/>
      <c r="C37" s="4"/>
    </row>
    <row r="38" spans="1:7" x14ac:dyDescent="0.25">
      <c r="A38" s="3" t="s">
        <v>2</v>
      </c>
      <c r="B38" s="11"/>
      <c r="E38" s="4"/>
      <c r="F38" s="4"/>
      <c r="G38" s="4"/>
    </row>
    <row r="39" spans="1:7" x14ac:dyDescent="0.25">
      <c r="A39" s="5"/>
      <c r="B39" s="4"/>
      <c r="C39" s="4"/>
      <c r="E39" s="4"/>
      <c r="F39" s="4"/>
      <c r="G39" s="4"/>
    </row>
    <row r="40" spans="1:7" x14ac:dyDescent="0.25">
      <c r="A40" s="8" t="s">
        <v>6</v>
      </c>
      <c r="B40" s="8">
        <v>1</v>
      </c>
      <c r="E40" s="8" t="s">
        <v>12</v>
      </c>
      <c r="F40" s="8">
        <v>1</v>
      </c>
    </row>
    <row r="41" spans="1:7" x14ac:dyDescent="0.25">
      <c r="A41" s="8" t="s">
        <v>7</v>
      </c>
      <c r="B41" s="8">
        <v>1</v>
      </c>
      <c r="E41" s="9" t="s">
        <v>64</v>
      </c>
      <c r="F41" s="9">
        <v>1</v>
      </c>
    </row>
    <row r="42" spans="1:7" x14ac:dyDescent="0.25">
      <c r="A42" s="8" t="s">
        <v>8</v>
      </c>
      <c r="B42" s="8">
        <v>1</v>
      </c>
      <c r="E42" s="21" t="s">
        <v>16</v>
      </c>
      <c r="F42" s="21">
        <v>1</v>
      </c>
    </row>
    <row r="43" spans="1:7" x14ac:dyDescent="0.25">
      <c r="A43" s="8" t="s">
        <v>9</v>
      </c>
      <c r="B43" s="8">
        <v>1</v>
      </c>
      <c r="E43" s="9" t="s">
        <v>74</v>
      </c>
      <c r="F43" s="9">
        <v>1</v>
      </c>
    </row>
    <row r="44" spans="1:7" x14ac:dyDescent="0.25">
      <c r="A44" s="8" t="s">
        <v>10</v>
      </c>
      <c r="B44" s="8">
        <v>1</v>
      </c>
      <c r="E44" s="9" t="s">
        <v>78</v>
      </c>
      <c r="F44" s="9">
        <v>1</v>
      </c>
    </row>
    <row r="45" spans="1:7" x14ac:dyDescent="0.25">
      <c r="A45" s="8" t="s">
        <v>11</v>
      </c>
      <c r="B45" s="8">
        <v>1</v>
      </c>
      <c r="E45" s="9" t="s">
        <v>77</v>
      </c>
      <c r="F45" s="9">
        <v>1</v>
      </c>
    </row>
    <row r="46" spans="1:7" x14ac:dyDescent="0.25">
      <c r="A46" s="8" t="s">
        <v>13</v>
      </c>
      <c r="B46" s="8">
        <v>1</v>
      </c>
    </row>
    <row r="47" spans="1:7" x14ac:dyDescent="0.25">
      <c r="A47" s="8" t="s">
        <v>14</v>
      </c>
      <c r="B47" s="8">
        <v>1</v>
      </c>
    </row>
    <row r="48" spans="1:7" x14ac:dyDescent="0.25">
      <c r="A48" s="8" t="s">
        <v>15</v>
      </c>
      <c r="B48" s="8">
        <v>1</v>
      </c>
    </row>
    <row r="49" spans="1:6" x14ac:dyDescent="0.25">
      <c r="A49" s="8" t="s">
        <v>17</v>
      </c>
      <c r="B49" s="8">
        <v>1</v>
      </c>
    </row>
    <row r="50" spans="1:6" x14ac:dyDescent="0.25">
      <c r="A50" s="8" t="s">
        <v>18</v>
      </c>
      <c r="B50" s="8">
        <v>1</v>
      </c>
    </row>
    <row r="51" spans="1:6" x14ac:dyDescent="0.25">
      <c r="A51" s="8" t="s">
        <v>19</v>
      </c>
      <c r="B51" s="8">
        <v>1</v>
      </c>
    </row>
    <row r="52" spans="1:6" x14ac:dyDescent="0.25">
      <c r="A52" s="9" t="s">
        <v>61</v>
      </c>
      <c r="B52" s="9">
        <v>1</v>
      </c>
    </row>
    <row r="53" spans="1:6" x14ac:dyDescent="0.25">
      <c r="A53" s="9" t="s">
        <v>63</v>
      </c>
      <c r="B53" s="9">
        <v>1</v>
      </c>
    </row>
    <row r="54" spans="1:6" x14ac:dyDescent="0.25">
      <c r="A54" s="9" t="s">
        <v>62</v>
      </c>
      <c r="B54" s="9">
        <v>1</v>
      </c>
    </row>
    <row r="55" spans="1:6" x14ac:dyDescent="0.25">
      <c r="A55" s="5"/>
      <c r="B55" s="4"/>
      <c r="C55" s="4"/>
      <c r="D55" s="4"/>
    </row>
    <row r="56" spans="1:6" ht="15.75" thickBot="1" x14ac:dyDescent="0.3">
      <c r="A56" s="16" t="s">
        <v>4</v>
      </c>
      <c r="B56" s="18">
        <f>SUM(B40:B54)</f>
        <v>15</v>
      </c>
      <c r="D56" s="4"/>
    </row>
    <row r="57" spans="1:6" ht="15.75" thickTop="1" x14ac:dyDescent="0.25">
      <c r="A57" s="5"/>
      <c r="B57" s="4"/>
      <c r="C57" s="4"/>
      <c r="D57" s="4"/>
    </row>
    <row r="58" spans="1:6" x14ac:dyDescent="0.25">
      <c r="A58" s="3" t="s">
        <v>3</v>
      </c>
      <c r="B58" s="11"/>
      <c r="C58" s="4"/>
      <c r="D58" s="4"/>
    </row>
    <row r="59" spans="1:6" x14ac:dyDescent="0.25">
      <c r="A59" s="3"/>
      <c r="B59" s="11"/>
      <c r="C59" s="4"/>
      <c r="D59" s="4"/>
    </row>
    <row r="60" spans="1:6" x14ac:dyDescent="0.25">
      <c r="A60" s="8" t="s">
        <v>72</v>
      </c>
      <c r="B60" s="8">
        <v>1</v>
      </c>
      <c r="E60" s="8" t="s">
        <v>60</v>
      </c>
      <c r="F60" s="8">
        <v>1</v>
      </c>
    </row>
    <row r="61" spans="1:6" x14ac:dyDescent="0.25">
      <c r="A61" s="8" t="s">
        <v>21</v>
      </c>
      <c r="B61" s="8">
        <v>1</v>
      </c>
      <c r="E61" s="8" t="s">
        <v>70</v>
      </c>
      <c r="F61" s="8">
        <v>1</v>
      </c>
    </row>
    <row r="62" spans="1:6" x14ac:dyDescent="0.25">
      <c r="A62" s="8" t="s">
        <v>22</v>
      </c>
      <c r="B62" s="8">
        <v>1</v>
      </c>
      <c r="E62" s="21" t="s">
        <v>20</v>
      </c>
      <c r="F62" s="21">
        <v>1</v>
      </c>
    </row>
    <row r="63" spans="1:6" x14ac:dyDescent="0.25">
      <c r="A63" s="8" t="s">
        <v>23</v>
      </c>
      <c r="B63" s="8">
        <v>1</v>
      </c>
      <c r="E63" s="9" t="s">
        <v>76</v>
      </c>
      <c r="F63" s="9">
        <v>1</v>
      </c>
    </row>
    <row r="64" spans="1:6" x14ac:dyDescent="0.25">
      <c r="A64" s="21" t="s">
        <v>24</v>
      </c>
      <c r="B64" s="21">
        <v>1</v>
      </c>
    </row>
    <row r="65" spans="1:6" x14ac:dyDescent="0.25">
      <c r="A65" s="8" t="s">
        <v>59</v>
      </c>
      <c r="B65" s="8">
        <v>1</v>
      </c>
    </row>
    <row r="66" spans="1:6" x14ac:dyDescent="0.25">
      <c r="A66" s="4"/>
      <c r="B66" s="4"/>
      <c r="C66" s="4"/>
      <c r="D66" s="4"/>
    </row>
    <row r="67" spans="1:6" ht="15.75" thickBot="1" x14ac:dyDescent="0.3">
      <c r="A67" s="19" t="s">
        <v>4</v>
      </c>
      <c r="B67" s="18">
        <f>SUM(B60:B65)</f>
        <v>6</v>
      </c>
      <c r="D67" s="4"/>
    </row>
    <row r="68" spans="1:6" ht="15.75" thickTop="1" x14ac:dyDescent="0.25">
      <c r="A68" s="4"/>
      <c r="B68" s="4"/>
      <c r="C68" s="4"/>
      <c r="D68" s="4"/>
    </row>
    <row r="69" spans="1:6" x14ac:dyDescent="0.25">
      <c r="A69" s="11" t="s">
        <v>44</v>
      </c>
      <c r="B69" s="11"/>
      <c r="C69" s="4"/>
      <c r="D69" s="4"/>
    </row>
    <row r="70" spans="1:6" x14ac:dyDescent="0.25">
      <c r="A70" s="4"/>
      <c r="B70" s="4"/>
      <c r="C70" s="4"/>
      <c r="D70" s="4"/>
      <c r="E70" t="s">
        <v>1</v>
      </c>
      <c r="F70">
        <f>B36</f>
        <v>24</v>
      </c>
    </row>
    <row r="71" spans="1:6" x14ac:dyDescent="0.25">
      <c r="A71" s="8" t="s">
        <v>52</v>
      </c>
      <c r="B71" s="8">
        <v>1</v>
      </c>
      <c r="E71" t="s">
        <v>2</v>
      </c>
      <c r="F71">
        <f>B56</f>
        <v>15</v>
      </c>
    </row>
    <row r="72" spans="1:6" x14ac:dyDescent="0.25">
      <c r="A72" s="8" t="s">
        <v>53</v>
      </c>
      <c r="B72" s="8">
        <v>1</v>
      </c>
      <c r="E72" t="s">
        <v>3</v>
      </c>
      <c r="F72">
        <f>B67</f>
        <v>6</v>
      </c>
    </row>
    <row r="73" spans="1:6" x14ac:dyDescent="0.25">
      <c r="A73" s="8" t="s">
        <v>54</v>
      </c>
      <c r="B73" s="8">
        <v>2</v>
      </c>
    </row>
    <row r="74" spans="1:6" x14ac:dyDescent="0.25">
      <c r="A74" s="8" t="s">
        <v>56</v>
      </c>
      <c r="B74" s="8">
        <v>1</v>
      </c>
    </row>
    <row r="75" spans="1:6" x14ac:dyDescent="0.25">
      <c r="A75" s="8" t="s">
        <v>55</v>
      </c>
      <c r="B75" s="8">
        <v>1</v>
      </c>
    </row>
    <row r="76" spans="1:6" x14ac:dyDescent="0.25">
      <c r="A76" s="4"/>
      <c r="B76" s="4"/>
      <c r="C76" s="4"/>
    </row>
    <row r="77" spans="1:6" ht="15.75" thickBot="1" x14ac:dyDescent="0.3">
      <c r="A77" s="19" t="s">
        <v>4</v>
      </c>
      <c r="B77" s="18">
        <f>SUM(B71:B75)</f>
        <v>6</v>
      </c>
    </row>
    <row r="78" spans="1:6" ht="15.75" thickTop="1" x14ac:dyDescent="0.25">
      <c r="A78" s="4"/>
      <c r="B78" s="4"/>
      <c r="C78" s="4"/>
    </row>
    <row r="79" spans="1:6" ht="15.75" thickBot="1" x14ac:dyDescent="0.3">
      <c r="A79" s="20" t="s">
        <v>68</v>
      </c>
      <c r="B79" s="18">
        <f>B67+B56+B36</f>
        <v>45</v>
      </c>
      <c r="C79" s="17"/>
      <c r="D79" s="17"/>
      <c r="E79" s="17"/>
      <c r="F79" s="18">
        <f>SUM(F7:F66)</f>
        <v>15</v>
      </c>
    </row>
    <row r="80" spans="1:6" ht="15.75" thickTop="1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</sheetData>
  <pageMargins left="0.7" right="0.7" top="0.78740157499999996" bottom="0.78740157499999996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NEW</vt:lpstr>
      <vt:lpstr>OLD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Schmaa</dc:creator>
  <cp:lastModifiedBy>Marius Schürholz</cp:lastModifiedBy>
  <cp:lastPrinted>2013-12-10T14:41:36Z</cp:lastPrinted>
  <dcterms:created xsi:type="dcterms:W3CDTF">2013-11-28T17:20:56Z</dcterms:created>
  <dcterms:modified xsi:type="dcterms:W3CDTF">2022-05-15T19:04:02Z</dcterms:modified>
</cp:coreProperties>
</file>