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MT\Desktop\"/>
    </mc:Choice>
  </mc:AlternateContent>
  <xr:revisionPtr revIDLastSave="0" documentId="13_ncr:1_{7EF2FE6A-F8D2-410A-8B3F-ECDC442A31AE}" xr6:coauthVersionLast="47" xr6:coauthVersionMax="47" xr10:uidLastSave="{00000000-0000-0000-0000-000000000000}"/>
  <bookViews>
    <workbookView xWindow="-120" yWindow="-120" windowWidth="38940" windowHeight="15840" xr2:uid="{662A6F6F-7AF5-4C45-95E2-B6C9976A4A27}"/>
  </bookViews>
  <sheets>
    <sheet name="Blad1" sheetId="1" r:id="rId1"/>
  </sheets>
  <definedNames>
    <definedName name="_xlnm._FilterDatabase" localSheetId="0" hidden="1">Blad1!$A$1:$K$306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H4" i="1"/>
  <c r="I4" i="1" s="1"/>
  <c r="C2" i="1"/>
  <c r="H2" i="1"/>
  <c r="I2" i="1" s="1"/>
  <c r="H3" i="1"/>
  <c r="I3" i="1" s="1"/>
  <c r="H5" i="1"/>
  <c r="I5" i="1" s="1"/>
  <c r="C3" i="1"/>
  <c r="C5" i="1"/>
  <c r="J2" i="1" l="1"/>
  <c r="J4" i="1"/>
  <c r="J5" i="1"/>
  <c r="J3" i="1"/>
</calcChain>
</file>

<file path=xl/sharedStrings.xml><?xml version="1.0" encoding="utf-8"?>
<sst xmlns="http://schemas.openxmlformats.org/spreadsheetml/2006/main" count="135" uniqueCount="88">
  <si>
    <t>Model</t>
  </si>
  <si>
    <t xml:space="preserve">Adet </t>
  </si>
  <si>
    <t>V/prijs</t>
  </si>
  <si>
    <t>V/datum</t>
  </si>
  <si>
    <t>Imei</t>
  </si>
  <si>
    <t>Shipping</t>
  </si>
  <si>
    <t>Sale Brutto</t>
  </si>
  <si>
    <t>sale ex vat</t>
  </si>
  <si>
    <t>vat</t>
  </si>
  <si>
    <t>net sale</t>
  </si>
  <si>
    <t>iPhone XR | 256 GB | red</t>
  </si>
  <si>
    <t>353060101386974=S242</t>
  </si>
  <si>
    <t>iPhone 11 Pro | 512 GB | midnight green</t>
  </si>
  <si>
    <t>353234109438562=S242</t>
  </si>
  <si>
    <t>iPhone 11 Pro Max | 256 GB | silver</t>
  </si>
  <si>
    <t>353898101628568=S242</t>
  </si>
  <si>
    <t>iPhone 11 Pro Max | 512 GB | midnight green</t>
  </si>
  <si>
    <t>352847113956062=S242</t>
  </si>
  <si>
    <t>510,08</t>
  </si>
  <si>
    <t>396,98</t>
  </si>
  <si>
    <t>470</t>
  </si>
  <si>
    <t>288,78</t>
  </si>
  <si>
    <t>Xiaomi Redmi 9 | 4 GB | 64 GB | Carbon Gray</t>
  </si>
  <si>
    <t>---</t>
  </si>
  <si>
    <t>DE</t>
  </si>
  <si>
    <t>97.99 EUR</t>
  </si>
  <si>
    <t>Samsung Galaxy A52 4G | 6 GB | 128 GB | Dual-SIM | Awesome Black</t>
  </si>
  <si>
    <t>IT</t>
  </si>
  <si>
    <t>129.00 EUR</t>
  </si>
  <si>
    <t>SE</t>
  </si>
  <si>
    <t>iPhone 12 Pro | 512 GB | pacific blue</t>
  </si>
  <si>
    <t>356680115402207=S242</t>
  </si>
  <si>
    <t>AT</t>
  </si>
  <si>
    <t>491.99 EUR</t>
  </si>
  <si>
    <t>iPhone 11 | 64 GB | black</t>
  </si>
  <si>
    <t>356868112592381=S242</t>
  </si>
  <si>
    <t>262.99 EUR</t>
  </si>
  <si>
    <t>iPhone 11 | 128 GB | black</t>
  </si>
  <si>
    <t>352990113456848=S242</t>
  </si>
  <si>
    <t>295.99 EUR</t>
  </si>
  <si>
    <t>353982100545914=S242, 355807141639426=S242</t>
  </si>
  <si>
    <t>591.98 EUR</t>
  </si>
  <si>
    <t>iPhone 11 Pro Max | 64 GB | space gray</t>
  </si>
  <si>
    <t>353888101082767=S242</t>
  </si>
  <si>
    <t>364.99 EUR</t>
  </si>
  <si>
    <t>356807110232806=S242</t>
  </si>
  <si>
    <t>NL</t>
  </si>
  <si>
    <t>273.99 EUR</t>
  </si>
  <si>
    <t>356873117426056=S242</t>
  </si>
  <si>
    <t>352906117575722=S242</t>
  </si>
  <si>
    <t>BE</t>
  </si>
  <si>
    <t>261.99 EUR</t>
  </si>
  <si>
    <t>352909115933273=S242</t>
  </si>
  <si>
    <t>358098978511121=S242</t>
  </si>
  <si>
    <t>461.99 EUR</t>
  </si>
  <si>
    <t>iPhone 13 Pro Max | 128 GB | Dual-SIM | gray</t>
  </si>
  <si>
    <t>356955705074966=S242</t>
  </si>
  <si>
    <t>616.99 EUR</t>
  </si>
  <si>
    <t>351243326259406=S242</t>
  </si>
  <si>
    <t>645.99 EUR</t>
  </si>
  <si>
    <t>358408876495584=S242</t>
  </si>
  <si>
    <t>632.99 EUR</t>
  </si>
  <si>
    <t>Samsung Galaxy S9+ DuoS | 64 GB | black</t>
  </si>
  <si>
    <t>140.99 EUR</t>
  </si>
  <si>
    <t>356942218103953=S242</t>
  </si>
  <si>
    <t>621.99 EUR</t>
  </si>
  <si>
    <t>359508629992875=S242</t>
  </si>
  <si>
    <t>3532826236333671=S242</t>
  </si>
  <si>
    <t>653.62 EUR</t>
  </si>
  <si>
    <t>356855114406082=S242</t>
  </si>
  <si>
    <t>314.96 EUR</t>
  </si>
  <si>
    <t>353167664852175=S242</t>
  </si>
  <si>
    <t>iPhone XS Max | 256 GB | gold</t>
  </si>
  <si>
    <t>357269096227871=S242</t>
  </si>
  <si>
    <t>330.77 EUR</t>
  </si>
  <si>
    <t>iPhone 13 Pro Max | 512 GB | Dual-SIM | gold</t>
  </si>
  <si>
    <t>352653446900870=s242</t>
  </si>
  <si>
    <t>802.99 EUR</t>
  </si>
  <si>
    <t>iPhone 12 Pro Max | 128 GB | silver</t>
  </si>
  <si>
    <t>353167664852175=s242</t>
  </si>
  <si>
    <t>528.44 EUR</t>
  </si>
  <si>
    <t>350750724840430=S242</t>
  </si>
  <si>
    <t>856.99 EUR</t>
  </si>
  <si>
    <t>iPhone 11 Pro | 512 GB | space gray</t>
  </si>
  <si>
    <t>353237107712615=S242</t>
  </si>
  <si>
    <t>352839115982212=s242</t>
  </si>
  <si>
    <t>414.99 EUR</t>
  </si>
  <si>
    <t>510.08 EUR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</si>
</sst>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Open Sans"/>
      <family val="2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51545A"/>
      <name val="Open Sans"/>
      <family val="2"/>
    </font>
    <font>
      <u/>
      <sz val="10"/>
      <color theme="10"/>
      <name val="Calibri"/>
      <family val="2"/>
      <scheme val="minor"/>
    </font>
    <font>
      <sz val="10"/>
      <color theme="1"/>
      <name val="Open Sans"/>
      <family val="2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2F4F9"/>
        <bgColor indexed="64"/>
      </patternFill>
    </fill>
    <fill>
      <patternFill patternType="solid">
        <fgColor rgb="FFF9F9FB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E0E1E3"/>
      </left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0">
    <xf numFmtId="0" fontId="0" fillId="0" borderId="0" xfId="0"/>
    <xf numFmtId="0" fontId="2" fillId="0" borderId="1" xfId="0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14" fontId="2" fillId="0" borderId="1" xfId="0" applyNumberFormat="1" applyFont="1" applyBorder="1" applyAlignment="1">
      <alignment horizontal="center"/>
    </xf>
    <xf numFmtId="2" fontId="0" fillId="0" borderId="0" xfId="0" applyNumberFormat="1" applyAlignment="1">
      <alignment horizontal="center"/>
    </xf>
    <xf numFmtId="0" fontId="3" fillId="4" borderId="0" xfId="1" applyFill="1" applyAlignment="1">
      <alignment horizontal="left" vertical="center" indent="1"/>
    </xf>
    <xf numFmtId="0" fontId="1" fillId="2" borderId="1" xfId="0" applyFont="1" applyFill="1" applyBorder="1" applyAlignment="1">
      <alignment horizontal="left" vertical="center" indent="1"/>
    </xf>
    <xf numFmtId="49" fontId="1" fillId="2" borderId="1" xfId="0" applyNumberFormat="1" applyFont="1" applyFill="1" applyBorder="1" applyAlignment="1">
      <alignment horizontal="left" vertical="center" indent="1"/>
    </xf>
    <xf numFmtId="0" fontId="1" fillId="4" borderId="1" xfId="0" applyFont="1" applyFill="1" applyBorder="1" applyAlignment="1">
      <alignment horizontal="left" vertical="center" indent="1"/>
    </xf>
    <xf numFmtId="49" fontId="1" fillId="4" borderId="1" xfId="0" applyNumberFormat="1" applyFont="1" applyFill="1" applyBorder="1" applyAlignment="1">
      <alignment horizontal="left" vertical="center" indent="1"/>
    </xf>
    <xf numFmtId="2" fontId="0" fillId="0" borderId="1" xfId="0" applyNumberFormat="1" applyBorder="1" applyAlignment="1">
      <alignment horizontal="center"/>
    </xf>
    <xf numFmtId="0" fontId="3" fillId="3" borderId="0" xfId="1" applyFill="1" applyAlignment="1">
      <alignment horizontal="left" vertical="center" indent="1"/>
    </xf>
    <xf numFmtId="0" fontId="1" fillId="3" borderId="2" xfId="0" applyFont="1" applyFill="1" applyBorder="1" applyAlignment="1">
      <alignment horizontal="left" vertical="center" indent="1"/>
    </xf>
    <xf numFmtId="0" fontId="1" fillId="4" borderId="2" xfId="0" applyFont="1" applyFill="1" applyBorder="1" applyAlignment="1">
      <alignment horizontal="left" vertical="center" indent="1"/>
    </xf>
    <xf numFmtId="0" fontId="5" fillId="3" borderId="1" xfId="1" applyFont="1" applyFill="1" applyBorder="1" applyAlignment="1">
      <alignment vertical="center"/>
    </xf>
    <xf numFmtId="0" fontId="6" fillId="3" borderId="1" xfId="0" applyFont="1" applyFill="1" applyBorder="1" applyAlignment="1">
      <alignment vertical="center"/>
    </xf>
    <xf numFmtId="0" fontId="4" fillId="3" borderId="1" xfId="0" applyFont="1" applyFill="1" applyBorder="1" applyAlignment="1">
      <alignment horizontal="left" vertical="center" indent="1"/>
    </xf>
    <xf numFmtId="0" fontId="6" fillId="4" borderId="1" xfId="0" applyFont="1" applyFill="1" applyBorder="1" applyAlignment="1">
      <alignment horizontal="left" vertical="center" indent="1"/>
    </xf>
    <xf numFmtId="0" fontId="5" fillId="4" borderId="1" xfId="1" applyFont="1" applyFill="1" applyBorder="1" applyAlignment="1">
      <alignment vertical="center"/>
    </xf>
    <xf numFmtId="0" fontId="6" fillId="4" borderId="1" xfId="0" applyFont="1" applyFill="1" applyBorder="1" applyAlignment="1">
      <alignment vertical="center"/>
    </xf>
    <xf numFmtId="0" fontId="4" fillId="4" borderId="1" xfId="0" applyFont="1" applyFill="1" applyBorder="1" applyAlignment="1">
      <alignment horizontal="left" vertical="center" indent="1"/>
    </xf>
    <xf numFmtId="0" fontId="6" fillId="2" borderId="1" xfId="0" applyFont="1" applyFill="1" applyBorder="1" applyAlignment="1">
      <alignment horizontal="left" vertical="center" indent="1"/>
    </xf>
    <xf numFmtId="0" fontId="5" fillId="2" borderId="1" xfId="1" applyFont="1" applyFill="1" applyBorder="1" applyAlignment="1">
      <alignment vertical="center"/>
    </xf>
    <xf numFmtId="0" fontId="6" fillId="2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horizontal="left" vertical="center" indent="1"/>
    </xf>
    <xf numFmtId="0" fontId="7" fillId="2" borderId="1" xfId="0" applyFont="1" applyFill="1" applyBorder="1"/>
    <xf numFmtId="14" fontId="0" fillId="0" borderId="1" xfId="0" applyNumberFormat="1" applyBorder="1" applyAlignment="1">
      <alignment horizontal="center"/>
    </xf>
  </cellXfs>
  <cellStyles count="2">
    <cellStyle name="Hyperlink" xfId="1" builtinId="8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activeX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733</xdr:row>
          <xdr:rowOff>0</xdr:rowOff>
        </xdr:from>
        <xdr:to>
          <xdr:col>10</xdr:col>
          <xdr:colOff>228600</xdr:colOff>
          <xdr:row>734</xdr:row>
          <xdr:rowOff>38100</xdr:rowOff>
        </xdr:to>
        <xdr:sp macro="" textlink="">
          <xdr:nvSpPr>
            <xdr:cNvPr id="1025" name="Control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733</xdr:row>
          <xdr:rowOff>0</xdr:rowOff>
        </xdr:from>
        <xdr:to>
          <xdr:col>11</xdr:col>
          <xdr:colOff>228600</xdr:colOff>
          <xdr:row>734</xdr:row>
          <xdr:rowOff>38100</xdr:rowOff>
        </xdr:to>
        <xdr:sp macro="" textlink="">
          <xdr:nvSpPr>
            <xdr:cNvPr id="1026" name="Control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733</xdr:row>
          <xdr:rowOff>0</xdr:rowOff>
        </xdr:from>
        <xdr:to>
          <xdr:col>11</xdr:col>
          <xdr:colOff>228600</xdr:colOff>
          <xdr:row>734</xdr:row>
          <xdr:rowOff>38100</xdr:rowOff>
        </xdr:to>
        <xdr:sp macro="" textlink="">
          <xdr:nvSpPr>
            <xdr:cNvPr id="1027" name="Control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merchant.refurbed.com/orders/details/10668050?tableOptions=%7b%22groupBy%22:%5b%5d,%22groupDesc%22:%5b%5d,%22itemsPerPage%22:100,%22multiSort%22:false,%22mustSort%22:true,%22page%22:1,%22sortBy%22:%5b%7b%22key%22:%22releasedAt%22,%22order%22:%22desc%22%7d%5d,%22search%22:%22%22,%22lastDirection%22:%22next%22%7d&amp;freeSearchOptions=%7b%7d" TargetMode="External"/><Relationship Id="rId18" Type="http://schemas.openxmlformats.org/officeDocument/2006/relationships/hyperlink" Target="https://merchant.refurbed.com/orders/details/10664992?tableOptions=%7b%22groupBy%22:%5b%5d,%22groupDesc%22:%5b%5d,%22itemsPerPage%22:100,%22multiSort%22:false,%22mustSort%22:true,%22page%22:1,%22sortBy%22:%5b%7b%22key%22:%22releasedAt%22,%22order%22:%22desc%22%7d%5d,%22search%22:%22%22,%22lastDirection%22:%22next%22%7d&amp;freeSearchOptions=%7b%7d" TargetMode="External"/><Relationship Id="rId26" Type="http://schemas.openxmlformats.org/officeDocument/2006/relationships/hyperlink" Target="https://merchant.refurbed.com/orders/details/10637308?tableOptions=%7b%22groupBy%22:%5b%5d,%22groupDesc%22:%5b%5d,%22itemsPerPage%22:100,%22multiSort%22:false,%22mustSort%22:true,%22page%22:1,%22sortBy%22:%5b%7b%22key%22:%22releasedAt%22,%22order%22:%22desc%22%7d%5d,%22search%22:%22%22,%22lastDirection%22:%22next%22%7d&amp;freeSearchOptions=%7b%7d" TargetMode="External"/><Relationship Id="rId39" Type="http://schemas.openxmlformats.org/officeDocument/2006/relationships/control" Target="../activeX/activeX3.xml"/><Relationship Id="rId21" Type="http://schemas.openxmlformats.org/officeDocument/2006/relationships/hyperlink" Target="https://merchant.refurbed.com/orders/details/10663265?tableOptions=%7b%22groupBy%22:%5b%5d,%22groupDesc%22:%5b%5d,%22itemsPerPage%22:100,%22multiSort%22:false,%22mustSort%22:true,%22page%22:1,%22sortBy%22:%5b%7b%22key%22:%22releasedAt%22,%22order%22:%22desc%22%7d%5d,%22search%22:%22%22,%22lastDirection%22:%22next%22%7d&amp;freeSearchOptions=%7b%7d" TargetMode="External"/><Relationship Id="rId34" Type="http://schemas.openxmlformats.org/officeDocument/2006/relationships/drawing" Target="../drawings/drawing1.xml"/><Relationship Id="rId7" Type="http://schemas.openxmlformats.org/officeDocument/2006/relationships/hyperlink" Target="https://merchant.refurbed.com/orders/details/10670666?tableOptions=%7b%22groupBy%22:%5b%5d,%22groupDesc%22:%5b%5d,%22itemsPerPage%22:100,%22multiSort%22:false,%22mustSort%22:true,%22page%22:1,%22sortBy%22:%5b%7b%22key%22:%22releasedAt%22,%22order%22:%22desc%22%7d%5d,%22search%22:%22%22,%22lastDirection%22:%22next%22%7d&amp;freeSearchOptions=%7b%7d" TargetMode="External"/><Relationship Id="rId12" Type="http://schemas.openxmlformats.org/officeDocument/2006/relationships/hyperlink" Target="https://merchant.refurbed.com/orders/details/10668111?tableOptions=%7b%22groupBy%22:%5b%5d,%22groupDesc%22:%5b%5d,%22itemsPerPage%22:100,%22multiSort%22:false,%22mustSort%22:true,%22page%22:1,%22sortBy%22:%5b%7b%22key%22:%22releasedAt%22,%22order%22:%22desc%22%7d%5d,%22search%22:%22%22,%22lastDirection%22:%22next%22%7d&amp;freeSearchOptions=%7b%7d" TargetMode="External"/><Relationship Id="rId17" Type="http://schemas.openxmlformats.org/officeDocument/2006/relationships/hyperlink" Target="https://merchant.refurbed.com/orders/details/10666589?tableOptions=%7b%22groupBy%22:%5b%5d,%22groupDesc%22:%5b%5d,%22itemsPerPage%22:100,%22multiSort%22:false,%22mustSort%22:true,%22page%22:1,%22sortBy%22:%5b%7b%22key%22:%22releasedAt%22,%22order%22:%22desc%22%7d%5d,%22search%22:%22%22,%22lastDirection%22:%22next%22%7d&amp;freeSearchOptions=%7b%7d" TargetMode="External"/><Relationship Id="rId25" Type="http://schemas.openxmlformats.org/officeDocument/2006/relationships/hyperlink" Target="https://merchant.refurbed.com/orders/details/10647301?tableOptions=%7b%22groupBy%22:%5b%5d,%22groupDesc%22:%5b%5d,%22itemsPerPage%22:100,%22multiSort%22:false,%22mustSort%22:true,%22page%22:1,%22sortBy%22:%5b%7b%22key%22:%22releasedAt%22,%22order%22:%22desc%22%7d%5d,%22search%22:%22%22,%22lastDirection%22:%22next%22%7d&amp;freeSearchOptions=%7b%7d" TargetMode="External"/><Relationship Id="rId33" Type="http://schemas.openxmlformats.org/officeDocument/2006/relationships/printerSettings" Target="../printerSettings/printerSettings1.bin"/><Relationship Id="rId38" Type="http://schemas.openxmlformats.org/officeDocument/2006/relationships/control" Target="../activeX/activeX2.xml"/><Relationship Id="rId2" Type="http://schemas.openxmlformats.org/officeDocument/2006/relationships/hyperlink" Target="https://merchant.refurbed.com/orders/details/10615597?tableOptions=%7b%22groupBy%22:%5b%5d,%22groupDesc%22:%5b%5d,%22itemsPerPage%22:25,%22multiSort%22:false,%22mustSort%22:true,%22page%22:1,%22sortBy%22:%5b%7b%22key%22:%22releasedAt%22,%22order%22:%22desc%22%7d%5d,%22search%22:%22%22%7d&amp;freeSearchOptions=%7b%7d" TargetMode="External"/><Relationship Id="rId16" Type="http://schemas.openxmlformats.org/officeDocument/2006/relationships/hyperlink" Target="https://merchant.refurbed.com/orders/details/10666646?tableOptions=%7b%22groupBy%22:%5b%5d,%22groupDesc%22:%5b%5d,%22itemsPerPage%22:100,%22multiSort%22:false,%22mustSort%22:true,%22page%22:1,%22sortBy%22:%5b%7b%22key%22:%22releasedAt%22,%22order%22:%22desc%22%7d%5d,%22search%22:%22%22,%22lastDirection%22:%22next%22%7d&amp;freeSearchOptions=%7b%7d" TargetMode="External"/><Relationship Id="rId20" Type="http://schemas.openxmlformats.org/officeDocument/2006/relationships/hyperlink" Target="https://merchant.refurbed.com/orders/details/10663895?tableOptions=%7b%22groupBy%22:%5b%5d,%22groupDesc%22:%5b%5d,%22itemsPerPage%22:100,%22multiSort%22:false,%22mustSort%22:true,%22page%22:1,%22sortBy%22:%5b%7b%22key%22:%22releasedAt%22,%22order%22:%22desc%22%7d%5d,%22search%22:%22%22,%22lastDirection%22:%22next%22%7d&amp;freeSearchOptions=%7b%7d" TargetMode="External"/><Relationship Id="rId29" Type="http://schemas.openxmlformats.org/officeDocument/2006/relationships/hyperlink" Target="https://merchant.refurbed.com/orders/details/10623899?tableOptions=%7b%22groupBy%22:%5b%5d,%22groupDesc%22:%5b%5d,%22itemsPerPage%22:100,%22multiSort%22:false,%22mustSort%22:true,%22page%22:1,%22sortBy%22:%5b%7b%22key%22:%22releasedAt%22,%22order%22:%22desc%22%7d%5d,%22search%22:%22%22,%22lastDirection%22:%22next%22%7d&amp;freeSearchOptions=%7b%7d" TargetMode="External"/><Relationship Id="rId1" Type="http://schemas.openxmlformats.org/officeDocument/2006/relationships/hyperlink" Target="https://merchant.refurbed.com/orders/details/10606668?tableOptions=%7b%22groupBy%22:%5b%5d,%22groupDesc%22:%5b%5d,%22itemsPerPage%22:25,%22multiSort%22:false,%22mustSort%22:true,%22page%22:1,%22sortBy%22:%5b%7b%22key%22:%22releasedAt%22,%22order%22:%22desc%22%7d%5d,%22search%22:%22%22%7d&amp;freeSearchOptions=%7b%7d" TargetMode="External"/><Relationship Id="rId6" Type="http://schemas.openxmlformats.org/officeDocument/2006/relationships/hyperlink" Target="https://merchant.refurbed.com/orders/details/10671129?tableOptions=%7b%22groupBy%22:%5b%5d,%22groupDesc%22:%5b%5d,%22itemsPerPage%22:100,%22multiSort%22:false,%22mustSort%22:true,%22page%22:1,%22sortBy%22:%5b%7b%22key%22:%22releasedAt%22,%22order%22:%22desc%22%7d%5d,%22search%22:%22%22,%22lastDirection%22:%22next%22%7d&amp;freeSearchOptions=%7b%7d" TargetMode="External"/><Relationship Id="rId11" Type="http://schemas.openxmlformats.org/officeDocument/2006/relationships/hyperlink" Target="https://merchant.refurbed.com/orders/details/10668337?tableOptions=%7b%22groupBy%22:%5b%5d,%22groupDesc%22:%5b%5d,%22itemsPerPage%22:100,%22multiSort%22:false,%22mustSort%22:true,%22page%22:1,%22sortBy%22:%5b%7b%22key%22:%22releasedAt%22,%22order%22:%22desc%22%7d%5d,%22search%22:%22%22,%22lastDirection%22:%22next%22%7d&amp;freeSearchOptions=%7b%7d" TargetMode="External"/><Relationship Id="rId24" Type="http://schemas.openxmlformats.org/officeDocument/2006/relationships/hyperlink" Target="https://merchant.refurbed.com/orders/details/10657863?tableOptions=%7b%22groupBy%22:%5b%5d,%22groupDesc%22:%5b%5d,%22itemsPerPage%22:100,%22multiSort%22:false,%22mustSort%22:true,%22page%22:1,%22sortBy%22:%5b%7b%22key%22:%22releasedAt%22,%22order%22:%22desc%22%7d%5d,%22search%22:%22%22,%22lastDirection%22:%22next%22%7d&amp;freeSearchOptions=%7b%7d" TargetMode="External"/><Relationship Id="rId32" Type="http://schemas.openxmlformats.org/officeDocument/2006/relationships/hyperlink" Target="https://merchant.refurbed.com/orders/details/10618380?tableOptions=%7b%22groupBy%22:%5b%5d,%22groupDesc%22:%5b%5d,%22itemsPerPage%22:25,%22multiSort%22:false,%22mustSort%22:true,%22page%22:1,%22sortBy%22:%5b%7b%22key%22:%22releasedAt%22,%22order%22:%22desc%22%7d%5d,%22search%22:%22%22%7d&amp;freeSearchOptions=%7b%7d" TargetMode="External"/><Relationship Id="rId37" Type="http://schemas.openxmlformats.org/officeDocument/2006/relationships/image" Target="../media/image1.emf"/><Relationship Id="rId5" Type="http://schemas.openxmlformats.org/officeDocument/2006/relationships/hyperlink" Target="https://merchant.refurbed.com/orders/details/10671671?tableOptions=%7b%22groupBy%22:%5b%5d,%22groupDesc%22:%5b%5d,%22itemsPerPage%22:100,%22multiSort%22:false,%22mustSort%22:true,%22page%22:1,%22sortBy%22:%5b%7b%22key%22:%22releasedAt%22,%22order%22:%22desc%22%7d%5d,%22search%22:%22%22,%22lastDirection%22:%22next%22%7d&amp;freeSearchOptions=%7b%7d" TargetMode="External"/><Relationship Id="rId15" Type="http://schemas.openxmlformats.org/officeDocument/2006/relationships/hyperlink" Target="https://merchant.refurbed.com/orders/details/10667291?tableOptions=%7b%22groupBy%22:%5b%5d,%22groupDesc%22:%5b%5d,%22itemsPerPage%22:100,%22multiSort%22:false,%22mustSort%22:true,%22page%22:1,%22sortBy%22:%5b%7b%22key%22:%22releasedAt%22,%22order%22:%22desc%22%7d%5d,%22search%22:%22%22,%22lastDirection%22:%22next%22%7d&amp;freeSearchOptions=%7b%7d" TargetMode="External"/><Relationship Id="rId23" Type="http://schemas.openxmlformats.org/officeDocument/2006/relationships/hyperlink" Target="https://merchant.refurbed.com/orders/details/10661938?tableOptions=%7b%22groupBy%22:%5b%5d,%22groupDesc%22:%5b%5d,%22itemsPerPage%22:100,%22multiSort%22:false,%22mustSort%22:true,%22page%22:1,%22sortBy%22:%5b%7b%22key%22:%22releasedAt%22,%22order%22:%22desc%22%7d%5d,%22search%22:%22%22,%22lastDirection%22:%22next%22%7d&amp;freeSearchOptions=%7b%7d" TargetMode="External"/><Relationship Id="rId28" Type="http://schemas.openxmlformats.org/officeDocument/2006/relationships/hyperlink" Target="https://merchant.refurbed.com/orders/details/10625423?tableOptions=%7b%22groupBy%22:%5b%5d,%22groupDesc%22:%5b%5d,%22itemsPerPage%22:100,%22multiSort%22:false,%22mustSort%22:true,%22page%22:1,%22sortBy%22:%5b%7b%22key%22:%22releasedAt%22,%22order%22:%22desc%22%7d%5d,%22search%22:%22%22,%22lastDirection%22:%22next%22%7d&amp;freeSearchOptions=%7b%7d" TargetMode="External"/><Relationship Id="rId36" Type="http://schemas.openxmlformats.org/officeDocument/2006/relationships/control" Target="../activeX/activeX1.xml"/><Relationship Id="rId10" Type="http://schemas.openxmlformats.org/officeDocument/2006/relationships/hyperlink" Target="https://merchant.refurbed.com/orders/details/10668583?tableOptions=%7b%22groupBy%22:%5b%5d,%22groupDesc%22:%5b%5d,%22itemsPerPage%22:100,%22multiSort%22:false,%22mustSort%22:true,%22page%22:1,%22sortBy%22:%5b%7b%22key%22:%22releasedAt%22,%22order%22:%22desc%22%7d%5d,%22search%22:%22%22,%22lastDirection%22:%22next%22%7d&amp;freeSearchOptions=%7b%7d" TargetMode="External"/><Relationship Id="rId19" Type="http://schemas.openxmlformats.org/officeDocument/2006/relationships/hyperlink" Target="https://merchant.refurbed.com/orders/details/10664616?tableOptions=%7b%22groupBy%22:%5b%5d,%22groupDesc%22:%5b%5d,%22itemsPerPage%22:100,%22multiSort%22:false,%22mustSort%22:true,%22page%22:1,%22sortBy%22:%5b%7b%22key%22:%22releasedAt%22,%22order%22:%22desc%22%7d%5d,%22search%22:%22%22,%22lastDirection%22:%22next%22%7d&amp;freeSearchOptions=%7b%7d" TargetMode="External"/><Relationship Id="rId31" Type="http://schemas.openxmlformats.org/officeDocument/2006/relationships/hyperlink" Target="https://merchant.refurbed.com/orders/details/10599338?tableOptions=%7b%22groupBy%22:%5b%5d,%22groupDesc%22:%5b%5d,%22itemsPerPage%22:25,%22multiSort%22:false,%22mustSort%22:true,%22page%22:1,%22sortBy%22:%5b%7b%22key%22:%22releasedAt%22,%22order%22:%22desc%22%7d%5d,%22search%22:%22%22%7d&amp;freeSearchOptions=%7b%7d" TargetMode="External"/><Relationship Id="rId4" Type="http://schemas.openxmlformats.org/officeDocument/2006/relationships/hyperlink" Target="https://merchant.refurbed.com/orders/details/10673770?tableOptions=%7b%22groupBy%22:%5b%5d,%22groupDesc%22:%5b%5d,%22itemsPerPage%22:100,%22multiSort%22:false,%22mustSort%22:true,%22page%22:1,%22sortBy%22:%5b%7b%22key%22:%22releasedAt%22,%22order%22:%22desc%22%7d%5d,%22search%22:%22%22,%22lastDirection%22:%22next%22%7d&amp;freeSearchOptions=%7b%7d" TargetMode="External"/><Relationship Id="rId9" Type="http://schemas.openxmlformats.org/officeDocument/2006/relationships/hyperlink" Target="https://merchant.refurbed.com/orders/details/10669200?tableOptions=%7b%22groupBy%22:%5b%5d,%22groupDesc%22:%5b%5d,%22itemsPerPage%22:100,%22multiSort%22:false,%22mustSort%22:true,%22page%22:1,%22sortBy%22:%5b%7b%22key%22:%22releasedAt%22,%22order%22:%22desc%22%7d%5d,%22search%22:%22%22,%22lastDirection%22:%22next%22%7d&amp;freeSearchOptions=%7b%7d" TargetMode="External"/><Relationship Id="rId14" Type="http://schemas.openxmlformats.org/officeDocument/2006/relationships/hyperlink" Target="https://merchant.refurbed.com/orders/details/10668051?tableOptions=%7b%22groupBy%22:%5b%5d,%22groupDesc%22:%5b%5d,%22itemsPerPage%22:100,%22multiSort%22:false,%22mustSort%22:true,%22page%22:1,%22sortBy%22:%5b%7b%22key%22:%22releasedAt%22,%22order%22:%22desc%22%7d%5d,%22search%22:%22%22,%22lastDirection%22:%22next%22%7d&amp;freeSearchOptions=%7b%7d" TargetMode="External"/><Relationship Id="rId22" Type="http://schemas.openxmlformats.org/officeDocument/2006/relationships/hyperlink" Target="https://merchant.refurbed.com/orders/details/10662740?tableOptions=%7b%22groupBy%22:%5b%5d,%22groupDesc%22:%5b%5d,%22itemsPerPage%22:100,%22multiSort%22:false,%22mustSort%22:true,%22page%22:1,%22sortBy%22:%5b%7b%22key%22:%22releasedAt%22,%22order%22:%22desc%22%7d%5d,%22search%22:%22%22,%22lastDirection%22:%22next%22%7d&amp;freeSearchOptions=%7b%7d" TargetMode="External"/><Relationship Id="rId27" Type="http://schemas.openxmlformats.org/officeDocument/2006/relationships/hyperlink" Target="https://merchant.refurbed.com/orders/details/10626046?tableOptions=%7b%22groupBy%22:%5b%5d,%22groupDesc%22:%5b%5d,%22itemsPerPage%22:100,%22multiSort%22:false,%22mustSort%22:true,%22page%22:1,%22sortBy%22:%5b%7b%22key%22:%22releasedAt%22,%22order%22:%22desc%22%7d%5d,%22search%22:%22%22,%22lastDirection%22:%22next%22%7d&amp;freeSearchOptions=%7b%7d" TargetMode="External"/><Relationship Id="rId30" Type="http://schemas.openxmlformats.org/officeDocument/2006/relationships/hyperlink" Target="https://merchant.refurbed.com/orders/details/10618380?tableOptions=%7b%22groupBy%22:%5b%5d,%22groupDesc%22:%5b%5d,%22itemsPerPage%22:100,%22multiSort%22:false,%22mustSort%22:true,%22page%22:1,%22sortBy%22:%5b%7b%22key%22:%22releasedAt%22,%22order%22:%22desc%22%7d%5d,%22search%22:%22%22,%22lastDirection%22:%22next%22%7d&amp;freeSearchOptions=%7b%7d" TargetMode="External"/><Relationship Id="rId35" Type="http://schemas.openxmlformats.org/officeDocument/2006/relationships/vmlDrawing" Target="../drawings/vmlDrawing1.vml"/><Relationship Id="rId8" Type="http://schemas.openxmlformats.org/officeDocument/2006/relationships/hyperlink" Target="https://merchant.refurbed.com/orders/details/10669664?tableOptions=%7b%22groupBy%22:%5b%5d,%22groupDesc%22:%5b%5d,%22itemsPerPage%22:100,%22multiSort%22:false,%22mustSort%22:true,%22page%22:1,%22sortBy%22:%5b%7b%22key%22:%22releasedAt%22,%22order%22:%22desc%22%7d%5d,%22search%22:%22%22,%22lastDirection%22:%22next%22%7d&amp;freeSearchOptions=%7b%7d" TargetMode="External"/><Relationship Id="rId3" Type="http://schemas.openxmlformats.org/officeDocument/2006/relationships/hyperlink" Target="https://merchant.refurbed.com/orders/details/10675076?tableOptions=%7b%22groupBy%22:%5b%5d,%22groupDesc%22:%5b%5d,%22itemsPerPage%22:100,%22multiSort%22:false,%22mustSort%22:true,%22page%22:1,%22sortBy%22:%5b%7b%22key%22:%22releasedAt%22,%22order%22:%22desc%22%7d%5d,%22search%22:%22%22,%22lastDirection%22:%22next%22%7d&amp;freeSearchOptions=%7b%7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ACC89-99F2-4951-9192-A2DB3B3C6219}">
  <sheetPr codeName="Blad1"/>
  <dimension ref="A1:K306"/>
  <sheetViews>
    <sheetView tabSelected="1" workbookViewId="0">
      <selection activeCell="H21" sqref="H21"/>
    </sheetView>
  </sheetViews>
  <sheetFormatPr defaultRowHeight="15" x14ac:dyDescent="0.25"/>
  <cols>
    <col min="1" max="1" width="78.140625" style="4" customWidth="1"/>
    <col min="2" max="2" width="13.7109375" style="4" customWidth="1"/>
    <col min="3" max="3" width="14.42578125" style="7" customWidth="1"/>
    <col min="4" max="4" width="15.5703125" style="4" customWidth="1"/>
    <col min="5" max="5" width="31.7109375" style="4" customWidth="1"/>
    <col min="6" max="6" width="22.5703125" style="5" customWidth="1"/>
    <col min="7" max="7" width="17.85546875" style="4" customWidth="1"/>
    <col min="8" max="8" width="24.140625" style="4" customWidth="1"/>
    <col min="9" max="9" width="15.140625" style="4" customWidth="1"/>
    <col min="10" max="10" width="14.5703125" style="4" customWidth="1"/>
    <col min="11" max="11" width="12.85546875" style="4" customWidth="1"/>
    <col min="12" max="16384" width="9.140625" style="4"/>
  </cols>
  <sheetData>
    <row r="1" spans="1:11" x14ac:dyDescent="0.25">
      <c r="A1" s="1" t="s">
        <v>0</v>
      </c>
      <c r="B1" s="1" t="s">
        <v>1</v>
      </c>
      <c r="C1" s="2" t="s">
        <v>2</v>
      </c>
      <c r="D1" s="1" t="s">
        <v>3</v>
      </c>
      <c r="E1" s="3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1" ht="16.5" x14ac:dyDescent="0.25">
      <c r="A2" s="15" t="s">
        <v>10</v>
      </c>
      <c r="B2" s="9">
        <v>1</v>
      </c>
      <c r="C2" s="2">
        <f>G2/1.15</f>
        <v>251.11304347826086</v>
      </c>
      <c r="D2" s="6">
        <v>45517</v>
      </c>
      <c r="E2" s="15" t="s">
        <v>11</v>
      </c>
      <c r="F2" s="9">
        <v>16.79</v>
      </c>
      <c r="G2" s="10" t="s">
        <v>21</v>
      </c>
      <c r="H2" s="2">
        <f>G2/1.21</f>
        <v>238.66115702479337</v>
      </c>
      <c r="I2" s="2">
        <f>G2-H2</f>
        <v>50.118842975206604</v>
      </c>
      <c r="J2" s="2">
        <f>C2-F2-I2</f>
        <v>184.20420050305427</v>
      </c>
      <c r="K2" s="14">
        <v>10599338</v>
      </c>
    </row>
    <row r="3" spans="1:11" ht="16.5" x14ac:dyDescent="0.25">
      <c r="A3" s="15" t="s">
        <v>12</v>
      </c>
      <c r="B3" s="9">
        <v>1</v>
      </c>
      <c r="C3" s="2">
        <f t="shared" ref="C3:C5" si="0">G3/1.15</f>
        <v>408.69565217391306</v>
      </c>
      <c r="D3" s="6">
        <v>45517</v>
      </c>
      <c r="E3" s="15" t="s">
        <v>13</v>
      </c>
      <c r="F3" s="9">
        <v>11.54</v>
      </c>
      <c r="G3" s="10" t="s">
        <v>20</v>
      </c>
      <c r="H3" s="2">
        <f t="shared" ref="H3:H5" si="1">G3/1.21</f>
        <v>388.42975206611573</v>
      </c>
      <c r="I3" s="2">
        <f t="shared" ref="I3:I5" si="2">G3-H3</f>
        <v>81.570247933884275</v>
      </c>
      <c r="J3" s="2">
        <f t="shared" ref="J3:J5" si="3">C3-F3-I3</f>
        <v>315.58540424002877</v>
      </c>
      <c r="K3" s="14">
        <v>10606668</v>
      </c>
    </row>
    <row r="4" spans="1:11" ht="16.5" x14ac:dyDescent="0.25">
      <c r="A4" s="15" t="s">
        <v>14</v>
      </c>
      <c r="B4" s="11">
        <v>1</v>
      </c>
      <c r="C4" s="2">
        <f t="shared" si="0"/>
        <v>345.20000000000005</v>
      </c>
      <c r="D4" s="6">
        <v>45518</v>
      </c>
      <c r="E4" s="15" t="s">
        <v>15</v>
      </c>
      <c r="F4" s="11">
        <v>16.79</v>
      </c>
      <c r="G4" s="12" t="s">
        <v>19</v>
      </c>
      <c r="H4" s="2">
        <f t="shared" si="1"/>
        <v>328.08264462809922</v>
      </c>
      <c r="I4" s="2">
        <f t="shared" si="2"/>
        <v>68.897355371900801</v>
      </c>
      <c r="J4" s="2">
        <f t="shared" si="3"/>
        <v>259.51264462809922</v>
      </c>
      <c r="K4" s="14">
        <v>10618380</v>
      </c>
    </row>
    <row r="5" spans="1:11" ht="16.5" x14ac:dyDescent="0.25">
      <c r="A5" s="16" t="s">
        <v>16</v>
      </c>
      <c r="B5" s="9">
        <v>1</v>
      </c>
      <c r="C5" s="2">
        <f t="shared" si="0"/>
        <v>443.54782608695655</v>
      </c>
      <c r="D5" s="6">
        <v>45518</v>
      </c>
      <c r="E5" s="16" t="s">
        <v>17</v>
      </c>
      <c r="F5" s="9">
        <v>11.54</v>
      </c>
      <c r="G5" s="10" t="s">
        <v>18</v>
      </c>
      <c r="H5" s="2">
        <f t="shared" si="1"/>
        <v>421.55371900826447</v>
      </c>
      <c r="I5" s="2">
        <f t="shared" si="2"/>
        <v>88.526280991735518</v>
      </c>
      <c r="J5" s="2">
        <f t="shared" si="3"/>
        <v>343.48154509522101</v>
      </c>
      <c r="K5" s="8">
        <v>10615597</v>
      </c>
    </row>
    <row r="6" spans="1:11" x14ac:dyDescent="0.25">
      <c r="A6" s="18" t="s">
        <v>22</v>
      </c>
      <c r="B6" s="22">
        <v>1</v>
      </c>
      <c r="C6" s="2"/>
      <c r="D6" s="6">
        <v>45524</v>
      </c>
      <c r="E6" s="18" t="s">
        <v>23</v>
      </c>
      <c r="F6" s="19" t="s">
        <v>24</v>
      </c>
      <c r="G6" s="18" t="s">
        <v>25</v>
      </c>
      <c r="H6" s="18"/>
      <c r="I6" s="2"/>
      <c r="J6" s="2"/>
      <c r="K6" s="17">
        <v>10675076</v>
      </c>
    </row>
    <row r="7" spans="1:11" x14ac:dyDescent="0.25">
      <c r="A7" s="22" t="s">
        <v>26</v>
      </c>
      <c r="B7" s="26">
        <v>1</v>
      </c>
      <c r="C7" s="2"/>
      <c r="D7" s="6">
        <v>45524</v>
      </c>
      <c r="E7" s="22" t="s">
        <v>23</v>
      </c>
      <c r="F7" s="23" t="s">
        <v>27</v>
      </c>
      <c r="G7" s="22" t="s">
        <v>28</v>
      </c>
      <c r="H7" s="22"/>
      <c r="I7" s="2"/>
      <c r="J7" s="2"/>
      <c r="K7" s="21">
        <v>10673770</v>
      </c>
    </row>
    <row r="8" spans="1:11" x14ac:dyDescent="0.25">
      <c r="A8" s="26" t="s">
        <v>30</v>
      </c>
      <c r="B8" s="22">
        <v>1</v>
      </c>
      <c r="C8" s="2"/>
      <c r="D8" s="6">
        <v>45524</v>
      </c>
      <c r="E8" s="26" t="s">
        <v>31</v>
      </c>
      <c r="F8" s="27" t="s">
        <v>32</v>
      </c>
      <c r="G8" s="26" t="s">
        <v>33</v>
      </c>
      <c r="H8" s="26"/>
      <c r="I8" s="2"/>
      <c r="J8" s="2"/>
      <c r="K8" s="25">
        <v>10671671</v>
      </c>
    </row>
    <row r="9" spans="1:11" x14ac:dyDescent="0.25">
      <c r="A9" s="22" t="s">
        <v>34</v>
      </c>
      <c r="B9" s="26">
        <v>1</v>
      </c>
      <c r="C9" s="2"/>
      <c r="D9" s="6">
        <v>45524</v>
      </c>
      <c r="E9" s="22" t="s">
        <v>35</v>
      </c>
      <c r="F9" s="23" t="s">
        <v>24</v>
      </c>
      <c r="G9" s="22" t="s">
        <v>36</v>
      </c>
      <c r="H9" s="22"/>
      <c r="I9" s="2"/>
      <c r="J9" s="2"/>
      <c r="K9" s="21">
        <v>10671129</v>
      </c>
    </row>
    <row r="10" spans="1:11" x14ac:dyDescent="0.25">
      <c r="A10" s="26" t="s">
        <v>37</v>
      </c>
      <c r="B10" s="22">
        <v>1</v>
      </c>
      <c r="C10" s="2"/>
      <c r="D10" s="6">
        <v>45524</v>
      </c>
      <c r="E10" s="26" t="s">
        <v>38</v>
      </c>
      <c r="F10" s="27" t="s">
        <v>24</v>
      </c>
      <c r="G10" s="26" t="s">
        <v>39</v>
      </c>
      <c r="H10" s="26"/>
      <c r="I10" s="2"/>
      <c r="J10" s="2"/>
      <c r="K10" s="25">
        <v>10670666</v>
      </c>
    </row>
    <row r="11" spans="1:11" x14ac:dyDescent="0.25">
      <c r="A11" s="24" t="s">
        <v>37</v>
      </c>
      <c r="B11" s="22">
        <v>1</v>
      </c>
      <c r="C11" s="2"/>
      <c r="D11" s="6">
        <v>45524</v>
      </c>
      <c r="E11" s="26" t="s">
        <v>40</v>
      </c>
      <c r="F11" s="27" t="s">
        <v>24</v>
      </c>
      <c r="G11" s="26" t="s">
        <v>41</v>
      </c>
      <c r="H11" s="26"/>
      <c r="I11" s="2"/>
      <c r="J11" s="2"/>
      <c r="K11" s="25">
        <v>10669664</v>
      </c>
    </row>
    <row r="12" spans="1:11" x14ac:dyDescent="0.25">
      <c r="A12" s="24" t="s">
        <v>37</v>
      </c>
      <c r="B12" s="22"/>
      <c r="C12" s="13"/>
      <c r="D12" s="6">
        <v>45524</v>
      </c>
      <c r="E12" s="26"/>
      <c r="F12" s="20"/>
      <c r="G12" s="26"/>
      <c r="H12" s="26"/>
      <c r="I12" s="13"/>
      <c r="J12" s="13"/>
      <c r="K12" s="25"/>
    </row>
    <row r="13" spans="1:11" x14ac:dyDescent="0.25">
      <c r="A13" s="22" t="s">
        <v>42</v>
      </c>
      <c r="B13" s="26">
        <v>1</v>
      </c>
      <c r="C13" s="13"/>
      <c r="D13" s="6">
        <v>45524</v>
      </c>
      <c r="E13" s="22" t="s">
        <v>43</v>
      </c>
      <c r="F13" s="23" t="s">
        <v>32</v>
      </c>
      <c r="G13" s="22" t="s">
        <v>44</v>
      </c>
      <c r="H13" s="22"/>
      <c r="I13" s="13"/>
      <c r="J13" s="13"/>
      <c r="K13" s="21">
        <v>10669200</v>
      </c>
    </row>
    <row r="14" spans="1:11" x14ac:dyDescent="0.25">
      <c r="A14" s="22" t="s">
        <v>37</v>
      </c>
      <c r="B14" s="26">
        <v>1</v>
      </c>
      <c r="C14" s="13"/>
      <c r="D14" s="6">
        <v>45524</v>
      </c>
      <c r="E14" s="22" t="s">
        <v>45</v>
      </c>
      <c r="F14" s="23" t="s">
        <v>46</v>
      </c>
      <c r="G14" s="22" t="s">
        <v>47</v>
      </c>
      <c r="H14" s="22"/>
      <c r="I14" s="13"/>
      <c r="J14" s="13"/>
      <c r="K14" s="21">
        <v>10668583</v>
      </c>
    </row>
    <row r="15" spans="1:11" x14ac:dyDescent="0.25">
      <c r="A15" s="26" t="s">
        <v>34</v>
      </c>
      <c r="B15" s="22">
        <v>1</v>
      </c>
      <c r="C15" s="13"/>
      <c r="D15" s="6">
        <v>45524</v>
      </c>
      <c r="E15" s="26" t="s">
        <v>48</v>
      </c>
      <c r="F15" s="27" t="s">
        <v>24</v>
      </c>
      <c r="G15" s="26" t="s">
        <v>36</v>
      </c>
      <c r="H15" s="26"/>
      <c r="I15" s="13"/>
      <c r="J15" s="13"/>
      <c r="K15" s="25">
        <v>10668337</v>
      </c>
    </row>
    <row r="16" spans="1:11" x14ac:dyDescent="0.25">
      <c r="A16" s="22" t="s">
        <v>34</v>
      </c>
      <c r="B16" s="26">
        <v>1</v>
      </c>
      <c r="C16" s="13"/>
      <c r="D16" s="6">
        <v>45524</v>
      </c>
      <c r="E16" s="22" t="s">
        <v>49</v>
      </c>
      <c r="F16" s="23" t="s">
        <v>50</v>
      </c>
      <c r="G16" s="22" t="s">
        <v>51</v>
      </c>
      <c r="H16" s="22"/>
      <c r="I16" s="13"/>
      <c r="J16" s="13"/>
      <c r="K16" s="21">
        <v>10668111</v>
      </c>
    </row>
    <row r="17" spans="1:11" x14ac:dyDescent="0.25">
      <c r="A17" s="26" t="s">
        <v>37</v>
      </c>
      <c r="B17" s="22">
        <v>1</v>
      </c>
      <c r="C17" s="13"/>
      <c r="D17" s="29">
        <v>45523</v>
      </c>
      <c r="E17" s="26" t="s">
        <v>52</v>
      </c>
      <c r="F17" s="27" t="s">
        <v>24</v>
      </c>
      <c r="G17" s="26" t="s">
        <v>39</v>
      </c>
      <c r="H17" s="26"/>
      <c r="I17" s="13"/>
      <c r="J17" s="13"/>
      <c r="K17" s="25">
        <v>10668050</v>
      </c>
    </row>
    <row r="18" spans="1:11" x14ac:dyDescent="0.25">
      <c r="A18" s="22" t="s">
        <v>34</v>
      </c>
      <c r="B18" s="26">
        <v>1</v>
      </c>
      <c r="C18" s="13"/>
      <c r="D18" s="29">
        <v>45523</v>
      </c>
      <c r="E18" s="22" t="s">
        <v>53</v>
      </c>
      <c r="F18" s="23" t="s">
        <v>24</v>
      </c>
      <c r="G18" s="22" t="s">
        <v>36</v>
      </c>
      <c r="H18" s="22"/>
      <c r="I18" s="13"/>
      <c r="J18" s="13"/>
      <c r="K18" s="21">
        <v>10668051</v>
      </c>
    </row>
    <row r="19" spans="1:11" x14ac:dyDescent="0.25">
      <c r="A19" s="22" t="s">
        <v>55</v>
      </c>
      <c r="B19" s="26">
        <v>1</v>
      </c>
      <c r="C19" s="13"/>
      <c r="D19" s="29">
        <v>45523</v>
      </c>
      <c r="E19" s="22" t="s">
        <v>56</v>
      </c>
      <c r="F19" s="23" t="s">
        <v>24</v>
      </c>
      <c r="G19" s="22" t="s">
        <v>57</v>
      </c>
      <c r="H19" s="22"/>
      <c r="I19" s="13"/>
      <c r="J19" s="13"/>
      <c r="K19" s="21">
        <v>10667291</v>
      </c>
    </row>
    <row r="20" spans="1:11" x14ac:dyDescent="0.25">
      <c r="A20" s="26" t="s">
        <v>55</v>
      </c>
      <c r="B20" s="22">
        <v>1</v>
      </c>
      <c r="C20" s="13"/>
      <c r="D20" s="29">
        <v>45523</v>
      </c>
      <c r="E20" s="26" t="s">
        <v>58</v>
      </c>
      <c r="F20" s="27" t="s">
        <v>32</v>
      </c>
      <c r="G20" s="26" t="s">
        <v>59</v>
      </c>
      <c r="H20" s="26"/>
      <c r="I20" s="13"/>
      <c r="J20" s="13"/>
      <c r="K20" s="25">
        <v>10666646</v>
      </c>
    </row>
    <row r="21" spans="1:11" x14ac:dyDescent="0.25">
      <c r="A21" s="22" t="s">
        <v>55</v>
      </c>
      <c r="B21" s="26">
        <v>1</v>
      </c>
      <c r="C21" s="13"/>
      <c r="D21" s="29">
        <v>45523</v>
      </c>
      <c r="E21" s="22" t="s">
        <v>60</v>
      </c>
      <c r="F21" s="23" t="s">
        <v>50</v>
      </c>
      <c r="G21" s="22" t="s">
        <v>61</v>
      </c>
      <c r="H21" s="22"/>
      <c r="I21" s="13"/>
      <c r="J21" s="13"/>
      <c r="K21" s="21">
        <v>10666589</v>
      </c>
    </row>
    <row r="22" spans="1:11" x14ac:dyDescent="0.25">
      <c r="A22" s="22" t="s">
        <v>62</v>
      </c>
      <c r="B22" s="26">
        <v>1</v>
      </c>
      <c r="C22" s="13"/>
      <c r="D22" s="29">
        <v>45520</v>
      </c>
      <c r="E22" s="22" t="s">
        <v>23</v>
      </c>
      <c r="F22" s="23" t="s">
        <v>46</v>
      </c>
      <c r="G22" s="22" t="s">
        <v>63</v>
      </c>
      <c r="H22" s="22"/>
      <c r="I22" s="13"/>
      <c r="J22" s="13"/>
      <c r="K22" s="21">
        <v>10664992</v>
      </c>
    </row>
    <row r="23" spans="1:11" x14ac:dyDescent="0.25">
      <c r="A23" s="22" t="s">
        <v>55</v>
      </c>
      <c r="B23" s="26">
        <v>1</v>
      </c>
      <c r="C23" s="13"/>
      <c r="D23" s="29">
        <v>45520</v>
      </c>
      <c r="E23" s="22" t="s">
        <v>64</v>
      </c>
      <c r="F23" s="23" t="s">
        <v>24</v>
      </c>
      <c r="G23" s="22" t="s">
        <v>65</v>
      </c>
      <c r="H23" s="22"/>
      <c r="I23" s="13"/>
      <c r="J23" s="13"/>
      <c r="K23" s="21">
        <v>10664616</v>
      </c>
    </row>
    <row r="24" spans="1:11" x14ac:dyDescent="0.25">
      <c r="A24" s="22" t="s">
        <v>55</v>
      </c>
      <c r="B24" s="26">
        <v>1</v>
      </c>
      <c r="C24" s="13"/>
      <c r="D24" s="29">
        <v>45520</v>
      </c>
      <c r="E24" s="22" t="s">
        <v>66</v>
      </c>
      <c r="F24" s="23" t="s">
        <v>24</v>
      </c>
      <c r="G24" s="22" t="s">
        <v>57</v>
      </c>
      <c r="H24" s="22"/>
      <c r="I24" s="13"/>
      <c r="J24" s="13"/>
      <c r="K24" s="21">
        <v>10663895</v>
      </c>
    </row>
    <row r="25" spans="1:11" x14ac:dyDescent="0.25">
      <c r="A25" s="22" t="s">
        <v>55</v>
      </c>
      <c r="B25" s="26">
        <v>1</v>
      </c>
      <c r="C25" s="13"/>
      <c r="D25" s="29">
        <v>45519</v>
      </c>
      <c r="E25" s="22" t="s">
        <v>67</v>
      </c>
      <c r="F25" s="23" t="s">
        <v>27</v>
      </c>
      <c r="G25" s="22" t="s">
        <v>68</v>
      </c>
      <c r="H25" s="22"/>
      <c r="I25" s="13"/>
      <c r="J25" s="13"/>
      <c r="K25" s="21">
        <v>10663265</v>
      </c>
    </row>
    <row r="26" spans="1:11" x14ac:dyDescent="0.25">
      <c r="A26" s="26" t="s">
        <v>34</v>
      </c>
      <c r="B26" s="22">
        <v>1</v>
      </c>
      <c r="C26" s="13"/>
      <c r="D26" s="29">
        <v>45519</v>
      </c>
      <c r="E26" s="26" t="s">
        <v>69</v>
      </c>
      <c r="F26" s="27" t="s">
        <v>29</v>
      </c>
      <c r="G26" s="26" t="s">
        <v>70</v>
      </c>
      <c r="H26" s="26"/>
      <c r="I26" s="13"/>
      <c r="J26" s="13"/>
      <c r="K26" s="25">
        <v>10662740</v>
      </c>
    </row>
    <row r="27" spans="1:11" ht="15" customHeight="1" x14ac:dyDescent="0.25">
      <c r="A27" s="22" t="s">
        <v>55</v>
      </c>
      <c r="B27" s="26">
        <v>1</v>
      </c>
      <c r="C27" s="13"/>
      <c r="D27" s="29">
        <v>45519</v>
      </c>
      <c r="E27" s="22" t="s">
        <v>71</v>
      </c>
      <c r="F27" s="23" t="s">
        <v>27</v>
      </c>
      <c r="G27" s="22" t="s">
        <v>68</v>
      </c>
      <c r="H27" s="22"/>
      <c r="I27" s="13"/>
      <c r="J27" s="13"/>
      <c r="K27" s="21">
        <v>10661938</v>
      </c>
    </row>
    <row r="28" spans="1:11" ht="15" customHeight="1" x14ac:dyDescent="0.25">
      <c r="A28" s="26" t="s">
        <v>72</v>
      </c>
      <c r="B28" s="22">
        <v>1</v>
      </c>
      <c r="C28" s="13"/>
      <c r="D28" s="29">
        <v>45518</v>
      </c>
      <c r="E28" s="26" t="s">
        <v>73</v>
      </c>
      <c r="F28" s="27" t="s">
        <v>29</v>
      </c>
      <c r="G28" s="26" t="s">
        <v>74</v>
      </c>
      <c r="H28" s="26"/>
      <c r="I28" s="13"/>
      <c r="J28" s="13"/>
      <c r="K28" s="25">
        <v>10657863</v>
      </c>
    </row>
    <row r="29" spans="1:11" ht="15" customHeight="1" x14ac:dyDescent="0.25">
      <c r="A29" s="22" t="s">
        <v>75</v>
      </c>
      <c r="B29" s="26">
        <v>1</v>
      </c>
      <c r="C29" s="13"/>
      <c r="D29" s="29">
        <v>45518</v>
      </c>
      <c r="E29" s="22" t="s">
        <v>76</v>
      </c>
      <c r="F29" s="23" t="s">
        <v>32</v>
      </c>
      <c r="G29" s="22" t="s">
        <v>77</v>
      </c>
      <c r="H29" s="22"/>
      <c r="I29" s="13"/>
      <c r="J29" s="13"/>
      <c r="K29" s="21">
        <v>10647301</v>
      </c>
    </row>
    <row r="30" spans="1:11" ht="15" customHeight="1" x14ac:dyDescent="0.25">
      <c r="A30" s="26" t="s">
        <v>78</v>
      </c>
      <c r="B30" s="22">
        <v>1</v>
      </c>
      <c r="C30" s="13"/>
      <c r="D30" s="29">
        <v>45518</v>
      </c>
      <c r="E30" s="26" t="s">
        <v>79</v>
      </c>
      <c r="F30" s="27" t="s">
        <v>27</v>
      </c>
      <c r="G30" s="26" t="s">
        <v>80</v>
      </c>
      <c r="H30" s="26"/>
      <c r="I30" s="13"/>
      <c r="J30" s="13"/>
      <c r="K30" s="25">
        <v>10637308</v>
      </c>
    </row>
    <row r="31" spans="1:11" ht="15" customHeight="1" x14ac:dyDescent="0.25">
      <c r="A31" s="26" t="s">
        <v>75</v>
      </c>
      <c r="B31" s="22">
        <v>1</v>
      </c>
      <c r="C31" s="13"/>
      <c r="D31" s="29">
        <v>45518</v>
      </c>
      <c r="E31" s="26" t="s">
        <v>81</v>
      </c>
      <c r="F31" s="27" t="s">
        <v>24</v>
      </c>
      <c r="G31" s="26" t="s">
        <v>82</v>
      </c>
      <c r="H31" s="26"/>
      <c r="I31" s="13"/>
      <c r="J31" s="13"/>
      <c r="K31" s="25">
        <v>10626046</v>
      </c>
    </row>
    <row r="32" spans="1:11" ht="15" customHeight="1" x14ac:dyDescent="0.25">
      <c r="A32" s="22" t="s">
        <v>83</v>
      </c>
      <c r="B32" s="26">
        <v>1</v>
      </c>
      <c r="C32" s="13"/>
      <c r="D32" s="29">
        <v>45518</v>
      </c>
      <c r="E32" s="22" t="s">
        <v>84</v>
      </c>
      <c r="F32" s="23" t="s">
        <v>32</v>
      </c>
      <c r="G32" s="22" t="s">
        <v>54</v>
      </c>
      <c r="H32" s="22"/>
      <c r="I32" s="13"/>
      <c r="J32" s="13"/>
      <c r="K32" s="21">
        <v>10625423</v>
      </c>
    </row>
    <row r="33" spans="1:11" ht="15" customHeight="1" x14ac:dyDescent="0.25">
      <c r="A33" s="26" t="s">
        <v>16</v>
      </c>
      <c r="B33" s="22">
        <v>1</v>
      </c>
      <c r="C33" s="13"/>
      <c r="D33" s="29">
        <v>45518</v>
      </c>
      <c r="E33" s="26" t="s">
        <v>85</v>
      </c>
      <c r="F33" s="27" t="s">
        <v>24</v>
      </c>
      <c r="G33" s="26" t="s">
        <v>86</v>
      </c>
      <c r="H33" s="26"/>
      <c r="I33" s="13"/>
      <c r="J33" s="13"/>
      <c r="K33" s="25">
        <v>10623899</v>
      </c>
    </row>
    <row r="34" spans="1:11" ht="15" customHeight="1" x14ac:dyDescent="0.25">
      <c r="A34" s="22" t="s">
        <v>14</v>
      </c>
      <c r="B34" s="11"/>
      <c r="C34" s="13"/>
      <c r="D34" s="29">
        <v>45518</v>
      </c>
      <c r="E34" s="22" t="s">
        <v>15</v>
      </c>
      <c r="F34" s="23" t="s">
        <v>29</v>
      </c>
      <c r="G34" s="22" t="s">
        <v>87</v>
      </c>
      <c r="H34" s="28"/>
      <c r="I34" s="13"/>
      <c r="J34" s="13"/>
      <c r="K34" s="21">
        <v>10618380</v>
      </c>
    </row>
    <row r="36" spans="1:11" ht="15" customHeight="1" x14ac:dyDescent="0.25"/>
    <row r="38" spans="1:11" ht="15" customHeight="1" x14ac:dyDescent="0.25"/>
    <row r="40" spans="1:11" ht="15" customHeight="1" x14ac:dyDescent="0.25"/>
    <row r="42" spans="1:11" ht="15" customHeight="1" x14ac:dyDescent="0.25"/>
    <row r="44" spans="1:11" ht="15" customHeight="1" x14ac:dyDescent="0.25"/>
    <row r="46" spans="1:11" ht="15" customHeight="1" x14ac:dyDescent="0.25"/>
    <row r="48" spans="1:11" ht="15" customHeight="1" x14ac:dyDescent="0.25"/>
    <row r="50" ht="15" customHeight="1" x14ac:dyDescent="0.25"/>
    <row r="52" ht="15" customHeight="1" x14ac:dyDescent="0.25"/>
    <row r="54" ht="15" customHeight="1" x14ac:dyDescent="0.25"/>
    <row r="56" ht="15" customHeight="1" x14ac:dyDescent="0.25"/>
    <row r="58" ht="15" customHeight="1" x14ac:dyDescent="0.25"/>
    <row r="60" ht="15" customHeight="1" x14ac:dyDescent="0.25"/>
    <row r="62" ht="15" customHeight="1" x14ac:dyDescent="0.25"/>
    <row r="64" ht="15" customHeight="1" x14ac:dyDescent="0.25"/>
    <row r="66" ht="15" customHeight="1" x14ac:dyDescent="0.25"/>
    <row r="68" ht="15" customHeight="1" x14ac:dyDescent="0.25"/>
    <row r="70" ht="15" customHeight="1" x14ac:dyDescent="0.25"/>
    <row r="72" ht="15" customHeight="1" x14ac:dyDescent="0.25"/>
    <row r="74" ht="15" customHeight="1" x14ac:dyDescent="0.25"/>
    <row r="76" ht="15" customHeight="1" x14ac:dyDescent="0.25"/>
    <row r="78" ht="15" customHeight="1" x14ac:dyDescent="0.25"/>
    <row r="80" ht="15" customHeight="1" x14ac:dyDescent="0.25"/>
    <row r="82" ht="15" customHeight="1" x14ac:dyDescent="0.25"/>
    <row r="84" ht="15" customHeight="1" x14ac:dyDescent="0.25"/>
    <row r="86" ht="15" customHeight="1" x14ac:dyDescent="0.25"/>
    <row r="88" ht="15" customHeight="1" x14ac:dyDescent="0.25"/>
    <row r="90" ht="15" customHeight="1" x14ac:dyDescent="0.25"/>
    <row r="92" ht="15" customHeight="1" x14ac:dyDescent="0.25"/>
    <row r="94" ht="15" customHeight="1" x14ac:dyDescent="0.25"/>
    <row r="96" ht="15" customHeight="1" x14ac:dyDescent="0.25"/>
    <row r="98" ht="15" customHeight="1" x14ac:dyDescent="0.25"/>
    <row r="100" ht="15" customHeight="1" x14ac:dyDescent="0.25"/>
    <row r="102" ht="15" customHeight="1" x14ac:dyDescent="0.25"/>
    <row r="104" ht="15" customHeight="1" x14ac:dyDescent="0.25"/>
    <row r="106" ht="15" customHeight="1" x14ac:dyDescent="0.25"/>
    <row r="108" ht="15" customHeight="1" x14ac:dyDescent="0.25"/>
    <row r="110" ht="15" customHeight="1" x14ac:dyDescent="0.25"/>
    <row r="112" ht="15" customHeight="1" x14ac:dyDescent="0.25"/>
    <row r="114" ht="15" customHeight="1" x14ac:dyDescent="0.25"/>
    <row r="116" ht="15" customHeight="1" x14ac:dyDescent="0.25"/>
    <row r="118" ht="15" customHeight="1" x14ac:dyDescent="0.25"/>
    <row r="120" ht="15" customHeight="1" x14ac:dyDescent="0.25"/>
    <row r="122" ht="15" customHeight="1" x14ac:dyDescent="0.25"/>
    <row r="124" ht="15" customHeight="1" x14ac:dyDescent="0.25"/>
    <row r="126" ht="15" customHeight="1" x14ac:dyDescent="0.25"/>
    <row r="128" ht="15" customHeight="1" x14ac:dyDescent="0.25"/>
    <row r="130" ht="15" customHeight="1" x14ac:dyDescent="0.25"/>
    <row r="132" ht="15" customHeight="1" x14ac:dyDescent="0.25"/>
    <row r="134" ht="15" customHeight="1" x14ac:dyDescent="0.25"/>
    <row r="136" ht="15" customHeight="1" x14ac:dyDescent="0.25"/>
    <row r="138" ht="15" customHeight="1" x14ac:dyDescent="0.25"/>
    <row r="140" ht="15" customHeight="1" x14ac:dyDescent="0.25"/>
    <row r="142" ht="15" customHeight="1" x14ac:dyDescent="0.25"/>
    <row r="144" ht="15" customHeight="1" x14ac:dyDescent="0.25"/>
    <row r="146" ht="15" customHeight="1" x14ac:dyDescent="0.25"/>
    <row r="148" ht="15" customHeight="1" x14ac:dyDescent="0.25"/>
    <row r="150" ht="15" customHeight="1" x14ac:dyDescent="0.25"/>
    <row r="152" ht="15" customHeight="1" x14ac:dyDescent="0.25"/>
    <row r="154" ht="15" customHeight="1" x14ac:dyDescent="0.25"/>
    <row r="156" ht="15" customHeight="1" x14ac:dyDescent="0.25"/>
    <row r="158" ht="15" customHeight="1" x14ac:dyDescent="0.25"/>
    <row r="160" ht="15" customHeight="1" x14ac:dyDescent="0.25"/>
    <row r="162" ht="15" customHeight="1" x14ac:dyDescent="0.25"/>
    <row r="164" ht="15" customHeight="1" x14ac:dyDescent="0.25"/>
    <row r="166" ht="15" customHeight="1" x14ac:dyDescent="0.25"/>
    <row r="168" ht="15" customHeight="1" x14ac:dyDescent="0.25"/>
    <row r="170" ht="15" customHeight="1" x14ac:dyDescent="0.25"/>
    <row r="172" ht="15" customHeight="1" x14ac:dyDescent="0.25"/>
    <row r="174" ht="15" customHeight="1" x14ac:dyDescent="0.25"/>
    <row r="176" ht="15" customHeight="1" x14ac:dyDescent="0.25"/>
    <row r="178" ht="15" customHeight="1" x14ac:dyDescent="0.25"/>
    <row r="180" ht="15" customHeight="1" x14ac:dyDescent="0.25"/>
    <row r="182" ht="15" customHeight="1" x14ac:dyDescent="0.25"/>
    <row r="184" ht="15" customHeight="1" x14ac:dyDescent="0.25"/>
    <row r="186" ht="15" customHeight="1" x14ac:dyDescent="0.25"/>
    <row r="188" ht="15" customHeight="1" x14ac:dyDescent="0.25"/>
    <row r="190" ht="15" customHeight="1" x14ac:dyDescent="0.25"/>
    <row r="192" ht="15" customHeight="1" x14ac:dyDescent="0.25"/>
    <row r="194" ht="15" customHeight="1" x14ac:dyDescent="0.25"/>
    <row r="196" ht="15" customHeight="1" x14ac:dyDescent="0.25"/>
    <row r="198" ht="15" customHeight="1" x14ac:dyDescent="0.25"/>
    <row r="200" ht="15" customHeight="1" x14ac:dyDescent="0.25"/>
    <row r="202" ht="15" customHeight="1" x14ac:dyDescent="0.25"/>
    <row r="204" ht="15" customHeight="1" x14ac:dyDescent="0.25"/>
    <row r="206" ht="15" customHeight="1" x14ac:dyDescent="0.25"/>
    <row r="208" ht="15" customHeight="1" x14ac:dyDescent="0.25"/>
    <row r="210" ht="15" customHeight="1" x14ac:dyDescent="0.25"/>
    <row r="212" ht="15" customHeight="1" x14ac:dyDescent="0.25"/>
    <row r="214" ht="15" customHeight="1" x14ac:dyDescent="0.25"/>
    <row r="216" ht="15" customHeight="1" x14ac:dyDescent="0.25"/>
    <row r="218" ht="15" customHeight="1" x14ac:dyDescent="0.25"/>
    <row r="220" ht="15" customHeight="1" x14ac:dyDescent="0.25"/>
    <row r="222" ht="15" customHeight="1" x14ac:dyDescent="0.25"/>
    <row r="224" ht="15" customHeight="1" x14ac:dyDescent="0.25"/>
    <row r="226" ht="15" customHeight="1" x14ac:dyDescent="0.25"/>
    <row r="228" ht="15" customHeight="1" x14ac:dyDescent="0.25"/>
    <row r="230" ht="15" customHeight="1" x14ac:dyDescent="0.25"/>
    <row r="232" ht="15" customHeight="1" x14ac:dyDescent="0.25"/>
    <row r="234" ht="15" customHeight="1" x14ac:dyDescent="0.25"/>
    <row r="236" ht="15" customHeight="1" x14ac:dyDescent="0.25"/>
    <row r="238" ht="15" customHeight="1" x14ac:dyDescent="0.25"/>
    <row r="240" ht="15" customHeight="1" x14ac:dyDescent="0.25"/>
    <row r="242" ht="15" customHeight="1" x14ac:dyDescent="0.25"/>
    <row r="244" ht="15" customHeight="1" x14ac:dyDescent="0.25"/>
    <row r="246" ht="15" customHeight="1" x14ac:dyDescent="0.25"/>
    <row r="248" ht="15" customHeight="1" x14ac:dyDescent="0.25"/>
    <row r="250" ht="15" customHeight="1" x14ac:dyDescent="0.25"/>
    <row r="252" ht="15" customHeight="1" x14ac:dyDescent="0.25"/>
    <row r="254" ht="15" customHeight="1" x14ac:dyDescent="0.25"/>
    <row r="256" ht="15" customHeight="1" x14ac:dyDescent="0.25"/>
    <row r="258" ht="15" customHeight="1" x14ac:dyDescent="0.25"/>
    <row r="260" ht="15" customHeight="1" x14ac:dyDescent="0.25"/>
    <row r="262" ht="15" customHeight="1" x14ac:dyDescent="0.25"/>
    <row r="264" ht="15" customHeight="1" x14ac:dyDescent="0.25"/>
    <row r="266" ht="15" customHeight="1" x14ac:dyDescent="0.25"/>
    <row r="268" ht="15" customHeight="1" x14ac:dyDescent="0.25"/>
    <row r="270" ht="15" customHeight="1" x14ac:dyDescent="0.25"/>
    <row r="272" ht="15" customHeight="1" x14ac:dyDescent="0.25"/>
    <row r="274" ht="15" customHeight="1" x14ac:dyDescent="0.25"/>
    <row r="276" ht="15" customHeight="1" x14ac:dyDescent="0.25"/>
    <row r="278" ht="15" customHeight="1" x14ac:dyDescent="0.25"/>
    <row r="280" ht="15" customHeight="1" x14ac:dyDescent="0.25"/>
    <row r="282" ht="15" customHeight="1" x14ac:dyDescent="0.25"/>
    <row r="284" ht="15" customHeight="1" x14ac:dyDescent="0.25"/>
    <row r="286" ht="15" customHeight="1" x14ac:dyDescent="0.25"/>
    <row r="288" ht="15" customHeight="1" x14ac:dyDescent="0.25"/>
    <row r="290" ht="15" customHeight="1" x14ac:dyDescent="0.25"/>
    <row r="292" ht="15" customHeight="1" x14ac:dyDescent="0.25"/>
    <row r="294" ht="15" customHeight="1" x14ac:dyDescent="0.25"/>
    <row r="296" ht="15" customHeight="1" x14ac:dyDescent="0.25"/>
    <row r="298" ht="15" customHeight="1" x14ac:dyDescent="0.25"/>
    <row r="300" ht="15" customHeight="1" x14ac:dyDescent="0.25"/>
    <row r="302" ht="15" customHeight="1" x14ac:dyDescent="0.25"/>
    <row r="303" ht="15" customHeight="1" x14ac:dyDescent="0.25"/>
    <row r="304" ht="15" customHeight="1" x14ac:dyDescent="0.25"/>
    <row r="306" ht="15" customHeight="1" x14ac:dyDescent="0.25"/>
  </sheetData>
  <autoFilter ref="A1:K306" xr:uid="{99FACC89-99F2-4951-9192-A2DB3B3C6219}"/>
  <hyperlinks>
    <hyperlink ref="K3" r:id="rId1" display="https://merchant.refurbed.com/orders/details/10606668?tableOptions=%7b%22groupBy%22:%5b%5d,%22groupDesc%22:%5b%5d,%22itemsPerPage%22:25,%22multiSort%22:false,%22mustSort%22:true,%22page%22:1,%22sortBy%22:%5b%7b%22key%22:%22releasedAt%22,%22order%22:%22desc%22%7d%5d,%22search%22:%22%22%7d&amp;freeSearchOptions=%7b%7d" xr:uid="{941DD3E0-D537-4762-B219-C591BE1145D0}"/>
    <hyperlink ref="K5" r:id="rId2" display="https://merchant.refurbed.com/orders/details/10615597?tableOptions=%7b%22groupBy%22:%5b%5d,%22groupDesc%22:%5b%5d,%22itemsPerPage%22:25,%22multiSort%22:false,%22mustSort%22:true,%22page%22:1,%22sortBy%22:%5b%7b%22key%22:%22releasedAt%22,%22order%22:%22desc%22%7d%5d,%22search%22:%22%22%7d&amp;freeSearchOptions=%7b%7d" xr:uid="{1D4BD1D0-8F0F-4789-835C-4112F633784F}"/>
    <hyperlink ref="K6" r:id="rId3" display="https://merchant.refurbed.com/orders/details/10675076?tableOptions=%7b%22groupBy%22:%5b%5d,%22groupDesc%22:%5b%5d,%22itemsPerPage%22:100,%22multiSort%22:false,%22mustSort%22:true,%22page%22:1,%22sortBy%22:%5b%7b%22key%22:%22releasedAt%22,%22order%22:%22desc%22%7d%5d,%22search%22:%22%22,%22lastDirection%22:%22next%22%7d&amp;freeSearchOptions=%7b%7d" xr:uid="{58D086E0-9A57-431D-AC94-DCA9EB885B55}"/>
    <hyperlink ref="K7" r:id="rId4" display="https://merchant.refurbed.com/orders/details/10673770?tableOptions=%7b%22groupBy%22:%5b%5d,%22groupDesc%22:%5b%5d,%22itemsPerPage%22:100,%22multiSort%22:false,%22mustSort%22:true,%22page%22:1,%22sortBy%22:%5b%7b%22key%22:%22releasedAt%22,%22order%22:%22desc%22%7d%5d,%22search%22:%22%22,%22lastDirection%22:%22next%22%7d&amp;freeSearchOptions=%7b%7d" xr:uid="{9EAA34D4-2FBA-4177-9395-3EAA900A8F12}"/>
    <hyperlink ref="K8" r:id="rId5" display="https://merchant.refurbed.com/orders/details/10671671?tableOptions=%7b%22groupBy%22:%5b%5d,%22groupDesc%22:%5b%5d,%22itemsPerPage%22:100,%22multiSort%22:false,%22mustSort%22:true,%22page%22:1,%22sortBy%22:%5b%7b%22key%22:%22releasedAt%22,%22order%22:%22desc%22%7d%5d,%22search%22:%22%22,%22lastDirection%22:%22next%22%7d&amp;freeSearchOptions=%7b%7d" xr:uid="{10477BDB-F817-4DB1-B7BB-C3C12079A848}"/>
    <hyperlink ref="K9" r:id="rId6" display="https://merchant.refurbed.com/orders/details/10671129?tableOptions=%7b%22groupBy%22:%5b%5d,%22groupDesc%22:%5b%5d,%22itemsPerPage%22:100,%22multiSort%22:false,%22mustSort%22:true,%22page%22:1,%22sortBy%22:%5b%7b%22key%22:%22releasedAt%22,%22order%22:%22desc%22%7d%5d,%22search%22:%22%22,%22lastDirection%22:%22next%22%7d&amp;freeSearchOptions=%7b%7d" xr:uid="{6BF057E1-FB30-4EAB-A683-4EA8977F9776}"/>
    <hyperlink ref="K10" r:id="rId7" display="https://merchant.refurbed.com/orders/details/10670666?tableOptions=%7b%22groupBy%22:%5b%5d,%22groupDesc%22:%5b%5d,%22itemsPerPage%22:100,%22multiSort%22:false,%22mustSort%22:true,%22page%22:1,%22sortBy%22:%5b%7b%22key%22:%22releasedAt%22,%22order%22:%22desc%22%7d%5d,%22search%22:%22%22,%22lastDirection%22:%22next%22%7d&amp;freeSearchOptions=%7b%7d" xr:uid="{E1821B27-E829-4348-BC73-AF4B791E9156}"/>
    <hyperlink ref="K11" r:id="rId8" display="https://merchant.refurbed.com/orders/details/10669664?tableOptions=%7b%22groupBy%22:%5b%5d,%22groupDesc%22:%5b%5d,%22itemsPerPage%22:100,%22multiSort%22:false,%22mustSort%22:true,%22page%22:1,%22sortBy%22:%5b%7b%22key%22:%22releasedAt%22,%22order%22:%22desc%22%7d%5d,%22search%22:%22%22,%22lastDirection%22:%22next%22%7d&amp;freeSearchOptions=%7b%7d" xr:uid="{9B6D89A6-74A9-4FCB-95B2-669EDC77AC9C}"/>
    <hyperlink ref="K13" r:id="rId9" display="https://merchant.refurbed.com/orders/details/10669200?tableOptions=%7b%22groupBy%22:%5b%5d,%22groupDesc%22:%5b%5d,%22itemsPerPage%22:100,%22multiSort%22:false,%22mustSort%22:true,%22page%22:1,%22sortBy%22:%5b%7b%22key%22:%22releasedAt%22,%22order%22:%22desc%22%7d%5d,%22search%22:%22%22,%22lastDirection%22:%22next%22%7d&amp;freeSearchOptions=%7b%7d" xr:uid="{384C1440-ADF0-447A-9C5C-B393511C4B81}"/>
    <hyperlink ref="K14" r:id="rId10" display="https://merchant.refurbed.com/orders/details/10668583?tableOptions=%7b%22groupBy%22:%5b%5d,%22groupDesc%22:%5b%5d,%22itemsPerPage%22:100,%22multiSort%22:false,%22mustSort%22:true,%22page%22:1,%22sortBy%22:%5b%7b%22key%22:%22releasedAt%22,%22order%22:%22desc%22%7d%5d,%22search%22:%22%22,%22lastDirection%22:%22next%22%7d&amp;freeSearchOptions=%7b%7d" xr:uid="{F68836BB-0A21-4CFF-8F0D-577634061F30}"/>
    <hyperlink ref="K15" r:id="rId11" display="https://merchant.refurbed.com/orders/details/10668337?tableOptions=%7b%22groupBy%22:%5b%5d,%22groupDesc%22:%5b%5d,%22itemsPerPage%22:100,%22multiSort%22:false,%22mustSort%22:true,%22page%22:1,%22sortBy%22:%5b%7b%22key%22:%22releasedAt%22,%22order%22:%22desc%22%7d%5d,%22search%22:%22%22,%22lastDirection%22:%22next%22%7d&amp;freeSearchOptions=%7b%7d" xr:uid="{A88566D9-0E59-47AF-BD84-ED1ADBE93452}"/>
    <hyperlink ref="K16" r:id="rId12" display="https://merchant.refurbed.com/orders/details/10668111?tableOptions=%7b%22groupBy%22:%5b%5d,%22groupDesc%22:%5b%5d,%22itemsPerPage%22:100,%22multiSort%22:false,%22mustSort%22:true,%22page%22:1,%22sortBy%22:%5b%7b%22key%22:%22releasedAt%22,%22order%22:%22desc%22%7d%5d,%22search%22:%22%22,%22lastDirection%22:%22next%22%7d&amp;freeSearchOptions=%7b%7d" xr:uid="{61503DA8-A6B7-49C2-94C2-ACC247B5CCD8}"/>
    <hyperlink ref="K17" r:id="rId13" display="https://merchant.refurbed.com/orders/details/10668050?tableOptions=%7b%22groupBy%22:%5b%5d,%22groupDesc%22:%5b%5d,%22itemsPerPage%22:100,%22multiSort%22:false,%22mustSort%22:true,%22page%22:1,%22sortBy%22:%5b%7b%22key%22:%22releasedAt%22,%22order%22:%22desc%22%7d%5d,%22search%22:%22%22,%22lastDirection%22:%22next%22%7d&amp;freeSearchOptions=%7b%7d" xr:uid="{642DD8E7-96D1-4BCE-B6BC-90CF8D0E91B8}"/>
    <hyperlink ref="K18" r:id="rId14" display="https://merchant.refurbed.com/orders/details/10668051?tableOptions=%7b%22groupBy%22:%5b%5d,%22groupDesc%22:%5b%5d,%22itemsPerPage%22:100,%22multiSort%22:false,%22mustSort%22:true,%22page%22:1,%22sortBy%22:%5b%7b%22key%22:%22releasedAt%22,%22order%22:%22desc%22%7d%5d,%22search%22:%22%22,%22lastDirection%22:%22next%22%7d&amp;freeSearchOptions=%7b%7d" xr:uid="{44A0FD9A-B032-40A0-A236-B8E9821FC8E8}"/>
    <hyperlink ref="K19" r:id="rId15" display="https://merchant.refurbed.com/orders/details/10667291?tableOptions=%7b%22groupBy%22:%5b%5d,%22groupDesc%22:%5b%5d,%22itemsPerPage%22:100,%22multiSort%22:false,%22mustSort%22:true,%22page%22:1,%22sortBy%22:%5b%7b%22key%22:%22releasedAt%22,%22order%22:%22desc%22%7d%5d,%22search%22:%22%22,%22lastDirection%22:%22next%22%7d&amp;freeSearchOptions=%7b%7d" xr:uid="{E8687D54-38FB-4724-8D9B-89CEF37ABE17}"/>
    <hyperlink ref="K20" r:id="rId16" display="https://merchant.refurbed.com/orders/details/10666646?tableOptions=%7b%22groupBy%22:%5b%5d,%22groupDesc%22:%5b%5d,%22itemsPerPage%22:100,%22multiSort%22:false,%22mustSort%22:true,%22page%22:1,%22sortBy%22:%5b%7b%22key%22:%22releasedAt%22,%22order%22:%22desc%22%7d%5d,%22search%22:%22%22,%22lastDirection%22:%22next%22%7d&amp;freeSearchOptions=%7b%7d" xr:uid="{4222A767-844D-4CC9-93C2-B5178DF63A87}"/>
    <hyperlink ref="K21" r:id="rId17" display="https://merchant.refurbed.com/orders/details/10666589?tableOptions=%7b%22groupBy%22:%5b%5d,%22groupDesc%22:%5b%5d,%22itemsPerPage%22:100,%22multiSort%22:false,%22mustSort%22:true,%22page%22:1,%22sortBy%22:%5b%7b%22key%22:%22releasedAt%22,%22order%22:%22desc%22%7d%5d,%22search%22:%22%22,%22lastDirection%22:%22next%22%7d&amp;freeSearchOptions=%7b%7d" xr:uid="{6DEEEE77-C59F-436C-9202-A0F9DF244763}"/>
    <hyperlink ref="K22" r:id="rId18" display="https://merchant.refurbed.com/orders/details/10664992?tableOptions=%7b%22groupBy%22:%5b%5d,%22groupDesc%22:%5b%5d,%22itemsPerPage%22:100,%22multiSort%22:false,%22mustSort%22:true,%22page%22:1,%22sortBy%22:%5b%7b%22key%22:%22releasedAt%22,%22order%22:%22desc%22%7d%5d,%22search%22:%22%22,%22lastDirection%22:%22next%22%7d&amp;freeSearchOptions=%7b%7d" xr:uid="{849EBFD9-9EA7-49C7-B94D-20EE4B56C1C0}"/>
    <hyperlink ref="K23" r:id="rId19" display="https://merchant.refurbed.com/orders/details/10664616?tableOptions=%7b%22groupBy%22:%5b%5d,%22groupDesc%22:%5b%5d,%22itemsPerPage%22:100,%22multiSort%22:false,%22mustSort%22:true,%22page%22:1,%22sortBy%22:%5b%7b%22key%22:%22releasedAt%22,%22order%22:%22desc%22%7d%5d,%22search%22:%22%22,%22lastDirection%22:%22next%22%7d&amp;freeSearchOptions=%7b%7d" xr:uid="{05CEC75D-3AA6-4D0D-B34C-86D7819DBD0F}"/>
    <hyperlink ref="K24" r:id="rId20" display="https://merchant.refurbed.com/orders/details/10663895?tableOptions=%7b%22groupBy%22:%5b%5d,%22groupDesc%22:%5b%5d,%22itemsPerPage%22:100,%22multiSort%22:false,%22mustSort%22:true,%22page%22:1,%22sortBy%22:%5b%7b%22key%22:%22releasedAt%22,%22order%22:%22desc%22%7d%5d,%22search%22:%22%22,%22lastDirection%22:%22next%22%7d&amp;freeSearchOptions=%7b%7d" xr:uid="{FD60E9C6-6A08-4833-8A83-C87E10C452B8}"/>
    <hyperlink ref="K25" r:id="rId21" display="https://merchant.refurbed.com/orders/details/10663265?tableOptions=%7b%22groupBy%22:%5b%5d,%22groupDesc%22:%5b%5d,%22itemsPerPage%22:100,%22multiSort%22:false,%22mustSort%22:true,%22page%22:1,%22sortBy%22:%5b%7b%22key%22:%22releasedAt%22,%22order%22:%22desc%22%7d%5d,%22search%22:%22%22,%22lastDirection%22:%22next%22%7d&amp;freeSearchOptions=%7b%7d" xr:uid="{7CA6F7A1-9213-4C2A-B01A-51735EEF0125}"/>
    <hyperlink ref="K26" r:id="rId22" display="https://merchant.refurbed.com/orders/details/10662740?tableOptions=%7b%22groupBy%22:%5b%5d,%22groupDesc%22:%5b%5d,%22itemsPerPage%22:100,%22multiSort%22:false,%22mustSort%22:true,%22page%22:1,%22sortBy%22:%5b%7b%22key%22:%22releasedAt%22,%22order%22:%22desc%22%7d%5d,%22search%22:%22%22,%22lastDirection%22:%22next%22%7d&amp;freeSearchOptions=%7b%7d" xr:uid="{EE897FEA-2F5A-4A62-95AF-DB8016EF3050}"/>
    <hyperlink ref="K27" r:id="rId23" display="https://merchant.refurbed.com/orders/details/10661938?tableOptions=%7b%22groupBy%22:%5b%5d,%22groupDesc%22:%5b%5d,%22itemsPerPage%22:100,%22multiSort%22:false,%22mustSort%22:true,%22page%22:1,%22sortBy%22:%5b%7b%22key%22:%22releasedAt%22,%22order%22:%22desc%22%7d%5d,%22search%22:%22%22,%22lastDirection%22:%22next%22%7d&amp;freeSearchOptions=%7b%7d" xr:uid="{138F4547-A542-4F1D-8F3C-461AA994D309}"/>
    <hyperlink ref="K28" r:id="rId24" display="https://merchant.refurbed.com/orders/details/10657863?tableOptions=%7b%22groupBy%22:%5b%5d,%22groupDesc%22:%5b%5d,%22itemsPerPage%22:100,%22multiSort%22:false,%22mustSort%22:true,%22page%22:1,%22sortBy%22:%5b%7b%22key%22:%22releasedAt%22,%22order%22:%22desc%22%7d%5d,%22search%22:%22%22,%22lastDirection%22:%22next%22%7d&amp;freeSearchOptions=%7b%7d" xr:uid="{16047624-0176-4C53-BD50-F38665812DDE}"/>
    <hyperlink ref="K29" r:id="rId25" display="https://merchant.refurbed.com/orders/details/10647301?tableOptions=%7b%22groupBy%22:%5b%5d,%22groupDesc%22:%5b%5d,%22itemsPerPage%22:100,%22multiSort%22:false,%22mustSort%22:true,%22page%22:1,%22sortBy%22:%5b%7b%22key%22:%22releasedAt%22,%22order%22:%22desc%22%7d%5d,%22search%22:%22%22,%22lastDirection%22:%22next%22%7d&amp;freeSearchOptions=%7b%7d" xr:uid="{2417997C-D71B-4B49-9FC6-51621C9B834A}"/>
    <hyperlink ref="K30" r:id="rId26" display="https://merchant.refurbed.com/orders/details/10637308?tableOptions=%7b%22groupBy%22:%5b%5d,%22groupDesc%22:%5b%5d,%22itemsPerPage%22:100,%22multiSort%22:false,%22mustSort%22:true,%22page%22:1,%22sortBy%22:%5b%7b%22key%22:%22releasedAt%22,%22order%22:%22desc%22%7d%5d,%22search%22:%22%22,%22lastDirection%22:%22next%22%7d&amp;freeSearchOptions=%7b%7d" xr:uid="{D3FC309C-4A2F-47A9-A20F-D7D075984720}"/>
    <hyperlink ref="K31" r:id="rId27" display="https://merchant.refurbed.com/orders/details/10626046?tableOptions=%7b%22groupBy%22:%5b%5d,%22groupDesc%22:%5b%5d,%22itemsPerPage%22:100,%22multiSort%22:false,%22mustSort%22:true,%22page%22:1,%22sortBy%22:%5b%7b%22key%22:%22releasedAt%22,%22order%22:%22desc%22%7d%5d,%22search%22:%22%22,%22lastDirection%22:%22next%22%7d&amp;freeSearchOptions=%7b%7d" xr:uid="{D75039DB-6126-4B27-BCB8-DDBD32B83DEB}"/>
    <hyperlink ref="K32" r:id="rId28" display="https://merchant.refurbed.com/orders/details/10625423?tableOptions=%7b%22groupBy%22:%5b%5d,%22groupDesc%22:%5b%5d,%22itemsPerPage%22:100,%22multiSort%22:false,%22mustSort%22:true,%22page%22:1,%22sortBy%22:%5b%7b%22key%22:%22releasedAt%22,%22order%22:%22desc%22%7d%5d,%22search%22:%22%22,%22lastDirection%22:%22next%22%7d&amp;freeSearchOptions=%7b%7d" xr:uid="{F4318248-5066-469E-89B5-826D4A114DC2}"/>
    <hyperlink ref="K33" r:id="rId29" display="https://merchant.refurbed.com/orders/details/10623899?tableOptions=%7b%22groupBy%22:%5b%5d,%22groupDesc%22:%5b%5d,%22itemsPerPage%22:100,%22multiSort%22:false,%22mustSort%22:true,%22page%22:1,%22sortBy%22:%5b%7b%22key%22:%22releasedAt%22,%22order%22:%22desc%22%7d%5d,%22search%22:%22%22,%22lastDirection%22:%22next%22%7d&amp;freeSearchOptions=%7b%7d" xr:uid="{2F0F51DE-9016-4BE3-9CB6-8FDAA41AC2F7}"/>
    <hyperlink ref="K34" r:id="rId30" display="https://merchant.refurbed.com/orders/details/10618380?tableOptions=%7b%22groupBy%22:%5b%5d,%22groupDesc%22:%5b%5d,%22itemsPerPage%22:100,%22multiSort%22:false,%22mustSort%22:true,%22page%22:1,%22sortBy%22:%5b%7b%22key%22:%22releasedAt%22,%22order%22:%22desc%22%7d%5d,%22search%22:%22%22,%22lastDirection%22:%22next%22%7d&amp;freeSearchOptions=%7b%7d" xr:uid="{7A6D1555-3377-4F2D-8C8D-690B391FC9FF}"/>
    <hyperlink ref="K2" r:id="rId31" display="https://merchant.refurbed.com/orders/details/10599338?tableOptions=%7b%22groupBy%22:%5b%5d,%22groupDesc%22:%5b%5d,%22itemsPerPage%22:25,%22multiSort%22:false,%22mustSort%22:true,%22page%22:1,%22sortBy%22:%5b%7b%22key%22:%22releasedAt%22,%22order%22:%22desc%22%7d%5d,%22search%22:%22%22%7d&amp;freeSearchOptions=%7b%7d" xr:uid="{FC9672AA-B808-4255-9044-6220E79A2F50}"/>
    <hyperlink ref="K4" r:id="rId32" display="https://merchant.refurbed.com/orders/details/10618380?tableOptions=%7b%22groupBy%22:%5b%5d,%22groupDesc%22:%5b%5d,%22itemsPerPage%22:25,%22multiSort%22:false,%22mustSort%22:true,%22page%22:1,%22sortBy%22:%5b%7b%22key%22:%22releasedAt%22,%22order%22:%22desc%22%7d%5d,%22search%22:%22%22%7d&amp;freeSearchOptions=%7b%7d" xr:uid="{8B98BB59-4401-48A4-93CA-49C740B631D8}"/>
  </hyperlinks>
  <pageMargins left="0.7" right="0.7" top="0.75" bottom="0.75" header="0.3" footer="0.3"/>
  <pageSetup paperSize="9" orientation="portrait" r:id="rId33"/>
  <drawing r:id="rId34"/>
  <legacyDrawing r:id="rId35"/>
  <controls>
    <mc:AlternateContent xmlns:mc="http://schemas.openxmlformats.org/markup-compatibility/2006">
      <mc:Choice Requires="x14">
        <control shapeId="1026" r:id="rId36" name="Control 2">
          <controlPr defaultSize="0" r:id="rId37">
            <anchor moveWithCells="1">
              <from>
                <xdr:col>11</xdr:col>
                <xdr:colOff>0</xdr:colOff>
                <xdr:row>733</xdr:row>
                <xdr:rowOff>0</xdr:rowOff>
              </from>
              <to>
                <xdr:col>11</xdr:col>
                <xdr:colOff>228600</xdr:colOff>
                <xdr:row>734</xdr:row>
                <xdr:rowOff>38100</xdr:rowOff>
              </to>
            </anchor>
          </controlPr>
        </control>
      </mc:Choice>
      <mc:Fallback>
        <control shapeId="1026" r:id="rId36" name="Control 2"/>
      </mc:Fallback>
    </mc:AlternateContent>
    <mc:AlternateContent xmlns:mc="http://schemas.openxmlformats.org/markup-compatibility/2006">
      <mc:Choice Requires="x14">
        <control shapeId="1025" r:id="rId38" name="Control 1">
          <controlPr defaultSize="0" r:id="rId37">
            <anchor moveWithCells="1">
              <from>
                <xdr:col>10</xdr:col>
                <xdr:colOff>0</xdr:colOff>
                <xdr:row>733</xdr:row>
                <xdr:rowOff>0</xdr:rowOff>
              </from>
              <to>
                <xdr:col>10</xdr:col>
                <xdr:colOff>228600</xdr:colOff>
                <xdr:row>734</xdr:row>
                <xdr:rowOff>38100</xdr:rowOff>
              </to>
            </anchor>
          </controlPr>
        </control>
      </mc:Choice>
      <mc:Fallback>
        <control shapeId="1025" r:id="rId38" name="Control 1"/>
      </mc:Fallback>
    </mc:AlternateContent>
    <mc:AlternateContent xmlns:mc="http://schemas.openxmlformats.org/markup-compatibility/2006">
      <mc:Choice Requires="x14">
        <control shapeId="1027" r:id="rId39" name="Control 3">
          <controlPr defaultSize="0" r:id="rId37">
            <anchor moveWithCells="1">
              <from>
                <xdr:col>11</xdr:col>
                <xdr:colOff>0</xdr:colOff>
                <xdr:row>733</xdr:row>
                <xdr:rowOff>0</xdr:rowOff>
              </from>
              <to>
                <xdr:col>11</xdr:col>
                <xdr:colOff>228600</xdr:colOff>
                <xdr:row>734</xdr:row>
                <xdr:rowOff>38100</xdr:rowOff>
              </to>
            </anchor>
          </controlPr>
        </control>
      </mc:Choice>
      <mc:Fallback>
        <control shapeId="1027" r:id="rId39" name="Control 3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necip kotan</dc:creator>
  <cp:lastModifiedBy>necip kotan</cp:lastModifiedBy>
  <cp:lastPrinted>2024-07-05T15:00:41Z</cp:lastPrinted>
  <dcterms:created xsi:type="dcterms:W3CDTF">2024-06-26T12:45:31Z</dcterms:created>
  <dcterms:modified xsi:type="dcterms:W3CDTF">2024-08-20T11:56:31Z</dcterms:modified>
</cp:coreProperties>
</file>