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ipoc\OneDrive\Área de Trabalho\"/>
    </mc:Choice>
  </mc:AlternateContent>
  <xr:revisionPtr revIDLastSave="0" documentId="13_ncr:1_{0FF2C86E-7768-4D83-9ECC-D5AF85F245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RR" sheetId="1" r:id="rId1"/>
    <sheet name="Estimativa do Projeto.old " sheetId="2" state="hidden" r:id="rId2"/>
    <sheet name="Font" sheetId="3" state="hidden" r:id="rId3"/>
    <sheet name="Calculadora_Desenvolvedor" sheetId="4" state="hidden" r:id="rId4"/>
  </sheets>
  <definedNames>
    <definedName name="_xlnm._FilterDatabase" localSheetId="0" hidden="1">MRR!$B$4:$J$92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B28" i="3"/>
  <c r="H27" i="3"/>
  <c r="G27" i="3"/>
  <c r="F27" i="3"/>
  <c r="B27" i="3"/>
  <c r="B29" i="3" s="1"/>
  <c r="M23" i="3"/>
  <c r="G13" i="2" s="1"/>
  <c r="E23" i="3"/>
  <c r="B23" i="3"/>
  <c r="P22" i="3"/>
  <c r="M22" i="3"/>
  <c r="I22" i="3"/>
  <c r="E22" i="3"/>
  <c r="E24" i="3" s="1"/>
  <c r="B22" i="3"/>
  <c r="P21" i="3"/>
  <c r="I21" i="3"/>
  <c r="B21" i="3"/>
  <c r="H18" i="3"/>
  <c r="C18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C14" i="3"/>
  <c r="M11" i="3"/>
  <c r="M10" i="3"/>
  <c r="Q9" i="3"/>
  <c r="M9" i="3"/>
  <c r="I9" i="3"/>
  <c r="F9" i="3"/>
  <c r="Q8" i="3"/>
  <c r="M8" i="3"/>
  <c r="I8" i="3"/>
  <c r="F8" i="3"/>
  <c r="Q7" i="3"/>
  <c r="M7" i="3"/>
  <c r="I7" i="3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I3" i="3"/>
  <c r="F3" i="3"/>
  <c r="I2" i="3"/>
  <c r="F2" i="3"/>
  <c r="F10" i="3" s="1"/>
  <c r="D20" i="2"/>
  <c r="C20" i="2"/>
  <c r="D19" i="2"/>
  <c r="E19" i="2" s="1"/>
  <c r="D18" i="2"/>
  <c r="E18" i="2" s="1"/>
  <c r="D17" i="2"/>
  <c r="E17" i="2" s="1"/>
  <c r="D16" i="2"/>
  <c r="E16" i="2" s="1"/>
  <c r="E20" i="2" s="1"/>
  <c r="E13" i="2"/>
  <c r="D13" i="2"/>
  <c r="C13" i="2"/>
  <c r="B13" i="2"/>
  <c r="G6" i="2"/>
  <c r="I10" i="3" l="1"/>
  <c r="I27" i="3"/>
  <c r="M24" i="3"/>
  <c r="I28" i="3"/>
  <c r="F13" i="2"/>
  <c r="T7" i="4"/>
  <c r="F23" i="3"/>
  <c r="F22" i="3"/>
  <c r="H18" i="2" s="1"/>
  <c r="I23" i="3"/>
  <c r="J21" i="3" s="1"/>
  <c r="G18" i="2" s="1"/>
  <c r="H13" i="2"/>
  <c r="P23" i="3"/>
  <c r="Q22" i="3" s="1"/>
  <c r="Q21" i="3" l="1"/>
  <c r="I29" i="3"/>
  <c r="J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00000000-0006-0000-0000-000001000000}">
      <text>
        <r>
          <rPr>
            <sz val="11"/>
            <color theme="1"/>
            <rFont val="Arial"/>
          </rPr>
          <t>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1"/>
            <color theme="1"/>
            <rFont val="Arial"/>
          </rPr>
          <t>Preecher o campo com o Nome do Projeto</t>
        </r>
      </text>
    </comment>
    <comment ref="G4" authorId="0" shapeId="0" xr:uid="{00000000-0006-0000-0100-000002000000}">
      <text>
        <r>
          <rPr>
            <sz val="11"/>
            <color theme="1"/>
            <rFont val="Arial"/>
          </rPr>
          <t>Preencher o campo com a sigla do sistema.</t>
        </r>
      </text>
    </comment>
    <comment ref="J4" authorId="0" shapeId="0" xr:uid="{00000000-0006-0000-0100-000003000000}">
      <text>
        <r>
          <rPr>
            <sz val="11"/>
            <color theme="1"/>
            <rFont val="Arial"/>
          </rPr>
          <t>Preencher o campo com o nome completo do solicitante da demanda</t>
        </r>
      </text>
    </comment>
    <comment ref="C6" authorId="0" shapeId="0" xr:uid="{00000000-0006-0000-0100-000004000000}">
      <text>
        <r>
          <rPr>
            <sz val="11"/>
            <color theme="1"/>
            <rFont val="Arial"/>
          </rPr>
          <t>Preencher o campo com a data da implantação do projeto em produção.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300-000001000000}">
      <text>
        <r>
          <rPr>
            <sz val="11"/>
            <color theme="1"/>
            <rFont val="Arial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sz val="11"/>
            <color theme="1"/>
            <rFont val="Arial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sz val="11"/>
            <color theme="1"/>
            <rFont val="Arial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sz val="11"/>
            <color theme="1"/>
            <rFont val="Arial"/>
          </rPr>
          <t xml:space="preserve">Informar a quantidade de funcionalidades
 que serão testadas
</t>
        </r>
      </text>
    </comment>
    <comment ref="I7" authorId="0" shapeId="0" xr:uid="{00000000-0006-0000-0300-000005000000}">
      <text>
        <r>
          <rPr>
            <sz val="11"/>
            <color theme="1"/>
            <rFont val="Arial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sz val="11"/>
            <color theme="1"/>
            <rFont val="Arial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sz val="11"/>
            <color theme="1"/>
            <rFont val="Arial"/>
          </rPr>
          <t xml:space="preserve">Exibe o total de horas que serão testadas as funcionalidades
</t>
        </r>
      </text>
    </comment>
    <comment ref="M7" authorId="0" shapeId="0" xr:uid="{00000000-0006-0000-0300-000008000000}">
      <text>
        <r>
          <rPr>
            <sz val="11"/>
            <color theme="1"/>
            <rFont val="Arial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<sst xmlns="http://schemas.openxmlformats.org/spreadsheetml/2006/main" count="399" uniqueCount="168">
  <si>
    <t>MRR - Matriz de Rastreabilidade de Requisitos</t>
  </si>
  <si>
    <t>ID
Caso de Teste</t>
  </si>
  <si>
    <t>Nome do Caso de Teste</t>
  </si>
  <si>
    <t>Complexidade (Muito Simples; Simples; Média; Complexo; Muito Complexo)</t>
  </si>
  <si>
    <t>Complexidade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</si>
  <si>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</si>
  <si>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</si>
  <si>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</si>
  <si>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</si>
  <si>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</si>
  <si>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</si>
  <si>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</si>
  <si>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</si>
  <si>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</si>
  <si>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</si>
  <si>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</si>
  <si>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</si>
  <si>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</si>
  <si>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</si>
  <si>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</si>
  <si>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</si>
  <si>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</si>
  <si>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</si>
  <si>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</si>
  <si>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</si>
  <si>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</si>
  <si>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</si>
  <si>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</si>
  <si>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</si>
  <si>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</si>
  <si>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</si>
  <si>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</si>
  <si>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</si>
  <si>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</si>
  <si>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</si>
  <si>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</si>
  <si>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</si>
  <si>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</si>
  <si>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</si>
  <si>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</si>
  <si>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</si>
  <si>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</si>
  <si>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</si>
  <si>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</si>
  <si>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</si>
  <si>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</si>
  <si>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</si>
  <si>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</si>
  <si>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</si>
  <si>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</si>
  <si>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</si>
  <si>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</si>
  <si>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</si>
  <si>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</si>
  <si>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</si>
  <si>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</si>
  <si>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</si>
  <si>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</si>
  <si>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</si>
  <si>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</si>
  <si>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</si>
  <si>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</si>
  <si>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</si>
  <si>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</si>
  <si>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</si>
  <si>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</si>
  <si>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</si>
  <si>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</si>
  <si>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</si>
  <si>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</si>
  <si>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</si>
  <si>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</si>
  <si>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</si>
  <si>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</si>
  <si>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</si>
  <si>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</si>
  <si>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</si>
  <si>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</si>
  <si>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</si>
  <si>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</si>
  <si>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</si>
  <si>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</si>
  <si>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</si>
  <si>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</si>
  <si>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</si>
  <si>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</si>
  <si>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</si>
  <si>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</si>
  <si>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</si>
  <si>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</si>
  <si>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</si>
  <si>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</si>
  <si>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</si>
  <si>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</si>
  <si>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</si>
  <si>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</si>
  <si>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</si>
  <si>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Necessidade de massa de dados?</t>
  </si>
  <si>
    <t>Tipo Teste (Funcional Positivo; Funcional Negativo; Teste de componente)</t>
  </si>
  <si>
    <t>CT - 001</t>
  </si>
  <si>
    <t>CT - 002</t>
  </si>
  <si>
    <t>CT - 003</t>
  </si>
  <si>
    <t>CT - 004</t>
  </si>
  <si>
    <t>CT - 005</t>
  </si>
  <si>
    <t>CT - 006</t>
  </si>
  <si>
    <t>CT - 007</t>
  </si>
  <si>
    <t>CT - 008</t>
  </si>
  <si>
    <t xml:space="preserve">Cadastro de usuário </t>
  </si>
  <si>
    <t>Validar endereço de e-mail para criar conta com sucesso</t>
  </si>
  <si>
    <t>x</t>
  </si>
  <si>
    <t>Funcional positivo</t>
  </si>
  <si>
    <t>Simples</t>
  </si>
  <si>
    <t>Funcional negativo</t>
  </si>
  <si>
    <t>Validar "Invalid email address" não foi inserido o e-mail</t>
  </si>
  <si>
    <t>Validar "firstname is required" não foi inserido o primeiro nome no campo obrigatório</t>
  </si>
  <si>
    <t>Validar "lastname is required" não foi inserido o sobrenome no campo obrigatório</t>
  </si>
  <si>
    <t>Validar "passwd is required" não foi inserido uma senha no campo obrigatório</t>
  </si>
  <si>
    <t>Validar "address1 is required" não foi inserido o endereço no campo obrigatório</t>
  </si>
  <si>
    <t>Validar "city is required" não foi inserido o nome da cidade no campo obrigatório</t>
  </si>
  <si>
    <t>Validar "This country requires you to choose a State" não foi inserido o nome do estado no campo obrigatório</t>
  </si>
  <si>
    <t>Validar "The Zip/Postal code you've entered is invalid. It must follow this format: 00000" não foi inserido o CEP no campo obrigatório</t>
  </si>
  <si>
    <t>CT - 009</t>
  </si>
  <si>
    <t>CT - 010</t>
  </si>
  <si>
    <t>CT - 011</t>
  </si>
  <si>
    <t>CT - 012</t>
  </si>
  <si>
    <t>CT - 013</t>
  </si>
  <si>
    <t>CT - 014</t>
  </si>
  <si>
    <t>CT - 015</t>
  </si>
  <si>
    <t>CT - 016</t>
  </si>
  <si>
    <t>CT - 017</t>
  </si>
  <si>
    <t>CT - 018</t>
  </si>
  <si>
    <t>CT - 019</t>
  </si>
  <si>
    <t>CT - 020</t>
  </si>
  <si>
    <t>CT - 021</t>
  </si>
  <si>
    <t>CT - 022</t>
  </si>
  <si>
    <t>CT - 023</t>
  </si>
  <si>
    <t>CT - 024</t>
  </si>
  <si>
    <t>CT - 025</t>
  </si>
  <si>
    <t>CT - 026</t>
  </si>
  <si>
    <t>CT - 027</t>
  </si>
  <si>
    <t>CT - 028</t>
  </si>
  <si>
    <t>CT - 029</t>
  </si>
  <si>
    <t>CT - 030</t>
  </si>
  <si>
    <t>Validar "You must register at least one phone number" não foi inserido o numero de telefone no campo obrigatório</t>
  </si>
  <si>
    <t>Compra</t>
  </si>
  <si>
    <t>Teste de componente</t>
  </si>
  <si>
    <t>Carrinho</t>
  </si>
  <si>
    <t>Validar produto selecionado com sucesso ao carrinho de compras</t>
  </si>
  <si>
    <t>Validar termos de serviços</t>
  </si>
  <si>
    <t>Validar "You must agree to the terms of service before continuing" concordar com os termos de serviços</t>
  </si>
  <si>
    <t>Validar compra no cartão com sucesso</t>
  </si>
  <si>
    <t>Validar compra no cheque com sucesso</t>
  </si>
  <si>
    <t>Validar "An email address required" inserir o e-mail para acessar a conta já criada</t>
  </si>
  <si>
    <t>Validar "Password is required" inserir a senha para acessar a conta já criada</t>
  </si>
  <si>
    <t>Validar acesso a conta com sucesso</t>
  </si>
  <si>
    <t>Validar  "Newsletter : You have successfully subscribed to this newsletter" para cadastros com sucesso</t>
  </si>
  <si>
    <t> Newsletter</t>
  </si>
  <si>
    <t>Validar "Authentication failed" mensagem de erro ao inserir e-mail e senha incorreta</t>
  </si>
  <si>
    <t>Validar "Authentication failed" mensagem de erro ao inserir o e-mail incorreto</t>
  </si>
  <si>
    <t>Validar "Authentication failed" mensagem de erro ao inserir a senha incorreta</t>
  </si>
  <si>
    <t>Validar  "Newsletter :Invalid email address" para e-mail invalido</t>
  </si>
  <si>
    <t>Validar ao remover o produto do  carrinho removido com sucesso</t>
  </si>
  <si>
    <t>Validar "Newsletter : This email address is already registered" para e-mail já cadastrados</t>
  </si>
  <si>
    <t>Validar exibição do endereço cadastrado no fluxo de compra</t>
  </si>
  <si>
    <t>Validar aba Order History a opção Detalis,  pra verificar o detalhamento da compra</t>
  </si>
  <si>
    <t>Validar aba Order History a opção PDF, para verificar o efetuamento do download da nota fiscal em pdf.</t>
  </si>
  <si>
    <t>Validar  a mensagem "You must agree to the terms of service before continuing." Por não marca a opção de "Terms of service".</t>
  </si>
  <si>
    <t>Validar a opção Delete a exclusão do endereço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</si>
</sst>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%"/>
    <numFmt numFmtId="165" formatCode="0&quot;%&quot;"/>
    <numFmt numFmtId="166" formatCode="0.0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Arial"/>
    </font>
    <font>
      <b/>
      <sz val="20"/>
      <color rgb="FFFFFFFF"/>
      <name val="Calibri"/>
    </font>
    <font>
      <sz val="8"/>
      <color rgb="FF333399"/>
      <name val="Calibri"/>
    </font>
    <font>
      <b/>
      <sz val="9"/>
      <color theme="0"/>
      <name val="Arial"/>
    </font>
    <font>
      <b/>
      <sz val="9"/>
      <color theme="1"/>
      <name val="Arial"/>
    </font>
    <font>
      <b/>
      <sz val="11"/>
      <color rgb="FF000000"/>
      <name val="Calibri"/>
    </font>
    <font>
      <sz val="9"/>
      <color theme="1"/>
      <name val="Calibri"/>
    </font>
    <font>
      <b/>
      <sz val="11"/>
      <color theme="0"/>
      <name val="Arial"/>
    </font>
    <font>
      <b/>
      <sz val="10"/>
      <color theme="1"/>
      <name val="Arial"/>
    </font>
    <font>
      <sz val="11"/>
      <name val="Arial"/>
    </font>
    <font>
      <b/>
      <sz val="11"/>
      <color theme="1"/>
      <name val="Arial"/>
    </font>
    <font>
      <b/>
      <sz val="11"/>
      <color theme="1"/>
      <name val="Calibri"/>
    </font>
    <font>
      <b/>
      <sz val="28"/>
      <color rgb="FF002060"/>
      <name val="Arial"/>
    </font>
    <font>
      <b/>
      <sz val="11"/>
      <color rgb="FFF27300"/>
      <name val="Arial"/>
    </font>
    <font>
      <b/>
      <sz val="15"/>
      <color rgb="FF002060"/>
      <name val="Arial"/>
    </font>
    <font>
      <b/>
      <sz val="12"/>
      <color theme="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1"/>
      <color theme="0"/>
      <name val="Calibri"/>
    </font>
    <font>
      <b/>
      <sz val="10"/>
      <color rgb="FF7F7F7F"/>
      <name val="Arial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  <fill>
      <patternFill patternType="solid">
        <fgColor theme="8" tint="0.39997558519241921"/>
        <bgColor rgb="FF8DB3E2"/>
      </patternFill>
    </fill>
    <fill>
      <patternFill patternType="solid">
        <fgColor theme="8" tint="0.39997558519241921"/>
        <bgColor rgb="FFC6D9F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dotted">
        <color theme="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rgb="FFFF7700"/>
      </left>
      <right style="thin">
        <color rgb="FF000000"/>
      </right>
      <top style="medium">
        <color rgb="FFFF7700"/>
      </top>
      <bottom/>
      <diagonal/>
    </border>
    <border>
      <left/>
      <right style="thin">
        <color rgb="FFF2F2F2"/>
      </right>
      <top style="thin">
        <color rgb="FFD8D8D8"/>
      </top>
      <bottom/>
      <diagonal/>
    </border>
    <border>
      <left style="thin">
        <color rgb="FFD8D8D8"/>
      </left>
      <right style="thin">
        <color rgb="FFF2F2F2"/>
      </right>
      <top style="thin">
        <color rgb="FFD8D8D8"/>
      </top>
      <bottom/>
      <diagonal/>
    </border>
    <border>
      <left style="thin">
        <color rgb="FFF2F2F2"/>
      </left>
      <right/>
      <top style="thin">
        <color rgb="FFD8D8D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dotted">
        <color rgb="FFF27300"/>
      </left>
      <right/>
      <top style="dotted">
        <color rgb="FFF27300"/>
      </top>
      <bottom style="dotted">
        <color rgb="FFF27300"/>
      </bottom>
      <diagonal/>
    </border>
    <border>
      <left/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/>
      <right/>
      <top style="dotted">
        <color rgb="FFF27300"/>
      </top>
      <bottom style="dotted">
        <color rgb="FFF273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9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15" fillId="0" borderId="0" xfId="0" applyFont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11" fillId="8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vertical="top"/>
    </xf>
    <xf numFmtId="0" fontId="14" fillId="5" borderId="15" xfId="0" applyFont="1" applyFill="1" applyBorder="1" applyAlignment="1">
      <alignment vertical="top"/>
    </xf>
    <xf numFmtId="0" fontId="11" fillId="8" borderId="16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0" fillId="5" borderId="16" xfId="0" applyFont="1" applyFill="1" applyBorder="1"/>
    <xf numFmtId="164" fontId="16" fillId="5" borderId="16" xfId="0" applyNumberFormat="1" applyFont="1" applyFill="1" applyBorder="1" applyAlignment="1">
      <alignment horizontal="center" vertical="center"/>
    </xf>
    <xf numFmtId="0" fontId="0" fillId="0" borderId="16" xfId="0" applyFont="1" applyBorder="1"/>
    <xf numFmtId="14" fontId="14" fillId="0" borderId="0" xfId="0" applyNumberFormat="1" applyFont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5" fontId="18" fillId="5" borderId="16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1" fontId="20" fillId="9" borderId="1" xfId="0" applyNumberFormat="1" applyFont="1" applyFill="1" applyBorder="1" applyAlignment="1">
      <alignment horizontal="center" vertical="center"/>
    </xf>
    <xf numFmtId="2" fontId="20" fillId="9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1" fillId="0" borderId="17" xfId="0" applyFont="1" applyBorder="1" applyAlignment="1">
      <alignment horizontal="center"/>
    </xf>
    <xf numFmtId="0" fontId="0" fillId="0" borderId="18" xfId="0" applyFont="1" applyBorder="1"/>
    <xf numFmtId="0" fontId="21" fillId="0" borderId="19" xfId="0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22" fillId="7" borderId="1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23" xfId="0" applyFont="1" applyFill="1" applyBorder="1" applyAlignment="1"/>
    <xf numFmtId="0" fontId="25" fillId="12" borderId="4" xfId="0" applyFont="1" applyFill="1" applyBorder="1" applyAlignment="1">
      <alignment horizontal="center" textRotation="90" wrapText="1"/>
    </xf>
    <xf numFmtId="0" fontId="4" fillId="2" borderId="1" xfId="0" applyNumberFormat="1" applyFont="1" applyFill="1" applyBorder="1" applyAlignment="1">
      <alignment vertical="center" wrapText="1"/>
    </xf>
    <xf numFmtId="0" fontId="25" fillId="4" borderId="5" xfId="0" applyNumberFormat="1" applyFont="1" applyFill="1" applyBorder="1" applyAlignment="1">
      <alignment horizontal="center" vertical="center" textRotation="90" wrapText="1"/>
    </xf>
    <xf numFmtId="0" fontId="8" fillId="4" borderId="6" xfId="0" applyNumberFormat="1" applyFont="1" applyFill="1" applyBorder="1" applyAlignment="1">
      <alignment horizontal="center" vertical="center" textRotation="90" wrapText="1"/>
    </xf>
    <xf numFmtId="0" fontId="8" fillId="4" borderId="7" xfId="0" applyNumberFormat="1" applyFont="1" applyFill="1" applyBorder="1" applyAlignment="1">
      <alignment horizontal="center" vertical="center" textRotation="90" wrapText="1"/>
    </xf>
    <xf numFmtId="0" fontId="4" fillId="5" borderId="8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3" fillId="0" borderId="0" xfId="0" applyNumberFormat="1" applyFont="1"/>
    <xf numFmtId="0" fontId="0" fillId="0" borderId="0" xfId="0" applyNumberFormat="1" applyFont="1" applyAlignment="1"/>
    <xf numFmtId="0" fontId="24" fillId="0" borderId="8" xfId="0" applyNumberFormat="1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5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8" xfId="0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vertical="center" wrapText="1"/>
    </xf>
    <xf numFmtId="0" fontId="25" fillId="12" borderId="23" xfId="0" applyFont="1" applyFill="1" applyBorder="1" applyAlignment="1">
      <alignment horizontal="center" textRotation="90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left" vertical="center" wrapText="1"/>
    </xf>
    <xf numFmtId="0" fontId="27" fillId="5" borderId="8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2" fillId="0" borderId="10" xfId="0" applyFont="1" applyBorder="1" applyAlignment="1">
      <alignment horizontal="center" vertical="center"/>
    </xf>
    <xf numFmtId="0" fontId="13" fillId="0" borderId="11" xfId="0" applyFont="1" applyBorder="1"/>
    <xf numFmtId="0" fontId="14" fillId="0" borderId="10" xfId="0" applyFont="1" applyBorder="1" applyAlignment="1">
      <alignment horizontal="center" vertical="center"/>
    </xf>
    <xf numFmtId="0" fontId="13" fillId="0" borderId="13" xfId="0" applyFont="1" applyBorder="1"/>
    <xf numFmtId="14" fontId="14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22" fillId="10" borderId="22" xfId="0" applyFont="1" applyFill="1" applyBorder="1" applyAlignment="1">
      <alignment horizontal="right"/>
    </xf>
    <xf numFmtId="0" fontId="13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E2F6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1076325</xdr:colOff>
      <xdr:row>3</xdr:row>
      <xdr:rowOff>0</xdr:rowOff>
    </xdr:from>
    <xdr:ext cx="6762750" cy="2238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81100" y="1066800"/>
          <a:ext cx="6762750" cy="2238375"/>
          <a:chOff x="1969388" y="2660813"/>
          <a:chExt cx="6753225" cy="22383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1969388" y="2660813"/>
            <a:ext cx="6753225" cy="2238375"/>
          </a:xfrm>
          <a:prstGeom prst="straightConnector1">
            <a:avLst/>
          </a:prstGeom>
          <a:noFill/>
          <a:ln w="9525" cap="flat" cmpd="sng">
            <a:solidFill>
              <a:schemeClr val="lt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4124325</xdr:colOff>
      <xdr:row>3</xdr:row>
      <xdr:rowOff>47625</xdr:rowOff>
    </xdr:from>
    <xdr:ext cx="2638425" cy="704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31550" y="3432338"/>
          <a:ext cx="2628900" cy="695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sz="1400"/>
        </a:p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twoCellAnchor editAs="oneCell">
    <xdr:from>
      <xdr:col>8</xdr:col>
      <xdr:colOff>228600</xdr:colOff>
      <xdr:row>1</xdr:row>
      <xdr:rowOff>28576</xdr:rowOff>
    </xdr:from>
    <xdr:to>
      <xdr:col>9</xdr:col>
      <xdr:colOff>400050</xdr:colOff>
      <xdr:row>2</xdr:row>
      <xdr:rowOff>123825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EF1B57D-560B-4B31-A7B4-DA3E3152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219076"/>
          <a:ext cx="1304925" cy="619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457200</xdr:rowOff>
    </xdr:from>
    <xdr:ext cx="190500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866775</xdr:colOff>
      <xdr:row>0</xdr:row>
      <xdr:rowOff>114300</xdr:rowOff>
    </xdr:from>
    <xdr:ext cx="9096375" cy="447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CPST - Calculadora para Prazo do Serviço de Teste  </a:t>
          </a:r>
          <a:endParaRPr sz="1400"/>
        </a:p>
      </xdr:txBody>
    </xdr:sp>
    <xdr:clientData fLocksWithSheet="0"/>
  </xdr:oneCellAnchor>
  <xdr:oneCellAnchor>
    <xdr:from>
      <xdr:col>1</xdr:col>
      <xdr:colOff>885825</xdr:colOff>
      <xdr:row>0</xdr:row>
      <xdr:rowOff>476250</xdr:rowOff>
    </xdr:from>
    <xdr:ext cx="2552700" cy="2571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152400</xdr:rowOff>
    </xdr:from>
    <xdr:ext cx="571500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457200</xdr:rowOff>
    </xdr:from>
    <xdr:ext cx="190500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1066800</xdr:colOff>
      <xdr:row>0</xdr:row>
      <xdr:rowOff>114300</xdr:rowOff>
    </xdr:from>
    <xdr:ext cx="9096375" cy="447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CPTD - Calculadora de Prazo de Teste para Desenvolvedores  </a:t>
          </a:r>
          <a:endParaRPr sz="1400"/>
        </a:p>
      </xdr:txBody>
    </xdr:sp>
    <xdr:clientData fLocksWithSheet="0"/>
  </xdr:oneCellAnchor>
  <xdr:oneCellAnchor>
    <xdr:from>
      <xdr:col>1</xdr:col>
      <xdr:colOff>1095375</xdr:colOff>
      <xdr:row>0</xdr:row>
      <xdr:rowOff>476250</xdr:rowOff>
    </xdr:from>
    <xdr:ext cx="2552700" cy="2571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-9525</xdr:rowOff>
    </xdr:from>
    <xdr:ext cx="38671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76200" y="1000125"/>
          <a:ext cx="3867150" cy="38100"/>
          <a:chOff x="3412425" y="3780000"/>
          <a:chExt cx="3867150" cy="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/>
        </xdr:nvCxnSpPr>
        <xdr:spPr>
          <a:xfrm>
            <a:off x="3412425" y="3780000"/>
            <a:ext cx="3867150" cy="0"/>
          </a:xfrm>
          <a:prstGeom prst="straightConnector1">
            <a:avLst/>
          </a:prstGeom>
          <a:noFill/>
          <a:ln w="9525" cap="flat" cmpd="sng">
            <a:solidFill>
              <a:srgbClr val="C6C5C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19050</xdr:rowOff>
    </xdr:from>
    <xdr:ext cx="3876675" cy="7905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412425" y="3389475"/>
          <a:ext cx="38671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600075</xdr:colOff>
      <xdr:row>3</xdr:row>
      <xdr:rowOff>152400</xdr:rowOff>
    </xdr:from>
    <xdr:ext cx="2657475" cy="3429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4017336" y="3608607"/>
          <a:ext cx="2657329" cy="342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u="non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19050</xdr:rowOff>
    </xdr:from>
    <xdr:ext cx="5238750" cy="7905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726625" y="3389475"/>
          <a:ext cx="52387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428625</xdr:colOff>
      <xdr:row>4</xdr:row>
      <xdr:rowOff>28575</xdr:rowOff>
    </xdr:from>
    <xdr:ext cx="2657475" cy="2762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 do Escopo</a:t>
          </a:r>
          <a:endParaRPr sz="1200" b="1" u="none">
            <a:solidFill>
              <a:srgbClr val="F273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2</xdr:row>
      <xdr:rowOff>-9525</xdr:rowOff>
    </xdr:from>
    <xdr:ext cx="5238750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019550" y="1000125"/>
          <a:ext cx="5238750" cy="38100"/>
          <a:chOff x="2726625" y="3780000"/>
          <a:chExt cx="5238750" cy="0"/>
        </a:xfrm>
      </xdr:grpSpPr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>
          <a:xfrm>
            <a:off x="2726625" y="3780000"/>
            <a:ext cx="5238750" cy="0"/>
          </a:xfrm>
          <a:prstGeom prst="straightConnector1">
            <a:avLst/>
          </a:prstGeom>
          <a:noFill/>
          <a:ln w="9525" cap="flat" cmpd="sng">
            <a:solidFill>
              <a:srgbClr val="C6C5C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2</xdr:row>
      <xdr:rowOff>19050</xdr:rowOff>
    </xdr:from>
    <xdr:ext cx="3933825" cy="7905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383850" y="3389475"/>
          <a:ext cx="392430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428625</xdr:colOff>
      <xdr:row>4</xdr:row>
      <xdr:rowOff>28575</xdr:rowOff>
    </xdr:from>
    <xdr:ext cx="2657475" cy="2762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</xdr:row>
      <xdr:rowOff>-9525</xdr:rowOff>
    </xdr:from>
    <xdr:ext cx="389572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9305925" y="1000125"/>
          <a:ext cx="3895725" cy="38100"/>
          <a:chOff x="3398138" y="3780000"/>
          <a:chExt cx="3895725" cy="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3398138" y="3780000"/>
            <a:ext cx="3895725" cy="0"/>
          </a:xfrm>
          <a:prstGeom prst="straightConnector1">
            <a:avLst/>
          </a:prstGeom>
          <a:noFill/>
          <a:ln w="9525" cap="flat" cmpd="sng">
            <a:solidFill>
              <a:srgbClr val="C6C5C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104775</xdr:colOff>
      <xdr:row>0</xdr:row>
      <xdr:rowOff>152400</xdr:rowOff>
    </xdr:from>
    <xdr:ext cx="561975" cy="5905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104775</xdr:rowOff>
    </xdr:from>
    <xdr:ext cx="514350" cy="54292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14350" cy="5429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123825</xdr:rowOff>
    </xdr:from>
    <xdr:ext cx="514350" cy="542925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C34" sqref="C34"/>
    </sheetView>
  </sheetViews>
  <sheetFormatPr defaultColWidth="12.5" defaultRowHeight="15" customHeight="1" x14ac:dyDescent="0.2"/>
  <cols>
    <col min="1" max="1" width="2" customWidth="1"/>
    <col min="2" max="2" width="13.5" customWidth="1"/>
    <col min="3" max="3" width="98" bestFit="1" customWidth="1"/>
    <col min="4" max="4" width="6.625" customWidth="1"/>
    <col min="5" max="7" width="6.625" style="78" customWidth="1"/>
    <col min="8" max="8" width="10.375" style="75" customWidth="1"/>
    <col min="9" max="9" width="14.875" style="75" customWidth="1"/>
    <col min="10" max="10" width="5.5" style="75" customWidth="1"/>
    <col min="11" max="11" width="6.5" customWidth="1"/>
    <col min="12" max="12" width="10.5" customWidth="1"/>
    <col min="13" max="13" width="12" bestFit="1" customWidth="1"/>
    <col min="14" max="14" width="15.875" bestFit="1" customWidth="1"/>
    <col min="15" max="26" width="42" customWidth="1"/>
  </cols>
  <sheetData>
    <row r="1" spans="1:26" x14ac:dyDescent="0.25">
      <c r="A1" s="1"/>
      <c r="B1" s="2"/>
      <c r="C1" s="3"/>
      <c r="D1" s="3"/>
      <c r="E1" s="82"/>
      <c r="F1" s="82"/>
      <c r="G1" s="82"/>
      <c r="H1" s="67"/>
      <c r="I1" s="67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45" customHeight="1" x14ac:dyDescent="0.25">
      <c r="A2" s="64"/>
      <c r="B2" s="90" t="s">
        <v>0</v>
      </c>
      <c r="C2" s="90"/>
      <c r="D2" s="90"/>
      <c r="E2" s="90"/>
      <c r="F2" s="90"/>
      <c r="G2" s="90"/>
      <c r="H2" s="90"/>
      <c r="I2" s="90"/>
      <c r="J2" s="90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7.75" customHeight="1" thickBot="1" x14ac:dyDescent="0.3">
      <c r="A3" s="1"/>
      <c r="B3" s="90"/>
      <c r="C3" s="90"/>
      <c r="D3" s="90"/>
      <c r="E3" s="90"/>
      <c r="F3" s="90"/>
      <c r="G3" s="90"/>
      <c r="H3" s="90"/>
      <c r="I3" s="90"/>
      <c r="J3" s="90"/>
      <c r="K3" s="1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6.25" customHeight="1" x14ac:dyDescent="0.25">
      <c r="A4" s="1"/>
      <c r="B4" s="5" t="s">
        <v>1</v>
      </c>
      <c r="C4" s="6" t="s">
        <v>2</v>
      </c>
      <c r="D4" s="66" t="s">
        <v>107</v>
      </c>
      <c r="E4" s="83" t="s">
        <v>146</v>
      </c>
      <c r="F4" s="83" t="s">
        <v>144</v>
      </c>
      <c r="G4" s="83" t="s">
        <v>156</v>
      </c>
      <c r="H4" s="68" t="s">
        <v>3</v>
      </c>
      <c r="I4" s="69" t="s">
        <v>98</v>
      </c>
      <c r="J4" s="70" t="s">
        <v>97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5">
      <c r="A5" s="1"/>
      <c r="B5" s="77" t="s">
        <v>99</v>
      </c>
      <c r="C5" s="79" t="s">
        <v>108</v>
      </c>
      <c r="D5" s="80" t="s">
        <v>109</v>
      </c>
      <c r="E5" s="80"/>
      <c r="F5" s="80"/>
      <c r="G5" s="80"/>
      <c r="H5" s="81" t="s">
        <v>111</v>
      </c>
      <c r="I5" s="76" t="s">
        <v>145</v>
      </c>
      <c r="J5" s="76" t="s">
        <v>81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25">
      <c r="A6" s="1"/>
      <c r="B6" s="77" t="s">
        <v>100</v>
      </c>
      <c r="C6" s="79" t="s">
        <v>113</v>
      </c>
      <c r="D6" s="80" t="s">
        <v>109</v>
      </c>
      <c r="E6" s="80"/>
      <c r="F6" s="80"/>
      <c r="G6" s="80"/>
      <c r="H6" s="81" t="s">
        <v>111</v>
      </c>
      <c r="I6" s="76" t="s">
        <v>112</v>
      </c>
      <c r="J6" s="76" t="s">
        <v>81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x14ac:dyDescent="0.25">
      <c r="A7" s="1"/>
      <c r="B7" s="77" t="s">
        <v>101</v>
      </c>
      <c r="C7" s="79" t="s">
        <v>114</v>
      </c>
      <c r="D7" s="80" t="s">
        <v>109</v>
      </c>
      <c r="E7" s="80"/>
      <c r="F7" s="80"/>
      <c r="G7" s="80"/>
      <c r="H7" s="81" t="s">
        <v>111</v>
      </c>
      <c r="I7" s="76" t="s">
        <v>112</v>
      </c>
      <c r="J7" s="76" t="s">
        <v>81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5">
      <c r="A8" s="1"/>
      <c r="B8" s="77" t="s">
        <v>102</v>
      </c>
      <c r="C8" s="79" t="s">
        <v>115</v>
      </c>
      <c r="D8" s="80" t="s">
        <v>109</v>
      </c>
      <c r="E8" s="80"/>
      <c r="F8" s="80"/>
      <c r="G8" s="80"/>
      <c r="H8" s="81" t="s">
        <v>111</v>
      </c>
      <c r="I8" s="76" t="s">
        <v>112</v>
      </c>
      <c r="J8" s="76" t="s">
        <v>81</v>
      </c>
      <c r="K8" s="1"/>
      <c r="L8" s="1"/>
      <c r="M8" s="6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x14ac:dyDescent="0.25">
      <c r="A9" s="1"/>
      <c r="B9" s="77" t="s">
        <v>103</v>
      </c>
      <c r="C9" s="79" t="s">
        <v>116</v>
      </c>
      <c r="D9" s="80" t="s">
        <v>109</v>
      </c>
      <c r="E9" s="80"/>
      <c r="F9" s="80"/>
      <c r="G9" s="80"/>
      <c r="H9" s="81" t="s">
        <v>111</v>
      </c>
      <c r="I9" s="76" t="s">
        <v>112</v>
      </c>
      <c r="J9" s="76" t="s">
        <v>81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x14ac:dyDescent="0.25">
      <c r="A10" s="1"/>
      <c r="B10" s="77" t="s">
        <v>104</v>
      </c>
      <c r="C10" s="79" t="s">
        <v>117</v>
      </c>
      <c r="D10" s="80" t="s">
        <v>109</v>
      </c>
      <c r="E10" s="80"/>
      <c r="F10" s="80"/>
      <c r="G10" s="80"/>
      <c r="H10" s="81" t="s">
        <v>111</v>
      </c>
      <c r="I10" s="76" t="s">
        <v>112</v>
      </c>
      <c r="J10" s="76" t="s">
        <v>81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x14ac:dyDescent="0.25">
      <c r="A11" s="1"/>
      <c r="B11" s="77" t="s">
        <v>105</v>
      </c>
      <c r="C11" s="8" t="s">
        <v>118</v>
      </c>
      <c r="D11" s="80" t="s">
        <v>109</v>
      </c>
      <c r="E11" s="80"/>
      <c r="F11" s="80"/>
      <c r="G11" s="80"/>
      <c r="H11" s="81" t="s">
        <v>111</v>
      </c>
      <c r="I11" s="76" t="s">
        <v>112</v>
      </c>
      <c r="J11" s="76" t="s">
        <v>81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5">
      <c r="A12" s="1"/>
      <c r="B12" s="77" t="s">
        <v>106</v>
      </c>
      <c r="C12" s="8" t="s">
        <v>119</v>
      </c>
      <c r="D12" s="80" t="s">
        <v>109</v>
      </c>
      <c r="E12" s="80"/>
      <c r="F12" s="80"/>
      <c r="G12" s="80"/>
      <c r="H12" s="81" t="s">
        <v>111</v>
      </c>
      <c r="I12" s="76" t="s">
        <v>112</v>
      </c>
      <c r="J12" s="76" t="s">
        <v>81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x14ac:dyDescent="0.25">
      <c r="A13" s="1"/>
      <c r="B13" s="80" t="s">
        <v>121</v>
      </c>
      <c r="C13" s="8" t="s">
        <v>120</v>
      </c>
      <c r="D13" s="80" t="s">
        <v>109</v>
      </c>
      <c r="E13" s="80"/>
      <c r="F13" s="80"/>
      <c r="G13" s="80"/>
      <c r="H13" s="81" t="s">
        <v>111</v>
      </c>
      <c r="I13" s="76" t="s">
        <v>112</v>
      </c>
      <c r="J13" s="76" t="s">
        <v>81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5">
      <c r="A14" s="1"/>
      <c r="B14" s="7" t="s">
        <v>122</v>
      </c>
      <c r="C14" s="8" t="s">
        <v>143</v>
      </c>
      <c r="D14" s="80" t="s">
        <v>109</v>
      </c>
      <c r="E14" s="80"/>
      <c r="F14" s="80"/>
      <c r="G14" s="80"/>
      <c r="H14" s="81" t="s">
        <v>111</v>
      </c>
      <c r="I14" s="76" t="s">
        <v>112</v>
      </c>
      <c r="J14" s="76" t="s">
        <v>81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 t="s">
        <v>123</v>
      </c>
      <c r="C15" s="8" t="s">
        <v>147</v>
      </c>
      <c r="D15" s="7"/>
      <c r="E15" s="7" t="s">
        <v>109</v>
      </c>
      <c r="F15" s="7"/>
      <c r="G15" s="7"/>
      <c r="H15" s="71" t="s">
        <v>111</v>
      </c>
      <c r="I15" s="72" t="s">
        <v>110</v>
      </c>
      <c r="J15" s="72" t="s">
        <v>79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 t="s">
        <v>124</v>
      </c>
      <c r="C16" s="8" t="s">
        <v>161</v>
      </c>
      <c r="D16" s="7"/>
      <c r="E16" s="7" t="s">
        <v>109</v>
      </c>
      <c r="F16" s="7"/>
      <c r="G16" s="7"/>
      <c r="H16" s="71" t="s">
        <v>111</v>
      </c>
      <c r="I16" s="72" t="s">
        <v>110</v>
      </c>
      <c r="J16" s="72" t="s">
        <v>79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 t="s">
        <v>125</v>
      </c>
      <c r="C17" s="8" t="s">
        <v>163</v>
      </c>
      <c r="D17" s="7"/>
      <c r="E17" s="7"/>
      <c r="F17" s="7" t="s">
        <v>109</v>
      </c>
      <c r="G17" s="7"/>
      <c r="H17" s="71" t="s">
        <v>111</v>
      </c>
      <c r="I17" s="72" t="s">
        <v>110</v>
      </c>
      <c r="J17" s="72" t="s">
        <v>79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 t="s">
        <v>126</v>
      </c>
      <c r="C18" s="8" t="s">
        <v>148</v>
      </c>
      <c r="D18" s="7"/>
      <c r="E18" s="7"/>
      <c r="F18" s="7" t="s">
        <v>109</v>
      </c>
      <c r="G18" s="7"/>
      <c r="H18" s="71" t="s">
        <v>111</v>
      </c>
      <c r="I18" s="72" t="s">
        <v>110</v>
      </c>
      <c r="J18" s="72" t="s">
        <v>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 t="s">
        <v>127</v>
      </c>
      <c r="C19" s="8" t="s">
        <v>149</v>
      </c>
      <c r="D19" s="7"/>
      <c r="E19" s="7"/>
      <c r="F19" s="7" t="s">
        <v>109</v>
      </c>
      <c r="G19" s="7"/>
      <c r="H19" s="71" t="s">
        <v>111</v>
      </c>
      <c r="I19" s="72" t="s">
        <v>110</v>
      </c>
      <c r="J19" s="72" t="s">
        <v>79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 t="s">
        <v>128</v>
      </c>
      <c r="C20" s="8" t="s">
        <v>150</v>
      </c>
      <c r="D20" s="7"/>
      <c r="E20" s="7"/>
      <c r="F20" s="7" t="s">
        <v>109</v>
      </c>
      <c r="G20" s="7"/>
      <c r="H20" s="71" t="s">
        <v>111</v>
      </c>
      <c r="I20" s="72" t="s">
        <v>110</v>
      </c>
      <c r="J20" s="72" t="s">
        <v>79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 t="s">
        <v>129</v>
      </c>
      <c r="C21" s="8" t="s">
        <v>151</v>
      </c>
      <c r="D21" s="7"/>
      <c r="E21" s="7"/>
      <c r="F21" s="7" t="s">
        <v>109</v>
      </c>
      <c r="G21" s="7"/>
      <c r="H21" s="71" t="s">
        <v>111</v>
      </c>
      <c r="I21" s="72" t="s">
        <v>110</v>
      </c>
      <c r="J21" s="72" t="s">
        <v>79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 t="s">
        <v>130</v>
      </c>
      <c r="C22" s="8" t="s">
        <v>152</v>
      </c>
      <c r="D22" s="7" t="s">
        <v>109</v>
      </c>
      <c r="E22" s="7"/>
      <c r="F22" s="7"/>
      <c r="G22" s="7"/>
      <c r="H22" s="71" t="s">
        <v>111</v>
      </c>
      <c r="I22" s="72" t="s">
        <v>112</v>
      </c>
      <c r="J22" s="72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7" t="s">
        <v>131</v>
      </c>
      <c r="C23" s="8" t="s">
        <v>153</v>
      </c>
      <c r="D23" s="7" t="s">
        <v>109</v>
      </c>
      <c r="E23" s="7"/>
      <c r="F23" s="7"/>
      <c r="G23" s="7"/>
      <c r="H23" s="71" t="s">
        <v>111</v>
      </c>
      <c r="I23" s="72" t="s">
        <v>112</v>
      </c>
      <c r="J23" s="72" t="s">
        <v>81</v>
      </c>
      <c r="K23" s="1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7" t="s">
        <v>132</v>
      </c>
      <c r="C24" s="87" t="s">
        <v>159</v>
      </c>
      <c r="D24" s="7" t="s">
        <v>109</v>
      </c>
      <c r="E24" s="7"/>
      <c r="F24" s="7"/>
      <c r="G24" s="7"/>
      <c r="H24" s="71" t="s">
        <v>111</v>
      </c>
      <c r="I24" s="72" t="s">
        <v>112</v>
      </c>
      <c r="J24" s="72" t="s">
        <v>81</v>
      </c>
      <c r="K24" s="1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1"/>
      <c r="B25" s="7" t="s">
        <v>133</v>
      </c>
      <c r="C25" s="87" t="s">
        <v>158</v>
      </c>
      <c r="D25" s="7" t="s">
        <v>109</v>
      </c>
      <c r="E25" s="7"/>
      <c r="F25" s="7"/>
      <c r="G25" s="7"/>
      <c r="H25" s="71" t="s">
        <v>111</v>
      </c>
      <c r="I25" s="72" t="s">
        <v>112</v>
      </c>
      <c r="J25" s="72" t="s">
        <v>81</v>
      </c>
      <c r="K25" s="1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7" t="s">
        <v>134</v>
      </c>
      <c r="C26" s="87" t="s">
        <v>157</v>
      </c>
      <c r="D26" s="85" t="s">
        <v>109</v>
      </c>
      <c r="E26" s="7"/>
      <c r="F26" s="7"/>
      <c r="G26" s="7"/>
      <c r="H26" s="71" t="s">
        <v>111</v>
      </c>
      <c r="I26" s="72" t="s">
        <v>112</v>
      </c>
      <c r="J26" s="72" t="s">
        <v>81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7" t="s">
        <v>135</v>
      </c>
      <c r="C27" s="8" t="s">
        <v>154</v>
      </c>
      <c r="D27" s="7" t="s">
        <v>109</v>
      </c>
      <c r="E27" s="7"/>
      <c r="F27" s="7"/>
      <c r="G27" s="7"/>
      <c r="H27" s="71" t="s">
        <v>111</v>
      </c>
      <c r="I27" s="72" t="s">
        <v>110</v>
      </c>
      <c r="J27" s="72" t="s">
        <v>79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/>
      <c r="B28" s="7" t="s">
        <v>136</v>
      </c>
      <c r="C28" s="8" t="s">
        <v>162</v>
      </c>
      <c r="D28" s="7"/>
      <c r="E28" s="7"/>
      <c r="F28" s="7"/>
      <c r="G28" s="86" t="s">
        <v>109</v>
      </c>
      <c r="H28" s="71" t="s">
        <v>111</v>
      </c>
      <c r="I28" s="72" t="s">
        <v>112</v>
      </c>
      <c r="J28" s="72" t="s">
        <v>81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7" t="s">
        <v>137</v>
      </c>
      <c r="C29" s="87" t="s">
        <v>155</v>
      </c>
      <c r="D29" s="7"/>
      <c r="E29" s="7"/>
      <c r="F29" s="7"/>
      <c r="G29" s="86" t="s">
        <v>109</v>
      </c>
      <c r="H29" s="71" t="s">
        <v>111</v>
      </c>
      <c r="I29" s="72" t="s">
        <v>110</v>
      </c>
      <c r="J29" s="72" t="s">
        <v>81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7" t="s">
        <v>138</v>
      </c>
      <c r="C30" s="87" t="s">
        <v>160</v>
      </c>
      <c r="D30" s="7"/>
      <c r="E30" s="7"/>
      <c r="F30" s="7"/>
      <c r="G30" s="86" t="s">
        <v>109</v>
      </c>
      <c r="H30" s="88" t="s">
        <v>111</v>
      </c>
      <c r="I30" s="72" t="s">
        <v>112</v>
      </c>
      <c r="J30" s="89" t="s">
        <v>81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7" t="s">
        <v>139</v>
      </c>
      <c r="C31" s="8" t="s">
        <v>166</v>
      </c>
      <c r="D31" s="7"/>
      <c r="E31" s="7"/>
      <c r="F31" s="7" t="s">
        <v>109</v>
      </c>
      <c r="G31" s="7"/>
      <c r="H31" s="71" t="s">
        <v>111</v>
      </c>
      <c r="I31" s="72" t="s">
        <v>110</v>
      </c>
      <c r="J31" s="89" t="s">
        <v>79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7" t="s">
        <v>140</v>
      </c>
      <c r="C32" s="87" t="s">
        <v>165</v>
      </c>
      <c r="D32" s="7"/>
      <c r="E32" s="7"/>
      <c r="F32" s="7" t="s">
        <v>109</v>
      </c>
      <c r="G32" s="7"/>
      <c r="H32" s="71" t="s">
        <v>111</v>
      </c>
      <c r="I32" s="72" t="s">
        <v>110</v>
      </c>
      <c r="J32" s="89" t="s">
        <v>79</v>
      </c>
      <c r="K32" s="12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7" t="s">
        <v>141</v>
      </c>
      <c r="C33" s="87" t="s">
        <v>164</v>
      </c>
      <c r="D33" s="7"/>
      <c r="E33" s="7"/>
      <c r="F33" s="7" t="s">
        <v>109</v>
      </c>
      <c r="G33" s="7"/>
      <c r="H33" s="71" t="s">
        <v>111</v>
      </c>
      <c r="I33" s="72" t="s">
        <v>110</v>
      </c>
      <c r="J33" s="89" t="s">
        <v>79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7" t="s">
        <v>142</v>
      </c>
      <c r="C34" s="87" t="s">
        <v>167</v>
      </c>
      <c r="D34" s="7"/>
      <c r="E34" s="7"/>
      <c r="F34" s="7" t="s">
        <v>109</v>
      </c>
      <c r="G34" s="7"/>
      <c r="H34" s="71" t="s">
        <v>111</v>
      </c>
      <c r="I34" s="72" t="s">
        <v>110</v>
      </c>
      <c r="J34" s="89" t="s">
        <v>79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7"/>
      <c r="C35" s="8"/>
      <c r="D35" s="7"/>
      <c r="E35" s="7"/>
      <c r="F35" s="7"/>
      <c r="G35" s="7"/>
      <c r="H35" s="71"/>
      <c r="I35" s="72"/>
      <c r="J35" s="7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7"/>
      <c r="C36" s="8"/>
      <c r="D36" s="7"/>
      <c r="E36" s="7"/>
      <c r="F36" s="7"/>
      <c r="G36" s="7"/>
      <c r="H36" s="71"/>
      <c r="I36" s="72"/>
      <c r="J36" s="7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7"/>
      <c r="C37" s="8"/>
      <c r="D37" s="7"/>
      <c r="E37" s="7"/>
      <c r="F37" s="7"/>
      <c r="G37" s="7"/>
      <c r="H37" s="71"/>
      <c r="I37" s="72"/>
      <c r="J37" s="7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7"/>
      <c r="C38" s="8"/>
      <c r="D38" s="7"/>
      <c r="E38" s="7"/>
      <c r="F38" s="7"/>
      <c r="G38" s="7"/>
      <c r="H38" s="71"/>
      <c r="I38" s="72"/>
      <c r="J38" s="7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7"/>
      <c r="C39" s="8"/>
      <c r="D39" s="7"/>
      <c r="E39" s="7"/>
      <c r="F39" s="7"/>
      <c r="G39" s="7"/>
      <c r="H39" s="71"/>
      <c r="I39" s="72"/>
      <c r="J39" s="7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7"/>
      <c r="C40" s="8"/>
      <c r="D40" s="7"/>
      <c r="E40" s="7"/>
      <c r="F40" s="7"/>
      <c r="G40" s="7"/>
      <c r="H40" s="71"/>
      <c r="I40" s="72"/>
      <c r="J40" s="7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7"/>
      <c r="C41" s="8"/>
      <c r="D41" s="7"/>
      <c r="E41" s="7"/>
      <c r="F41" s="7"/>
      <c r="G41" s="7"/>
      <c r="H41" s="71"/>
      <c r="I41" s="72"/>
      <c r="J41" s="7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7"/>
      <c r="C42" s="8"/>
      <c r="D42" s="7"/>
      <c r="E42" s="7"/>
      <c r="F42" s="7"/>
      <c r="G42" s="7"/>
      <c r="H42" s="71"/>
      <c r="I42" s="72"/>
      <c r="J42" s="7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7"/>
      <c r="C43" s="8"/>
      <c r="D43" s="7"/>
      <c r="E43" s="7"/>
      <c r="F43" s="7"/>
      <c r="G43" s="7"/>
      <c r="H43" s="71"/>
      <c r="I43" s="72"/>
      <c r="J43" s="7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7"/>
      <c r="C44" s="8"/>
      <c r="D44" s="7"/>
      <c r="E44" s="7"/>
      <c r="F44" s="7"/>
      <c r="G44" s="7"/>
      <c r="H44" s="71"/>
      <c r="I44" s="72"/>
      <c r="J44" s="7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7"/>
      <c r="C45" s="8"/>
      <c r="D45" s="7"/>
      <c r="E45" s="7"/>
      <c r="F45" s="7"/>
      <c r="G45" s="7"/>
      <c r="H45" s="71"/>
      <c r="I45" s="72"/>
      <c r="J45" s="7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7"/>
      <c r="C46" s="8"/>
      <c r="D46" s="7"/>
      <c r="E46" s="7"/>
      <c r="F46" s="7"/>
      <c r="G46" s="7"/>
      <c r="H46" s="71"/>
      <c r="I46" s="72"/>
      <c r="J46" s="7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7"/>
      <c r="C47" s="8"/>
      <c r="D47" s="7"/>
      <c r="E47" s="7"/>
      <c r="F47" s="7"/>
      <c r="G47" s="7"/>
      <c r="H47" s="71"/>
      <c r="I47" s="72"/>
      <c r="J47" s="7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7"/>
      <c r="C48" s="8"/>
      <c r="D48" s="7"/>
      <c r="E48" s="7"/>
      <c r="F48" s="7"/>
      <c r="G48" s="7"/>
      <c r="H48" s="71"/>
      <c r="I48" s="72"/>
      <c r="J48" s="7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7"/>
      <c r="C49" s="8"/>
      <c r="D49" s="7"/>
      <c r="E49" s="7"/>
      <c r="F49" s="7"/>
      <c r="G49" s="7"/>
      <c r="H49" s="71"/>
      <c r="I49" s="72"/>
      <c r="J49" s="7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7"/>
      <c r="C50" s="8"/>
      <c r="D50" s="7"/>
      <c r="E50" s="7"/>
      <c r="F50" s="7"/>
      <c r="G50" s="7"/>
      <c r="H50" s="71"/>
      <c r="I50" s="72"/>
      <c r="J50" s="7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7"/>
      <c r="C51" s="8"/>
      <c r="D51" s="7"/>
      <c r="E51" s="7"/>
      <c r="F51" s="7"/>
      <c r="G51" s="7"/>
      <c r="H51" s="71"/>
      <c r="I51" s="72"/>
      <c r="J51" s="7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7"/>
      <c r="C52" s="8"/>
      <c r="D52" s="7"/>
      <c r="E52" s="7"/>
      <c r="F52" s="7"/>
      <c r="G52" s="7"/>
      <c r="H52" s="71"/>
      <c r="I52" s="72"/>
      <c r="J52" s="7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7"/>
      <c r="C53" s="8"/>
      <c r="D53" s="7"/>
      <c r="E53" s="7"/>
      <c r="F53" s="7"/>
      <c r="G53" s="7"/>
      <c r="H53" s="71"/>
      <c r="I53" s="72"/>
      <c r="J53" s="7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7"/>
      <c r="C54" s="8"/>
      <c r="D54" s="7"/>
      <c r="E54" s="7"/>
      <c r="F54" s="7"/>
      <c r="G54" s="7"/>
      <c r="H54" s="71"/>
      <c r="I54" s="72"/>
      <c r="J54" s="7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7"/>
      <c r="C55" s="8"/>
      <c r="D55" s="7"/>
      <c r="E55" s="7"/>
      <c r="F55" s="7"/>
      <c r="G55" s="7"/>
      <c r="H55" s="71"/>
      <c r="I55" s="72"/>
      <c r="J55" s="7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7"/>
      <c r="C56" s="8"/>
      <c r="D56" s="7"/>
      <c r="E56" s="7"/>
      <c r="F56" s="7"/>
      <c r="G56" s="7"/>
      <c r="H56" s="71"/>
      <c r="I56" s="72"/>
      <c r="J56" s="7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7"/>
      <c r="C57" s="8"/>
      <c r="D57" s="7"/>
      <c r="E57" s="7"/>
      <c r="F57" s="7"/>
      <c r="G57" s="7"/>
      <c r="H57" s="71"/>
      <c r="I57" s="72"/>
      <c r="J57" s="7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7"/>
      <c r="C58" s="8"/>
      <c r="D58" s="7"/>
      <c r="E58" s="7"/>
      <c r="F58" s="7"/>
      <c r="G58" s="7"/>
      <c r="H58" s="71"/>
      <c r="I58" s="72"/>
      <c r="J58" s="7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7"/>
      <c r="C59" s="8"/>
      <c r="D59" s="7"/>
      <c r="E59" s="7"/>
      <c r="F59" s="7"/>
      <c r="G59" s="7"/>
      <c r="H59" s="71"/>
      <c r="I59" s="72"/>
      <c r="J59" s="7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7"/>
      <c r="C60" s="8"/>
      <c r="D60" s="7"/>
      <c r="E60" s="7"/>
      <c r="F60" s="7"/>
      <c r="G60" s="7"/>
      <c r="H60" s="71"/>
      <c r="I60" s="72"/>
      <c r="J60" s="7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7"/>
      <c r="C61" s="8"/>
      <c r="D61" s="7"/>
      <c r="E61" s="7"/>
      <c r="F61" s="7"/>
      <c r="G61" s="7"/>
      <c r="H61" s="71"/>
      <c r="I61" s="72"/>
      <c r="J61" s="7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7"/>
      <c r="C62" s="8"/>
      <c r="D62" s="7"/>
      <c r="E62" s="7"/>
      <c r="F62" s="7"/>
      <c r="G62" s="7"/>
      <c r="H62" s="71"/>
      <c r="I62" s="72"/>
      <c r="J62" s="7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7"/>
      <c r="C63" s="8"/>
      <c r="D63" s="7"/>
      <c r="E63" s="7"/>
      <c r="F63" s="7"/>
      <c r="G63" s="7"/>
      <c r="H63" s="71"/>
      <c r="I63" s="72"/>
      <c r="J63" s="7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7"/>
      <c r="C64" s="8"/>
      <c r="D64" s="7"/>
      <c r="E64" s="7"/>
      <c r="F64" s="7"/>
      <c r="G64" s="7"/>
      <c r="H64" s="71"/>
      <c r="I64" s="72"/>
      <c r="J64" s="7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7"/>
      <c r="C65" s="8"/>
      <c r="D65" s="7"/>
      <c r="E65" s="7"/>
      <c r="F65" s="7"/>
      <c r="G65" s="7"/>
      <c r="H65" s="71"/>
      <c r="I65" s="72"/>
      <c r="J65" s="7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7"/>
      <c r="C66" s="8"/>
      <c r="D66" s="7"/>
      <c r="E66" s="7"/>
      <c r="F66" s="7"/>
      <c r="G66" s="7"/>
      <c r="H66" s="71"/>
      <c r="I66" s="72"/>
      <c r="J66" s="7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7"/>
      <c r="C67" s="8"/>
      <c r="D67" s="7"/>
      <c r="E67" s="7"/>
      <c r="F67" s="7"/>
      <c r="G67" s="7"/>
      <c r="H67" s="71"/>
      <c r="I67" s="72"/>
      <c r="J67" s="7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7"/>
      <c r="C68" s="8"/>
      <c r="D68" s="7"/>
      <c r="E68" s="7"/>
      <c r="F68" s="7"/>
      <c r="G68" s="7"/>
      <c r="H68" s="71"/>
      <c r="I68" s="72"/>
      <c r="J68" s="7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7"/>
      <c r="C69" s="8"/>
      <c r="D69" s="7"/>
      <c r="E69" s="7"/>
      <c r="F69" s="7"/>
      <c r="G69" s="7"/>
      <c r="H69" s="71"/>
      <c r="I69" s="72"/>
      <c r="J69" s="7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7"/>
      <c r="C70" s="8"/>
      <c r="D70" s="7"/>
      <c r="E70" s="7"/>
      <c r="F70" s="7"/>
      <c r="G70" s="7"/>
      <c r="H70" s="71"/>
      <c r="I70" s="72"/>
      <c r="J70" s="7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7"/>
      <c r="C71" s="8"/>
      <c r="D71" s="7"/>
      <c r="E71" s="7"/>
      <c r="F71" s="7"/>
      <c r="G71" s="7"/>
      <c r="H71" s="71"/>
      <c r="I71" s="72"/>
      <c r="J71" s="7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7"/>
      <c r="C72" s="8"/>
      <c r="D72" s="7"/>
      <c r="E72" s="7"/>
      <c r="F72" s="7"/>
      <c r="G72" s="7"/>
      <c r="H72" s="71"/>
      <c r="I72" s="72"/>
      <c r="J72" s="7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7"/>
      <c r="C73" s="8"/>
      <c r="D73" s="7"/>
      <c r="E73" s="7"/>
      <c r="F73" s="7"/>
      <c r="G73" s="7"/>
      <c r="H73" s="71"/>
      <c r="I73" s="72"/>
      <c r="J73" s="7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7"/>
      <c r="C74" s="8"/>
      <c r="D74" s="7"/>
      <c r="E74" s="7"/>
      <c r="F74" s="7"/>
      <c r="G74" s="7"/>
      <c r="H74" s="71"/>
      <c r="I74" s="72"/>
      <c r="J74" s="7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7"/>
      <c r="C75" s="8"/>
      <c r="D75" s="7"/>
      <c r="E75" s="7"/>
      <c r="F75" s="7"/>
      <c r="G75" s="7"/>
      <c r="H75" s="71"/>
      <c r="I75" s="72"/>
      <c r="J75" s="7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7"/>
      <c r="C76" s="8"/>
      <c r="D76" s="7"/>
      <c r="E76" s="7"/>
      <c r="F76" s="7"/>
      <c r="G76" s="7"/>
      <c r="H76" s="71"/>
      <c r="I76" s="72"/>
      <c r="J76" s="7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7"/>
      <c r="C77" s="8"/>
      <c r="D77" s="7"/>
      <c r="E77" s="7"/>
      <c r="F77" s="7"/>
      <c r="G77" s="7"/>
      <c r="H77" s="71"/>
      <c r="I77" s="72"/>
      <c r="J77" s="7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7"/>
      <c r="C78" s="8"/>
      <c r="D78" s="7"/>
      <c r="E78" s="7"/>
      <c r="F78" s="7"/>
      <c r="G78" s="7"/>
      <c r="H78" s="71"/>
      <c r="I78" s="72"/>
      <c r="J78" s="7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7"/>
      <c r="C79" s="8"/>
      <c r="D79" s="7"/>
      <c r="E79" s="7"/>
      <c r="F79" s="7"/>
      <c r="G79" s="7"/>
      <c r="H79" s="71"/>
      <c r="I79" s="72"/>
      <c r="J79" s="7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7"/>
      <c r="C80" s="8"/>
      <c r="D80" s="7"/>
      <c r="E80" s="7"/>
      <c r="F80" s="7"/>
      <c r="G80" s="7"/>
      <c r="H80" s="71"/>
      <c r="I80" s="72"/>
      <c r="J80" s="7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7"/>
      <c r="C81" s="8"/>
      <c r="D81" s="7"/>
      <c r="E81" s="7"/>
      <c r="F81" s="7"/>
      <c r="G81" s="7"/>
      <c r="H81" s="71"/>
      <c r="I81" s="72"/>
      <c r="J81" s="7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7"/>
      <c r="C82" s="8"/>
      <c r="D82" s="7"/>
      <c r="E82" s="7"/>
      <c r="F82" s="7"/>
      <c r="G82" s="7"/>
      <c r="H82" s="71"/>
      <c r="I82" s="72"/>
      <c r="J82" s="7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7"/>
      <c r="C83" s="8"/>
      <c r="D83" s="7"/>
      <c r="E83" s="7"/>
      <c r="F83" s="7"/>
      <c r="G83" s="7"/>
      <c r="H83" s="71"/>
      <c r="I83" s="72"/>
      <c r="J83" s="7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7"/>
      <c r="C84" s="8"/>
      <c r="D84" s="7"/>
      <c r="E84" s="7"/>
      <c r="F84" s="7"/>
      <c r="G84" s="7"/>
      <c r="H84" s="71"/>
      <c r="I84" s="72"/>
      <c r="J84" s="7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7"/>
      <c r="C85" s="8"/>
      <c r="D85" s="7"/>
      <c r="E85" s="7"/>
      <c r="F85" s="7"/>
      <c r="G85" s="7"/>
      <c r="H85" s="71"/>
      <c r="I85" s="72"/>
      <c r="J85" s="7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7"/>
      <c r="C86" s="8"/>
      <c r="D86" s="7"/>
      <c r="E86" s="7"/>
      <c r="F86" s="7"/>
      <c r="G86" s="7"/>
      <c r="H86" s="71"/>
      <c r="I86" s="72"/>
      <c r="J86" s="7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7"/>
      <c r="C87" s="8"/>
      <c r="D87" s="7"/>
      <c r="E87" s="84"/>
      <c r="F87" s="84"/>
      <c r="G87" s="84"/>
      <c r="H87" s="73"/>
      <c r="I87" s="72"/>
      <c r="J87" s="7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3"/>
      <c r="C88" s="14"/>
      <c r="D88" s="15"/>
      <c r="E88" s="15"/>
      <c r="F88" s="15"/>
      <c r="G88" s="15"/>
      <c r="H88" s="73"/>
      <c r="I88" s="73"/>
      <c r="J88" s="7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3"/>
      <c r="C89" s="14"/>
      <c r="D89" s="15"/>
      <c r="E89" s="15"/>
      <c r="F89" s="15"/>
      <c r="G89" s="15"/>
      <c r="H89" s="73"/>
      <c r="I89" s="73"/>
      <c r="J89" s="7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3"/>
      <c r="C90" s="14"/>
      <c r="D90" s="15"/>
      <c r="E90" s="15"/>
      <c r="F90" s="15"/>
      <c r="G90" s="15"/>
      <c r="H90" s="73"/>
      <c r="I90" s="73"/>
      <c r="J90" s="7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3"/>
      <c r="C91" s="14"/>
      <c r="D91" s="15"/>
      <c r="E91" s="15"/>
      <c r="F91" s="15"/>
      <c r="G91" s="15"/>
      <c r="H91" s="73"/>
      <c r="I91" s="73"/>
      <c r="J91" s="7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3"/>
      <c r="C92" s="14"/>
      <c r="D92" s="15"/>
      <c r="E92" s="15"/>
      <c r="F92" s="15"/>
      <c r="G92" s="15"/>
      <c r="H92" s="73"/>
      <c r="I92" s="73"/>
      <c r="J92" s="73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3"/>
      <c r="C93" s="14"/>
      <c r="D93" s="15"/>
      <c r="E93" s="15"/>
      <c r="F93" s="15"/>
      <c r="G93" s="15"/>
      <c r="H93" s="73"/>
      <c r="I93" s="73"/>
      <c r="J93" s="7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3"/>
      <c r="C94" s="14"/>
      <c r="D94" s="15"/>
      <c r="E94" s="15"/>
      <c r="F94" s="15"/>
      <c r="G94" s="15"/>
      <c r="H94" s="73"/>
      <c r="I94" s="73"/>
      <c r="J94" s="73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3"/>
      <c r="C95" s="14"/>
      <c r="D95" s="15"/>
      <c r="E95" s="15"/>
      <c r="F95" s="15"/>
      <c r="G95" s="15"/>
      <c r="H95" s="73"/>
      <c r="I95" s="73"/>
      <c r="J95" s="7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3"/>
      <c r="C96" s="14"/>
      <c r="D96" s="15"/>
      <c r="E96" s="15"/>
      <c r="F96" s="15"/>
      <c r="G96" s="15"/>
      <c r="H96" s="73"/>
      <c r="I96" s="73"/>
      <c r="J96" s="7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3"/>
      <c r="C97" s="14"/>
      <c r="D97" s="15"/>
      <c r="E97" s="15"/>
      <c r="F97" s="15"/>
      <c r="G97" s="15"/>
      <c r="H97" s="73"/>
      <c r="I97" s="73"/>
      <c r="J97" s="73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3"/>
      <c r="C98" s="14"/>
      <c r="D98" s="15"/>
      <c r="E98" s="15"/>
      <c r="F98" s="15"/>
      <c r="G98" s="15"/>
      <c r="H98" s="73"/>
      <c r="I98" s="73"/>
      <c r="J98" s="73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3"/>
      <c r="C99" s="14"/>
      <c r="D99" s="15"/>
      <c r="E99" s="15"/>
      <c r="F99" s="15"/>
      <c r="G99" s="15"/>
      <c r="H99" s="73"/>
      <c r="I99" s="73"/>
      <c r="J99" s="73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3"/>
      <c r="C100" s="14"/>
      <c r="D100" s="15"/>
      <c r="E100" s="15"/>
      <c r="F100" s="15"/>
      <c r="G100" s="15"/>
      <c r="H100" s="73"/>
      <c r="I100" s="73"/>
      <c r="J100" s="73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3"/>
      <c r="C101" s="14"/>
      <c r="D101" s="15"/>
      <c r="E101" s="15"/>
      <c r="F101" s="15"/>
      <c r="G101" s="15"/>
      <c r="H101" s="73"/>
      <c r="I101" s="73"/>
      <c r="J101" s="73"/>
      <c r="K101" s="16"/>
      <c r="L101" s="17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3"/>
      <c r="C102" s="14"/>
      <c r="D102" s="15"/>
      <c r="E102" s="15"/>
      <c r="F102" s="15"/>
      <c r="G102" s="15"/>
      <c r="H102" s="73"/>
      <c r="I102" s="73"/>
      <c r="J102" s="73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3"/>
      <c r="C103" s="14"/>
      <c r="D103" s="15"/>
      <c r="E103" s="15"/>
      <c r="F103" s="15"/>
      <c r="G103" s="15"/>
      <c r="H103" s="73"/>
      <c r="I103" s="73"/>
      <c r="J103" s="7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3"/>
      <c r="C104" s="14"/>
      <c r="D104" s="15"/>
      <c r="E104" s="15"/>
      <c r="F104" s="15"/>
      <c r="G104" s="15"/>
      <c r="H104" s="73"/>
      <c r="I104" s="73"/>
      <c r="J104" s="73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3"/>
      <c r="C105" s="14"/>
      <c r="D105" s="15"/>
      <c r="E105" s="15"/>
      <c r="F105" s="15"/>
      <c r="G105" s="15"/>
      <c r="H105" s="73"/>
      <c r="I105" s="73"/>
      <c r="J105" s="73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3"/>
      <c r="C106" s="14"/>
      <c r="D106" s="15"/>
      <c r="E106" s="15"/>
      <c r="F106" s="15"/>
      <c r="G106" s="15"/>
      <c r="H106" s="73"/>
      <c r="I106" s="73"/>
      <c r="J106" s="73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3"/>
      <c r="C107" s="14"/>
      <c r="D107" s="15"/>
      <c r="E107" s="15"/>
      <c r="F107" s="15"/>
      <c r="G107" s="15"/>
      <c r="H107" s="73"/>
      <c r="I107" s="73"/>
      <c r="J107" s="73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3"/>
      <c r="C108" s="14"/>
      <c r="D108" s="15"/>
      <c r="E108" s="15"/>
      <c r="F108" s="15"/>
      <c r="G108" s="15"/>
      <c r="H108" s="73"/>
      <c r="I108" s="73"/>
      <c r="J108" s="7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3"/>
      <c r="C109" s="14"/>
      <c r="D109" s="15"/>
      <c r="E109" s="15"/>
      <c r="F109" s="15"/>
      <c r="G109" s="15"/>
      <c r="H109" s="73"/>
      <c r="I109" s="73"/>
      <c r="J109" s="73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3"/>
      <c r="C110" s="14"/>
      <c r="D110" s="15"/>
      <c r="E110" s="15"/>
      <c r="F110" s="15"/>
      <c r="G110" s="15"/>
      <c r="H110" s="73"/>
      <c r="I110" s="73"/>
      <c r="J110" s="7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3"/>
      <c r="C111" s="14"/>
      <c r="D111" s="15"/>
      <c r="E111" s="15"/>
      <c r="F111" s="15"/>
      <c r="G111" s="15"/>
      <c r="H111" s="73"/>
      <c r="I111" s="73"/>
      <c r="J111" s="7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3"/>
      <c r="C112" s="14"/>
      <c r="D112" s="15"/>
      <c r="E112" s="15"/>
      <c r="F112" s="15"/>
      <c r="G112" s="15"/>
      <c r="H112" s="73"/>
      <c r="I112" s="73"/>
      <c r="J112" s="73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3"/>
      <c r="C113" s="14"/>
      <c r="D113" s="15"/>
      <c r="E113" s="15"/>
      <c r="F113" s="15"/>
      <c r="G113" s="15"/>
      <c r="H113" s="73"/>
      <c r="I113" s="73"/>
      <c r="J113" s="73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3"/>
      <c r="C114" s="14"/>
      <c r="D114" s="15"/>
      <c r="E114" s="15"/>
      <c r="F114" s="15"/>
      <c r="G114" s="15"/>
      <c r="H114" s="73"/>
      <c r="I114" s="73"/>
      <c r="J114" s="73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3"/>
      <c r="C115" s="14"/>
      <c r="D115" s="15"/>
      <c r="E115" s="15"/>
      <c r="F115" s="15"/>
      <c r="G115" s="15"/>
      <c r="H115" s="73"/>
      <c r="I115" s="73"/>
      <c r="J115" s="73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3"/>
      <c r="C116" s="14"/>
      <c r="D116" s="15"/>
      <c r="E116" s="15"/>
      <c r="F116" s="15"/>
      <c r="G116" s="15"/>
      <c r="H116" s="73"/>
      <c r="I116" s="73"/>
      <c r="J116" s="73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3"/>
      <c r="C117" s="14"/>
      <c r="D117" s="15"/>
      <c r="E117" s="15"/>
      <c r="F117" s="15"/>
      <c r="G117" s="15"/>
      <c r="H117" s="73"/>
      <c r="I117" s="73"/>
      <c r="J117" s="73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3"/>
      <c r="C118" s="14"/>
      <c r="D118" s="15"/>
      <c r="E118" s="15"/>
      <c r="F118" s="15"/>
      <c r="G118" s="15"/>
      <c r="H118" s="73"/>
      <c r="I118" s="73"/>
      <c r="J118" s="7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3"/>
      <c r="C119" s="14"/>
      <c r="D119" s="15"/>
      <c r="E119" s="15"/>
      <c r="F119" s="15"/>
      <c r="G119" s="15"/>
      <c r="H119" s="73"/>
      <c r="I119" s="73"/>
      <c r="J119" s="7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3"/>
      <c r="C120" s="14"/>
      <c r="D120" s="15"/>
      <c r="E120" s="15"/>
      <c r="F120" s="15"/>
      <c r="G120" s="15"/>
      <c r="H120" s="73"/>
      <c r="I120" s="73"/>
      <c r="J120" s="7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3"/>
      <c r="C121" s="14"/>
      <c r="D121" s="15"/>
      <c r="E121" s="15"/>
      <c r="F121" s="15"/>
      <c r="G121" s="15"/>
      <c r="H121" s="73"/>
      <c r="I121" s="73"/>
      <c r="J121" s="7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3"/>
      <c r="C122" s="14"/>
      <c r="D122" s="15"/>
      <c r="E122" s="15"/>
      <c r="F122" s="15"/>
      <c r="G122" s="15"/>
      <c r="H122" s="73"/>
      <c r="I122" s="73"/>
      <c r="J122" s="7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3"/>
      <c r="C123" s="14"/>
      <c r="D123" s="15"/>
      <c r="E123" s="15"/>
      <c r="F123" s="15"/>
      <c r="G123" s="15"/>
      <c r="H123" s="73"/>
      <c r="I123" s="73"/>
      <c r="J123" s="7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3"/>
      <c r="C124" s="14"/>
      <c r="D124" s="15"/>
      <c r="E124" s="15"/>
      <c r="F124" s="15"/>
      <c r="G124" s="15"/>
      <c r="H124" s="73"/>
      <c r="I124" s="73"/>
      <c r="J124" s="7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3"/>
      <c r="C125" s="14"/>
      <c r="D125" s="15"/>
      <c r="E125" s="15"/>
      <c r="F125" s="15"/>
      <c r="G125" s="15"/>
      <c r="H125" s="73"/>
      <c r="I125" s="73"/>
      <c r="J125" s="7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3"/>
      <c r="C126" s="14"/>
      <c r="D126" s="15"/>
      <c r="E126" s="15"/>
      <c r="F126" s="15"/>
      <c r="G126" s="15"/>
      <c r="H126" s="73"/>
      <c r="I126" s="73"/>
      <c r="J126" s="7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3"/>
      <c r="C127" s="14"/>
      <c r="D127" s="15"/>
      <c r="E127" s="15"/>
      <c r="F127" s="15"/>
      <c r="G127" s="15"/>
      <c r="H127" s="73"/>
      <c r="I127" s="73"/>
      <c r="J127" s="7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3"/>
      <c r="C128" s="14"/>
      <c r="D128" s="15"/>
      <c r="E128" s="15"/>
      <c r="F128" s="15"/>
      <c r="G128" s="15"/>
      <c r="H128" s="73"/>
      <c r="I128" s="73"/>
      <c r="J128" s="7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3"/>
      <c r="C129" s="14"/>
      <c r="D129" s="15"/>
      <c r="E129" s="15"/>
      <c r="F129" s="15"/>
      <c r="G129" s="15"/>
      <c r="H129" s="73"/>
      <c r="I129" s="73"/>
      <c r="J129" s="7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3"/>
      <c r="C130" s="14"/>
      <c r="D130" s="15"/>
      <c r="E130" s="15"/>
      <c r="F130" s="15"/>
      <c r="G130" s="15"/>
      <c r="H130" s="73"/>
      <c r="I130" s="73"/>
      <c r="J130" s="7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3"/>
      <c r="C131" s="14"/>
      <c r="D131" s="15"/>
      <c r="E131" s="15"/>
      <c r="F131" s="15"/>
      <c r="G131" s="15"/>
      <c r="H131" s="73"/>
      <c r="I131" s="73"/>
      <c r="J131" s="7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3"/>
      <c r="C132" s="14"/>
      <c r="D132" s="15"/>
      <c r="E132" s="15"/>
      <c r="F132" s="15"/>
      <c r="G132" s="15"/>
      <c r="H132" s="73"/>
      <c r="I132" s="73"/>
      <c r="J132" s="7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3"/>
      <c r="C133" s="14"/>
      <c r="D133" s="15"/>
      <c r="E133" s="15"/>
      <c r="F133" s="15"/>
      <c r="G133" s="15"/>
      <c r="H133" s="73"/>
      <c r="I133" s="73"/>
      <c r="J133" s="7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3"/>
      <c r="C134" s="14"/>
      <c r="D134" s="15"/>
      <c r="E134" s="15"/>
      <c r="F134" s="15"/>
      <c r="G134" s="15"/>
      <c r="H134" s="73"/>
      <c r="I134" s="73"/>
      <c r="J134" s="7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3"/>
      <c r="C135" s="14"/>
      <c r="D135" s="15"/>
      <c r="E135" s="15"/>
      <c r="F135" s="15"/>
      <c r="G135" s="15"/>
      <c r="H135" s="73"/>
      <c r="I135" s="73"/>
      <c r="J135" s="7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3"/>
      <c r="C136" s="14"/>
      <c r="D136" s="15"/>
      <c r="E136" s="15"/>
      <c r="F136" s="15"/>
      <c r="G136" s="15"/>
      <c r="H136" s="73"/>
      <c r="I136" s="73"/>
      <c r="J136" s="7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3"/>
      <c r="C137" s="14"/>
      <c r="D137" s="15"/>
      <c r="E137" s="15"/>
      <c r="F137" s="15"/>
      <c r="G137" s="15"/>
      <c r="H137" s="73"/>
      <c r="I137" s="73"/>
      <c r="J137" s="7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3"/>
      <c r="C138" s="14"/>
      <c r="D138" s="15"/>
      <c r="E138" s="15"/>
      <c r="F138" s="15"/>
      <c r="G138" s="15"/>
      <c r="H138" s="73"/>
      <c r="I138" s="73"/>
      <c r="J138" s="7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3"/>
      <c r="C139" s="14"/>
      <c r="D139" s="15"/>
      <c r="E139" s="15"/>
      <c r="F139" s="15"/>
      <c r="G139" s="15"/>
      <c r="H139" s="73"/>
      <c r="I139" s="73"/>
      <c r="J139" s="7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3"/>
      <c r="C140" s="14"/>
      <c r="D140" s="15"/>
      <c r="E140" s="15"/>
      <c r="F140" s="15"/>
      <c r="G140" s="15"/>
      <c r="H140" s="73"/>
      <c r="I140" s="73"/>
      <c r="J140" s="7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3"/>
      <c r="C141" s="14"/>
      <c r="D141" s="15"/>
      <c r="E141" s="15"/>
      <c r="F141" s="15"/>
      <c r="G141" s="15"/>
      <c r="H141" s="73"/>
      <c r="I141" s="73"/>
      <c r="J141" s="7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3"/>
      <c r="C142" s="14"/>
      <c r="D142" s="15"/>
      <c r="E142" s="15"/>
      <c r="F142" s="15"/>
      <c r="G142" s="15"/>
      <c r="H142" s="73"/>
      <c r="I142" s="73"/>
      <c r="J142" s="7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3"/>
      <c r="C143" s="14"/>
      <c r="D143" s="15"/>
      <c r="E143" s="15"/>
      <c r="F143" s="15"/>
      <c r="G143" s="15"/>
      <c r="H143" s="73"/>
      <c r="I143" s="73"/>
      <c r="J143" s="7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3"/>
      <c r="C144" s="14"/>
      <c r="D144" s="15"/>
      <c r="E144" s="15"/>
      <c r="F144" s="15"/>
      <c r="G144" s="15"/>
      <c r="H144" s="73"/>
      <c r="I144" s="73"/>
      <c r="J144" s="73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3"/>
      <c r="C145" s="14"/>
      <c r="D145" s="15"/>
      <c r="E145" s="15"/>
      <c r="F145" s="15"/>
      <c r="G145" s="15"/>
      <c r="H145" s="73"/>
      <c r="I145" s="73"/>
      <c r="J145" s="73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3"/>
      <c r="C146" s="14"/>
      <c r="D146" s="15"/>
      <c r="E146" s="15"/>
      <c r="F146" s="15"/>
      <c r="G146" s="15"/>
      <c r="H146" s="73"/>
      <c r="I146" s="73"/>
      <c r="J146" s="73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3"/>
      <c r="C147" s="14"/>
      <c r="D147" s="15"/>
      <c r="E147" s="15"/>
      <c r="F147" s="15"/>
      <c r="G147" s="15"/>
      <c r="H147" s="73"/>
      <c r="I147" s="73"/>
      <c r="J147" s="73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3"/>
      <c r="C148" s="14"/>
      <c r="D148" s="15"/>
      <c r="E148" s="15"/>
      <c r="F148" s="15"/>
      <c r="G148" s="15"/>
      <c r="H148" s="73"/>
      <c r="I148" s="73"/>
      <c r="J148" s="73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3"/>
      <c r="C149" s="14"/>
      <c r="D149" s="15"/>
      <c r="E149" s="15"/>
      <c r="F149" s="15"/>
      <c r="G149" s="15"/>
      <c r="H149" s="73"/>
      <c r="I149" s="73"/>
      <c r="J149" s="73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3"/>
      <c r="C150" s="14"/>
      <c r="D150" s="15"/>
      <c r="E150" s="15"/>
      <c r="F150" s="15"/>
      <c r="G150" s="15"/>
      <c r="H150" s="73"/>
      <c r="I150" s="73"/>
      <c r="J150" s="73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3"/>
      <c r="C151" s="14"/>
      <c r="D151" s="15"/>
      <c r="E151" s="15"/>
      <c r="F151" s="15"/>
      <c r="G151" s="15"/>
      <c r="H151" s="73"/>
      <c r="I151" s="73"/>
      <c r="J151" s="73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3"/>
      <c r="C152" s="14"/>
      <c r="D152" s="15"/>
      <c r="E152" s="15"/>
      <c r="F152" s="15"/>
      <c r="G152" s="15"/>
      <c r="H152" s="73"/>
      <c r="I152" s="73"/>
      <c r="J152" s="73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3"/>
      <c r="C153" s="14"/>
      <c r="D153" s="15"/>
      <c r="E153" s="15"/>
      <c r="F153" s="15"/>
      <c r="G153" s="15"/>
      <c r="H153" s="73"/>
      <c r="I153" s="73"/>
      <c r="J153" s="73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3"/>
      <c r="C154" s="14"/>
      <c r="D154" s="15"/>
      <c r="E154" s="15"/>
      <c r="F154" s="15"/>
      <c r="G154" s="15"/>
      <c r="H154" s="73"/>
      <c r="I154" s="73"/>
      <c r="J154" s="73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3"/>
      <c r="C155" s="14"/>
      <c r="D155" s="15"/>
      <c r="E155" s="15"/>
      <c r="F155" s="15"/>
      <c r="G155" s="15"/>
      <c r="H155" s="73"/>
      <c r="I155" s="73"/>
      <c r="J155" s="73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3"/>
      <c r="C156" s="14"/>
      <c r="D156" s="15"/>
      <c r="E156" s="15"/>
      <c r="F156" s="15"/>
      <c r="G156" s="15"/>
      <c r="H156" s="73"/>
      <c r="I156" s="73"/>
      <c r="J156" s="73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3"/>
      <c r="C157" s="14"/>
      <c r="D157" s="15"/>
      <c r="E157" s="15"/>
      <c r="F157" s="15"/>
      <c r="G157" s="15"/>
      <c r="H157" s="73"/>
      <c r="I157" s="73"/>
      <c r="J157" s="73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3"/>
      <c r="C158" s="14"/>
      <c r="D158" s="15"/>
      <c r="E158" s="15"/>
      <c r="F158" s="15"/>
      <c r="G158" s="15"/>
      <c r="H158" s="73"/>
      <c r="I158" s="73"/>
      <c r="J158" s="73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3"/>
      <c r="C159" s="14"/>
      <c r="D159" s="15"/>
      <c r="E159" s="15"/>
      <c r="F159" s="15"/>
      <c r="G159" s="15"/>
      <c r="H159" s="73"/>
      <c r="I159" s="73"/>
      <c r="J159" s="73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3"/>
      <c r="C160" s="14"/>
      <c r="D160" s="15"/>
      <c r="E160" s="15"/>
      <c r="F160" s="15"/>
      <c r="G160" s="15"/>
      <c r="H160" s="73"/>
      <c r="I160" s="73"/>
      <c r="J160" s="73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3"/>
      <c r="C161" s="14"/>
      <c r="D161" s="15"/>
      <c r="E161" s="15"/>
      <c r="F161" s="15"/>
      <c r="G161" s="15"/>
      <c r="H161" s="73"/>
      <c r="I161" s="73"/>
      <c r="J161" s="73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3"/>
      <c r="C162" s="14"/>
      <c r="D162" s="15"/>
      <c r="E162" s="15"/>
      <c r="F162" s="15"/>
      <c r="G162" s="15"/>
      <c r="H162" s="73"/>
      <c r="I162" s="73"/>
      <c r="J162" s="73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3"/>
      <c r="C163" s="14"/>
      <c r="D163" s="15"/>
      <c r="E163" s="15"/>
      <c r="F163" s="15"/>
      <c r="G163" s="15"/>
      <c r="H163" s="73"/>
      <c r="I163" s="73"/>
      <c r="J163" s="73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3"/>
      <c r="C164" s="14"/>
      <c r="D164" s="15"/>
      <c r="E164" s="15"/>
      <c r="F164" s="15"/>
      <c r="G164" s="15"/>
      <c r="H164" s="73"/>
      <c r="I164" s="73"/>
      <c r="J164" s="73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3"/>
      <c r="C165" s="14"/>
      <c r="D165" s="15"/>
      <c r="E165" s="15"/>
      <c r="F165" s="15"/>
      <c r="G165" s="15"/>
      <c r="H165" s="73"/>
      <c r="I165" s="73"/>
      <c r="J165" s="73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3"/>
      <c r="C166" s="14"/>
      <c r="D166" s="15"/>
      <c r="E166" s="15"/>
      <c r="F166" s="15"/>
      <c r="G166" s="15"/>
      <c r="H166" s="73"/>
      <c r="I166" s="73"/>
      <c r="J166" s="73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3"/>
      <c r="C167" s="14"/>
      <c r="D167" s="15"/>
      <c r="E167" s="15"/>
      <c r="F167" s="15"/>
      <c r="G167" s="15"/>
      <c r="H167" s="73"/>
      <c r="I167" s="73"/>
      <c r="J167" s="73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3"/>
      <c r="C168" s="14"/>
      <c r="D168" s="15"/>
      <c r="E168" s="15"/>
      <c r="F168" s="15"/>
      <c r="G168" s="15"/>
      <c r="H168" s="73"/>
      <c r="I168" s="73"/>
      <c r="J168" s="73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3"/>
      <c r="C169" s="14"/>
      <c r="D169" s="15"/>
      <c r="E169" s="15"/>
      <c r="F169" s="15"/>
      <c r="G169" s="15"/>
      <c r="H169" s="73"/>
      <c r="I169" s="73"/>
      <c r="J169" s="73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3"/>
      <c r="C170" s="14"/>
      <c r="D170" s="15"/>
      <c r="E170" s="15"/>
      <c r="F170" s="15"/>
      <c r="G170" s="15"/>
      <c r="H170" s="73"/>
      <c r="I170" s="73"/>
      <c r="J170" s="73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3"/>
      <c r="C171" s="14"/>
      <c r="D171" s="15"/>
      <c r="E171" s="15"/>
      <c r="F171" s="15"/>
      <c r="G171" s="15"/>
      <c r="H171" s="73"/>
      <c r="I171" s="73"/>
      <c r="J171" s="73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3"/>
      <c r="C172" s="14"/>
      <c r="D172" s="15"/>
      <c r="E172" s="15"/>
      <c r="F172" s="15"/>
      <c r="G172" s="15"/>
      <c r="H172" s="73"/>
      <c r="I172" s="73"/>
      <c r="J172" s="73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3"/>
      <c r="C173" s="14"/>
      <c r="D173" s="15"/>
      <c r="E173" s="15"/>
      <c r="F173" s="15"/>
      <c r="G173" s="15"/>
      <c r="H173" s="73"/>
      <c r="I173" s="73"/>
      <c r="J173" s="73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3"/>
      <c r="C174" s="14"/>
      <c r="D174" s="15"/>
      <c r="E174" s="15"/>
      <c r="F174" s="15"/>
      <c r="G174" s="15"/>
      <c r="H174" s="73"/>
      <c r="I174" s="73"/>
      <c r="J174" s="73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3"/>
      <c r="C175" s="14"/>
      <c r="D175" s="15"/>
      <c r="E175" s="15"/>
      <c r="F175" s="15"/>
      <c r="G175" s="15"/>
      <c r="H175" s="73"/>
      <c r="I175" s="73"/>
      <c r="J175" s="73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3"/>
      <c r="C176" s="14"/>
      <c r="D176" s="15"/>
      <c r="E176" s="15"/>
      <c r="F176" s="15"/>
      <c r="G176" s="15"/>
      <c r="H176" s="73"/>
      <c r="I176" s="73"/>
      <c r="J176" s="73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3"/>
      <c r="C177" s="14"/>
      <c r="D177" s="15"/>
      <c r="E177" s="15"/>
      <c r="F177" s="15"/>
      <c r="G177" s="15"/>
      <c r="H177" s="73"/>
      <c r="I177" s="73"/>
      <c r="J177" s="73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3"/>
      <c r="C178" s="14"/>
      <c r="D178" s="15"/>
      <c r="E178" s="15"/>
      <c r="F178" s="15"/>
      <c r="G178" s="15"/>
      <c r="H178" s="73"/>
      <c r="I178" s="73"/>
      <c r="J178" s="73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3"/>
      <c r="C179" s="14"/>
      <c r="D179" s="15"/>
      <c r="E179" s="15"/>
      <c r="F179" s="15"/>
      <c r="G179" s="15"/>
      <c r="H179" s="73"/>
      <c r="I179" s="73"/>
      <c r="J179" s="73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3"/>
      <c r="C180" s="14"/>
      <c r="D180" s="15"/>
      <c r="E180" s="15"/>
      <c r="F180" s="15"/>
      <c r="G180" s="15"/>
      <c r="H180" s="73"/>
      <c r="I180" s="73"/>
      <c r="J180" s="7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3"/>
      <c r="C181" s="14"/>
      <c r="D181" s="15"/>
      <c r="E181" s="15"/>
      <c r="F181" s="15"/>
      <c r="G181" s="15"/>
      <c r="H181" s="73"/>
      <c r="I181" s="73"/>
      <c r="J181" s="73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3"/>
      <c r="C182" s="14"/>
      <c r="D182" s="15"/>
      <c r="E182" s="15"/>
      <c r="F182" s="15"/>
      <c r="G182" s="15"/>
      <c r="H182" s="73"/>
      <c r="I182" s="73"/>
      <c r="J182" s="73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3"/>
      <c r="C183" s="14"/>
      <c r="D183" s="15"/>
      <c r="E183" s="15"/>
      <c r="F183" s="15"/>
      <c r="G183" s="15"/>
      <c r="H183" s="73"/>
      <c r="I183" s="73"/>
      <c r="J183" s="73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3"/>
      <c r="C184" s="14"/>
      <c r="D184" s="15"/>
      <c r="E184" s="15"/>
      <c r="F184" s="15"/>
      <c r="G184" s="15"/>
      <c r="H184" s="73"/>
      <c r="I184" s="73"/>
      <c r="J184" s="73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3"/>
      <c r="C185" s="14"/>
      <c r="D185" s="15"/>
      <c r="E185" s="15"/>
      <c r="F185" s="15"/>
      <c r="G185" s="15"/>
      <c r="H185" s="73"/>
      <c r="I185" s="73"/>
      <c r="J185" s="73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3"/>
      <c r="C186" s="14"/>
      <c r="D186" s="15"/>
      <c r="E186" s="15"/>
      <c r="F186" s="15"/>
      <c r="G186" s="15"/>
      <c r="H186" s="73"/>
      <c r="I186" s="73"/>
      <c r="J186" s="73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3"/>
      <c r="C187" s="14"/>
      <c r="D187" s="15"/>
      <c r="E187" s="15"/>
      <c r="F187" s="15"/>
      <c r="G187" s="15"/>
      <c r="H187" s="73"/>
      <c r="I187" s="73"/>
      <c r="J187" s="73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3"/>
      <c r="C188" s="14"/>
      <c r="D188" s="15"/>
      <c r="E188" s="15"/>
      <c r="F188" s="15"/>
      <c r="G188" s="15"/>
      <c r="H188" s="73"/>
      <c r="I188" s="73"/>
      <c r="J188" s="73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3"/>
      <c r="C189" s="14"/>
      <c r="D189" s="15"/>
      <c r="E189" s="15"/>
      <c r="F189" s="15"/>
      <c r="G189" s="15"/>
      <c r="H189" s="73"/>
      <c r="I189" s="73"/>
      <c r="J189" s="73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3"/>
      <c r="C190" s="14"/>
      <c r="D190" s="15"/>
      <c r="E190" s="15"/>
      <c r="F190" s="15"/>
      <c r="G190" s="15"/>
      <c r="H190" s="73"/>
      <c r="I190" s="73"/>
      <c r="J190" s="7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3"/>
      <c r="C191" s="14"/>
      <c r="D191" s="15"/>
      <c r="E191" s="15"/>
      <c r="F191" s="15"/>
      <c r="G191" s="15"/>
      <c r="H191" s="73"/>
      <c r="I191" s="73"/>
      <c r="J191" s="7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3"/>
      <c r="C192" s="14"/>
      <c r="D192" s="15"/>
      <c r="E192" s="15"/>
      <c r="F192" s="15"/>
      <c r="G192" s="15"/>
      <c r="H192" s="73"/>
      <c r="I192" s="73"/>
      <c r="J192" s="73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3"/>
      <c r="C193" s="14"/>
      <c r="D193" s="15"/>
      <c r="E193" s="15"/>
      <c r="F193" s="15"/>
      <c r="G193" s="15"/>
      <c r="H193" s="73"/>
      <c r="I193" s="73"/>
      <c r="J193" s="73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3"/>
      <c r="C194" s="14"/>
      <c r="D194" s="15"/>
      <c r="E194" s="15"/>
      <c r="F194" s="15"/>
      <c r="G194" s="15"/>
      <c r="H194" s="73"/>
      <c r="I194" s="73"/>
      <c r="J194" s="73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3"/>
      <c r="C195" s="14"/>
      <c r="D195" s="15"/>
      <c r="E195" s="15"/>
      <c r="F195" s="15"/>
      <c r="G195" s="15"/>
      <c r="H195" s="73"/>
      <c r="I195" s="73"/>
      <c r="J195" s="73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3"/>
      <c r="C196" s="14"/>
      <c r="D196" s="15"/>
      <c r="E196" s="15"/>
      <c r="F196" s="15"/>
      <c r="G196" s="15"/>
      <c r="H196" s="73"/>
      <c r="I196" s="73"/>
      <c r="J196" s="73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3"/>
      <c r="C197" s="14"/>
      <c r="D197" s="15"/>
      <c r="E197" s="15"/>
      <c r="F197" s="15"/>
      <c r="G197" s="15"/>
      <c r="H197" s="73"/>
      <c r="I197" s="73"/>
      <c r="J197" s="73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3"/>
      <c r="C198" s="14"/>
      <c r="D198" s="15"/>
      <c r="E198" s="15"/>
      <c r="F198" s="15"/>
      <c r="G198" s="15"/>
      <c r="H198" s="73"/>
      <c r="I198" s="73"/>
      <c r="J198" s="73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3"/>
      <c r="C199" s="14"/>
      <c r="D199" s="15"/>
      <c r="E199" s="15"/>
      <c r="F199" s="15"/>
      <c r="G199" s="15"/>
      <c r="H199" s="73"/>
      <c r="I199" s="73"/>
      <c r="J199" s="73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3"/>
      <c r="C200" s="14"/>
      <c r="D200" s="15"/>
      <c r="E200" s="15"/>
      <c r="F200" s="15"/>
      <c r="G200" s="15"/>
      <c r="H200" s="73"/>
      <c r="I200" s="73"/>
      <c r="J200" s="73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3"/>
      <c r="C201" s="14"/>
      <c r="D201" s="15"/>
      <c r="E201" s="15"/>
      <c r="F201" s="15"/>
      <c r="G201" s="15"/>
      <c r="H201" s="73"/>
      <c r="I201" s="73"/>
      <c r="J201" s="73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3"/>
      <c r="C202" s="14"/>
      <c r="D202" s="15"/>
      <c r="E202" s="15"/>
      <c r="F202" s="15"/>
      <c r="G202" s="15"/>
      <c r="H202" s="73"/>
      <c r="I202" s="73"/>
      <c r="J202" s="73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3"/>
      <c r="C203" s="14"/>
      <c r="D203" s="15"/>
      <c r="E203" s="15"/>
      <c r="F203" s="15"/>
      <c r="G203" s="15"/>
      <c r="H203" s="73"/>
      <c r="I203" s="73"/>
      <c r="J203" s="73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3"/>
      <c r="C204" s="14"/>
      <c r="D204" s="15"/>
      <c r="E204" s="15"/>
      <c r="F204" s="15"/>
      <c r="G204" s="15"/>
      <c r="H204" s="73"/>
      <c r="I204" s="73"/>
      <c r="J204" s="73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3"/>
      <c r="C205" s="14"/>
      <c r="D205" s="15"/>
      <c r="E205" s="15"/>
      <c r="F205" s="15"/>
      <c r="G205" s="15"/>
      <c r="H205" s="73"/>
      <c r="I205" s="73"/>
      <c r="J205" s="73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3"/>
      <c r="C206" s="14"/>
      <c r="D206" s="15"/>
      <c r="E206" s="15"/>
      <c r="F206" s="15"/>
      <c r="G206" s="15"/>
      <c r="H206" s="73"/>
      <c r="I206" s="73"/>
      <c r="J206" s="73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3"/>
      <c r="C207" s="14"/>
      <c r="D207" s="15"/>
      <c r="E207" s="15"/>
      <c r="F207" s="15"/>
      <c r="G207" s="15"/>
      <c r="H207" s="73"/>
      <c r="I207" s="73"/>
      <c r="J207" s="73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3"/>
      <c r="C208" s="14"/>
      <c r="D208" s="15"/>
      <c r="E208" s="15"/>
      <c r="F208" s="15"/>
      <c r="G208" s="15"/>
      <c r="H208" s="73"/>
      <c r="I208" s="73"/>
      <c r="J208" s="73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3"/>
      <c r="C209" s="14"/>
      <c r="D209" s="15"/>
      <c r="E209" s="15"/>
      <c r="F209" s="15"/>
      <c r="G209" s="15"/>
      <c r="H209" s="73"/>
      <c r="I209" s="73"/>
      <c r="J209" s="73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3"/>
      <c r="C210" s="14"/>
      <c r="D210" s="15"/>
      <c r="E210" s="15"/>
      <c r="F210" s="15"/>
      <c r="G210" s="15"/>
      <c r="H210" s="73"/>
      <c r="I210" s="73"/>
      <c r="J210" s="73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3"/>
      <c r="C211" s="14"/>
      <c r="D211" s="15"/>
      <c r="E211" s="15"/>
      <c r="F211" s="15"/>
      <c r="G211" s="15"/>
      <c r="H211" s="73"/>
      <c r="I211" s="73"/>
      <c r="J211" s="73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3"/>
      <c r="C212" s="14"/>
      <c r="D212" s="15"/>
      <c r="E212" s="15"/>
      <c r="F212" s="15"/>
      <c r="G212" s="15"/>
      <c r="H212" s="73"/>
      <c r="I212" s="73"/>
      <c r="J212" s="73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3"/>
      <c r="C213" s="14"/>
      <c r="D213" s="15"/>
      <c r="E213" s="15"/>
      <c r="F213" s="15"/>
      <c r="G213" s="15"/>
      <c r="H213" s="73"/>
      <c r="I213" s="73"/>
      <c r="J213" s="73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3"/>
      <c r="C214" s="14"/>
      <c r="D214" s="15"/>
      <c r="E214" s="15"/>
      <c r="F214" s="15"/>
      <c r="G214" s="15"/>
      <c r="H214" s="73"/>
      <c r="I214" s="73"/>
      <c r="J214" s="73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3"/>
      <c r="C215" s="14"/>
      <c r="D215" s="15"/>
      <c r="E215" s="15"/>
      <c r="F215" s="15"/>
      <c r="G215" s="15"/>
      <c r="H215" s="73"/>
      <c r="I215" s="73"/>
      <c r="J215" s="73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3"/>
      <c r="C216" s="14"/>
      <c r="D216" s="15"/>
      <c r="E216" s="15"/>
      <c r="F216" s="15"/>
      <c r="G216" s="15"/>
      <c r="H216" s="73"/>
      <c r="I216" s="73"/>
      <c r="J216" s="73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3"/>
      <c r="C217" s="14"/>
      <c r="D217" s="15"/>
      <c r="E217" s="15"/>
      <c r="F217" s="15"/>
      <c r="G217" s="15"/>
      <c r="H217" s="73"/>
      <c r="I217" s="73"/>
      <c r="J217" s="73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3"/>
      <c r="C218" s="14"/>
      <c r="D218" s="15"/>
      <c r="E218" s="15"/>
      <c r="F218" s="15"/>
      <c r="G218" s="15"/>
      <c r="H218" s="73"/>
      <c r="I218" s="73"/>
      <c r="J218" s="73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3"/>
      <c r="C219" s="14"/>
      <c r="D219" s="15"/>
      <c r="E219" s="15"/>
      <c r="F219" s="15"/>
      <c r="G219" s="15"/>
      <c r="H219" s="73"/>
      <c r="I219" s="73"/>
      <c r="J219" s="73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3"/>
      <c r="C220" s="14"/>
      <c r="D220" s="15"/>
      <c r="E220" s="15"/>
      <c r="F220" s="15"/>
      <c r="G220" s="15"/>
      <c r="H220" s="74"/>
      <c r="I220" s="73"/>
      <c r="J220" s="73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1"/>
      <c r="E221" s="11"/>
      <c r="F221" s="11"/>
      <c r="G221" s="11"/>
      <c r="H221" s="74"/>
      <c r="I221" s="74"/>
      <c r="J221" s="74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1"/>
      <c r="E222" s="11"/>
      <c r="F222" s="11"/>
      <c r="G222" s="11"/>
      <c r="H222" s="74"/>
      <c r="I222" s="74"/>
      <c r="J222" s="74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1"/>
      <c r="E223" s="11"/>
      <c r="F223" s="11"/>
      <c r="G223" s="11"/>
      <c r="H223" s="74"/>
      <c r="I223" s="74"/>
      <c r="J223" s="74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1"/>
      <c r="E224" s="11"/>
      <c r="F224" s="11"/>
      <c r="G224" s="11"/>
      <c r="H224" s="74"/>
      <c r="I224" s="74"/>
      <c r="J224" s="74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1"/>
      <c r="E225" s="11"/>
      <c r="F225" s="11"/>
      <c r="G225" s="11"/>
      <c r="H225" s="74"/>
      <c r="I225" s="74"/>
      <c r="J225" s="74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1"/>
      <c r="E226" s="11"/>
      <c r="F226" s="11"/>
      <c r="G226" s="11"/>
      <c r="H226" s="74"/>
      <c r="I226" s="74"/>
      <c r="J226" s="74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1"/>
      <c r="E227" s="11"/>
      <c r="F227" s="11"/>
      <c r="G227" s="11"/>
      <c r="H227" s="74"/>
      <c r="I227" s="74"/>
      <c r="J227" s="74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1"/>
      <c r="E228" s="11"/>
      <c r="F228" s="11"/>
      <c r="G228" s="11"/>
      <c r="H228" s="74"/>
      <c r="I228" s="74"/>
      <c r="J228" s="74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1"/>
      <c r="E229" s="11"/>
      <c r="F229" s="11"/>
      <c r="G229" s="11"/>
      <c r="H229" s="74"/>
      <c r="I229" s="74"/>
      <c r="J229" s="74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1"/>
      <c r="E230" s="11"/>
      <c r="F230" s="11"/>
      <c r="G230" s="11"/>
      <c r="H230" s="74"/>
      <c r="I230" s="74"/>
      <c r="J230" s="74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1"/>
      <c r="E231" s="11"/>
      <c r="F231" s="11"/>
      <c r="G231" s="11"/>
      <c r="H231" s="74"/>
      <c r="I231" s="74"/>
      <c r="J231" s="74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1"/>
      <c r="E232" s="11"/>
      <c r="F232" s="11"/>
      <c r="G232" s="11"/>
      <c r="H232" s="74"/>
      <c r="I232" s="74"/>
      <c r="J232" s="74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1"/>
      <c r="E233" s="11"/>
      <c r="F233" s="11"/>
      <c r="G233" s="11"/>
      <c r="H233" s="74"/>
      <c r="I233" s="74"/>
      <c r="J233" s="74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1"/>
      <c r="E234" s="11"/>
      <c r="F234" s="11"/>
      <c r="G234" s="11"/>
      <c r="H234" s="74"/>
      <c r="I234" s="74"/>
      <c r="J234" s="74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1"/>
      <c r="E235" s="11"/>
      <c r="F235" s="11"/>
      <c r="G235" s="11"/>
      <c r="H235" s="74"/>
      <c r="I235" s="74"/>
      <c r="J235" s="74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1"/>
      <c r="E236" s="11"/>
      <c r="F236" s="11"/>
      <c r="G236" s="11"/>
      <c r="H236" s="74"/>
      <c r="I236" s="74"/>
      <c r="J236" s="74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1"/>
      <c r="E237" s="11"/>
      <c r="F237" s="11"/>
      <c r="G237" s="11"/>
      <c r="H237" s="74"/>
      <c r="I237" s="74"/>
      <c r="J237" s="74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1"/>
      <c r="E238" s="11"/>
      <c r="F238" s="11"/>
      <c r="G238" s="11"/>
      <c r="H238" s="74"/>
      <c r="I238" s="74"/>
      <c r="J238" s="74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1"/>
      <c r="E239" s="11"/>
      <c r="F239" s="11"/>
      <c r="G239" s="11"/>
      <c r="H239" s="74"/>
      <c r="I239" s="74"/>
      <c r="J239" s="74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1"/>
      <c r="E240" s="11"/>
      <c r="F240" s="11"/>
      <c r="G240" s="11"/>
      <c r="H240" s="74"/>
      <c r="I240" s="74"/>
      <c r="J240" s="74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1"/>
      <c r="E241" s="11"/>
      <c r="F241" s="11"/>
      <c r="G241" s="11"/>
      <c r="H241" s="74"/>
      <c r="I241" s="74"/>
      <c r="J241" s="74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1"/>
      <c r="E242" s="11"/>
      <c r="F242" s="11"/>
      <c r="G242" s="11"/>
      <c r="H242" s="74"/>
      <c r="I242" s="74"/>
      <c r="J242" s="74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1"/>
      <c r="E243" s="11"/>
      <c r="F243" s="11"/>
      <c r="G243" s="11"/>
      <c r="H243" s="74"/>
      <c r="I243" s="74"/>
      <c r="J243" s="74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1"/>
      <c r="E244" s="11"/>
      <c r="F244" s="11"/>
      <c r="G244" s="11"/>
      <c r="H244" s="74"/>
      <c r="I244" s="74"/>
      <c r="J244" s="74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1"/>
      <c r="E245" s="11"/>
      <c r="F245" s="11"/>
      <c r="G245" s="11"/>
      <c r="H245" s="74"/>
      <c r="I245" s="74"/>
      <c r="J245" s="74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1"/>
      <c r="E246" s="11"/>
      <c r="F246" s="11"/>
      <c r="G246" s="11"/>
      <c r="H246" s="74"/>
      <c r="I246" s="74"/>
      <c r="J246" s="74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1"/>
      <c r="E247" s="11"/>
      <c r="F247" s="11"/>
      <c r="G247" s="11"/>
      <c r="H247" s="74"/>
      <c r="I247" s="74"/>
      <c r="J247" s="74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1"/>
      <c r="E248" s="11"/>
      <c r="F248" s="11"/>
      <c r="G248" s="11"/>
      <c r="H248" s="74"/>
      <c r="I248" s="74"/>
      <c r="J248" s="74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1"/>
      <c r="E249" s="11"/>
      <c r="F249" s="11"/>
      <c r="G249" s="11"/>
      <c r="H249" s="74"/>
      <c r="I249" s="74"/>
      <c r="J249" s="74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1"/>
      <c r="E250" s="11"/>
      <c r="F250" s="11"/>
      <c r="G250" s="11"/>
      <c r="H250" s="74"/>
      <c r="I250" s="74"/>
      <c r="J250" s="74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1"/>
      <c r="E251" s="11"/>
      <c r="F251" s="11"/>
      <c r="G251" s="11"/>
      <c r="H251" s="74"/>
      <c r="I251" s="74"/>
      <c r="J251" s="74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1"/>
      <c r="E252" s="11"/>
      <c r="F252" s="11"/>
      <c r="G252" s="11"/>
      <c r="H252" s="74"/>
      <c r="I252" s="74"/>
      <c r="J252" s="74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1"/>
      <c r="E253" s="11"/>
      <c r="F253" s="11"/>
      <c r="G253" s="11"/>
      <c r="H253" s="74"/>
      <c r="I253" s="74"/>
      <c r="J253" s="74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1"/>
      <c r="E254" s="11"/>
      <c r="F254" s="11"/>
      <c r="G254" s="11"/>
      <c r="H254" s="74"/>
      <c r="I254" s="74"/>
      <c r="J254" s="74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1"/>
      <c r="E255" s="11"/>
      <c r="F255" s="11"/>
      <c r="G255" s="11"/>
      <c r="H255" s="74"/>
      <c r="I255" s="74"/>
      <c r="J255" s="74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1"/>
      <c r="E256" s="11"/>
      <c r="F256" s="11"/>
      <c r="G256" s="11"/>
      <c r="H256" s="74"/>
      <c r="I256" s="74"/>
      <c r="J256" s="74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1"/>
      <c r="E257" s="11"/>
      <c r="F257" s="11"/>
      <c r="G257" s="11"/>
      <c r="H257" s="74"/>
      <c r="I257" s="74"/>
      <c r="J257" s="74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1"/>
      <c r="E258" s="11"/>
      <c r="F258" s="11"/>
      <c r="G258" s="11"/>
      <c r="H258" s="74"/>
      <c r="I258" s="74"/>
      <c r="J258" s="74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1"/>
      <c r="E259" s="11"/>
      <c r="F259" s="11"/>
      <c r="G259" s="11"/>
      <c r="H259" s="74"/>
      <c r="I259" s="74"/>
      <c r="J259" s="74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1"/>
      <c r="E260" s="11"/>
      <c r="F260" s="11"/>
      <c r="G260" s="11"/>
      <c r="H260" s="74"/>
      <c r="I260" s="74"/>
      <c r="J260" s="74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1"/>
      <c r="E261" s="11"/>
      <c r="F261" s="11"/>
      <c r="G261" s="11"/>
      <c r="H261" s="74"/>
      <c r="I261" s="74"/>
      <c r="J261" s="74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1"/>
      <c r="E262" s="11"/>
      <c r="F262" s="11"/>
      <c r="G262" s="11"/>
      <c r="H262" s="74"/>
      <c r="I262" s="74"/>
      <c r="J262" s="74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1"/>
      <c r="E263" s="11"/>
      <c r="F263" s="11"/>
      <c r="G263" s="11"/>
      <c r="H263" s="74"/>
      <c r="I263" s="74"/>
      <c r="J263" s="74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1"/>
      <c r="E264" s="11"/>
      <c r="F264" s="11"/>
      <c r="G264" s="11"/>
      <c r="H264" s="74"/>
      <c r="I264" s="74"/>
      <c r="J264" s="74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1"/>
      <c r="E265" s="11"/>
      <c r="F265" s="11"/>
      <c r="G265" s="11"/>
      <c r="H265" s="74"/>
      <c r="I265" s="74"/>
      <c r="J265" s="74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1"/>
      <c r="E266" s="11"/>
      <c r="F266" s="11"/>
      <c r="G266" s="11"/>
      <c r="H266" s="74"/>
      <c r="I266" s="74"/>
      <c r="J266" s="74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1"/>
      <c r="E267" s="11"/>
      <c r="F267" s="11"/>
      <c r="G267" s="11"/>
      <c r="H267" s="74"/>
      <c r="I267" s="74"/>
      <c r="J267" s="74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1"/>
      <c r="E268" s="11"/>
      <c r="F268" s="11"/>
      <c r="G268" s="11"/>
      <c r="H268" s="74"/>
      <c r="I268" s="74"/>
      <c r="J268" s="74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1"/>
      <c r="E269" s="11"/>
      <c r="F269" s="11"/>
      <c r="G269" s="11"/>
      <c r="H269" s="74"/>
      <c r="I269" s="74"/>
      <c r="J269" s="74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1"/>
      <c r="E270" s="11"/>
      <c r="F270" s="11"/>
      <c r="G270" s="11"/>
      <c r="H270" s="74"/>
      <c r="I270" s="74"/>
      <c r="J270" s="74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1"/>
      <c r="E271" s="11"/>
      <c r="F271" s="11"/>
      <c r="G271" s="11"/>
      <c r="H271" s="74"/>
      <c r="I271" s="74"/>
      <c r="J271" s="74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1"/>
      <c r="E272" s="11"/>
      <c r="F272" s="11"/>
      <c r="G272" s="11"/>
      <c r="H272" s="74"/>
      <c r="I272" s="74"/>
      <c r="J272" s="74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1"/>
      <c r="E273" s="11"/>
      <c r="F273" s="11"/>
      <c r="G273" s="11"/>
      <c r="H273" s="74"/>
      <c r="I273" s="74"/>
      <c r="J273" s="74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1"/>
      <c r="E274" s="11"/>
      <c r="F274" s="11"/>
      <c r="G274" s="11"/>
      <c r="H274" s="74"/>
      <c r="I274" s="74"/>
      <c r="J274" s="74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1"/>
      <c r="E275" s="11"/>
      <c r="F275" s="11"/>
      <c r="G275" s="11"/>
      <c r="H275" s="74"/>
      <c r="I275" s="74"/>
      <c r="J275" s="74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1"/>
      <c r="E276" s="11"/>
      <c r="F276" s="11"/>
      <c r="G276" s="11"/>
      <c r="H276" s="74"/>
      <c r="I276" s="74"/>
      <c r="J276" s="74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1"/>
      <c r="E277" s="11"/>
      <c r="F277" s="11"/>
      <c r="G277" s="11"/>
      <c r="H277" s="74"/>
      <c r="I277" s="74"/>
      <c r="J277" s="74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1"/>
      <c r="E278" s="11"/>
      <c r="F278" s="11"/>
      <c r="G278" s="11"/>
      <c r="H278" s="74"/>
      <c r="I278" s="74"/>
      <c r="J278" s="74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1"/>
      <c r="E279" s="11"/>
      <c r="F279" s="11"/>
      <c r="G279" s="11"/>
      <c r="H279" s="74"/>
      <c r="I279" s="74"/>
      <c r="J279" s="74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1"/>
      <c r="E280" s="11"/>
      <c r="F280" s="11"/>
      <c r="G280" s="11"/>
      <c r="H280" s="74"/>
      <c r="I280" s="74"/>
      <c r="J280" s="74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1"/>
      <c r="E281" s="11"/>
      <c r="F281" s="11"/>
      <c r="G281" s="11"/>
      <c r="H281" s="74"/>
      <c r="I281" s="74"/>
      <c r="J281" s="74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1"/>
      <c r="E282" s="11"/>
      <c r="F282" s="11"/>
      <c r="G282" s="11"/>
      <c r="H282" s="74"/>
      <c r="I282" s="74"/>
      <c r="J282" s="74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1"/>
      <c r="E283" s="11"/>
      <c r="F283" s="11"/>
      <c r="G283" s="11"/>
      <c r="H283" s="74"/>
      <c r="I283" s="74"/>
      <c r="J283" s="74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1"/>
      <c r="E284" s="11"/>
      <c r="F284" s="11"/>
      <c r="G284" s="11"/>
      <c r="H284" s="74"/>
      <c r="I284" s="74"/>
      <c r="J284" s="74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1"/>
      <c r="E285" s="11"/>
      <c r="F285" s="11"/>
      <c r="G285" s="11"/>
      <c r="H285" s="74"/>
      <c r="I285" s="74"/>
      <c r="J285" s="74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1"/>
      <c r="E286" s="11"/>
      <c r="F286" s="11"/>
      <c r="G286" s="11"/>
      <c r="H286" s="74"/>
      <c r="I286" s="74"/>
      <c r="J286" s="74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1"/>
      <c r="E287" s="11"/>
      <c r="F287" s="11"/>
      <c r="G287" s="11"/>
      <c r="H287" s="74"/>
      <c r="I287" s="74"/>
      <c r="J287" s="74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1"/>
      <c r="E288" s="11"/>
      <c r="F288" s="11"/>
      <c r="G288" s="11"/>
      <c r="H288" s="74"/>
      <c r="I288" s="74"/>
      <c r="J288" s="74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1"/>
      <c r="E289" s="11"/>
      <c r="F289" s="11"/>
      <c r="G289" s="11"/>
      <c r="H289" s="74"/>
      <c r="I289" s="74"/>
      <c r="J289" s="74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1"/>
      <c r="E290" s="11"/>
      <c r="F290" s="11"/>
      <c r="G290" s="11"/>
      <c r="H290" s="74"/>
      <c r="I290" s="74"/>
      <c r="J290" s="74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1"/>
      <c r="E291" s="11"/>
      <c r="F291" s="11"/>
      <c r="G291" s="11"/>
      <c r="H291" s="74"/>
      <c r="I291" s="74"/>
      <c r="J291" s="74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1"/>
      <c r="E292" s="11"/>
      <c r="F292" s="11"/>
      <c r="G292" s="11"/>
      <c r="H292" s="74"/>
      <c r="I292" s="74"/>
      <c r="J292" s="74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1"/>
      <c r="E293" s="11"/>
      <c r="F293" s="11"/>
      <c r="G293" s="11"/>
      <c r="H293" s="74"/>
      <c r="I293" s="74"/>
      <c r="J293" s="74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1"/>
      <c r="E294" s="11"/>
      <c r="F294" s="11"/>
      <c r="G294" s="11"/>
      <c r="H294" s="74"/>
      <c r="I294" s="74"/>
      <c r="J294" s="74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1"/>
      <c r="E295" s="11"/>
      <c r="F295" s="11"/>
      <c r="G295" s="11"/>
      <c r="H295" s="74"/>
      <c r="I295" s="74"/>
      <c r="J295" s="74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1"/>
      <c r="E296" s="11"/>
      <c r="F296" s="11"/>
      <c r="G296" s="11"/>
      <c r="H296" s="74"/>
      <c r="I296" s="74"/>
      <c r="J296" s="74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1"/>
      <c r="E297" s="11"/>
      <c r="F297" s="11"/>
      <c r="G297" s="11"/>
      <c r="H297" s="74"/>
      <c r="I297" s="74"/>
      <c r="J297" s="74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1"/>
      <c r="E298" s="11"/>
      <c r="F298" s="11"/>
      <c r="G298" s="11"/>
      <c r="H298" s="74"/>
      <c r="I298" s="74"/>
      <c r="J298" s="74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1"/>
      <c r="E299" s="11"/>
      <c r="F299" s="11"/>
      <c r="G299" s="11"/>
      <c r="H299" s="74"/>
      <c r="I299" s="74"/>
      <c r="J299" s="74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1"/>
      <c r="E300" s="11"/>
      <c r="F300" s="11"/>
      <c r="G300" s="11"/>
      <c r="H300" s="74"/>
      <c r="I300" s="74"/>
      <c r="J300" s="74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1"/>
      <c r="E301" s="11"/>
      <c r="F301" s="11"/>
      <c r="G301" s="11"/>
      <c r="H301" s="74"/>
      <c r="I301" s="74"/>
      <c r="J301" s="74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1"/>
      <c r="E302" s="11"/>
      <c r="F302" s="11"/>
      <c r="G302" s="11"/>
      <c r="H302" s="74"/>
      <c r="I302" s="74"/>
      <c r="J302" s="74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1"/>
      <c r="E303" s="11"/>
      <c r="F303" s="11"/>
      <c r="G303" s="11"/>
      <c r="H303" s="74"/>
      <c r="I303" s="74"/>
      <c r="J303" s="74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1"/>
      <c r="E304" s="11"/>
      <c r="F304" s="11"/>
      <c r="G304" s="11"/>
      <c r="H304" s="74"/>
      <c r="I304" s="74"/>
      <c r="J304" s="74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1"/>
      <c r="E305" s="11"/>
      <c r="F305" s="11"/>
      <c r="G305" s="11"/>
      <c r="H305" s="74"/>
      <c r="I305" s="74"/>
      <c r="J305" s="74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1"/>
      <c r="E306" s="11"/>
      <c r="F306" s="11"/>
      <c r="G306" s="11"/>
      <c r="H306" s="74"/>
      <c r="I306" s="74"/>
      <c r="J306" s="74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1"/>
      <c r="E307" s="11"/>
      <c r="F307" s="11"/>
      <c r="G307" s="11"/>
      <c r="H307" s="74"/>
      <c r="I307" s="74"/>
      <c r="J307" s="74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1"/>
      <c r="E308" s="11"/>
      <c r="F308" s="11"/>
      <c r="G308" s="11"/>
      <c r="H308" s="74"/>
      <c r="I308" s="74"/>
      <c r="J308" s="74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1"/>
      <c r="E309" s="11"/>
      <c r="F309" s="11"/>
      <c r="G309" s="11"/>
      <c r="H309" s="74"/>
      <c r="I309" s="74"/>
      <c r="J309" s="74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1"/>
      <c r="E310" s="11"/>
      <c r="F310" s="11"/>
      <c r="G310" s="11"/>
      <c r="H310" s="74"/>
      <c r="I310" s="74"/>
      <c r="J310" s="74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1"/>
      <c r="E311" s="11"/>
      <c r="F311" s="11"/>
      <c r="G311" s="11"/>
      <c r="H311" s="74"/>
      <c r="I311" s="74"/>
      <c r="J311" s="74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1"/>
      <c r="E312" s="11"/>
      <c r="F312" s="11"/>
      <c r="G312" s="11"/>
      <c r="H312" s="74"/>
      <c r="I312" s="74"/>
      <c r="J312" s="74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1"/>
      <c r="E313" s="11"/>
      <c r="F313" s="11"/>
      <c r="G313" s="11"/>
      <c r="H313" s="74"/>
      <c r="I313" s="74"/>
      <c r="J313" s="74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1"/>
      <c r="E314" s="11"/>
      <c r="F314" s="11"/>
      <c r="G314" s="11"/>
      <c r="H314" s="74"/>
      <c r="I314" s="74"/>
      <c r="J314" s="74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1"/>
      <c r="E315" s="11"/>
      <c r="F315" s="11"/>
      <c r="G315" s="11"/>
      <c r="H315" s="74"/>
      <c r="I315" s="74"/>
      <c r="J315" s="74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1"/>
      <c r="E316" s="11"/>
      <c r="F316" s="11"/>
      <c r="G316" s="11"/>
      <c r="H316" s="74"/>
      <c r="I316" s="74"/>
      <c r="J316" s="74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1"/>
      <c r="E317" s="11"/>
      <c r="F317" s="11"/>
      <c r="G317" s="11"/>
      <c r="H317" s="74"/>
      <c r="I317" s="74"/>
      <c r="J317" s="74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1"/>
      <c r="E318" s="11"/>
      <c r="F318" s="11"/>
      <c r="G318" s="11"/>
      <c r="H318" s="74"/>
      <c r="I318" s="74"/>
      <c r="J318" s="74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1"/>
      <c r="E319" s="11"/>
      <c r="F319" s="11"/>
      <c r="G319" s="11"/>
      <c r="H319" s="74"/>
      <c r="I319" s="74"/>
      <c r="J319" s="74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1"/>
      <c r="E320" s="11"/>
      <c r="F320" s="11"/>
      <c r="G320" s="11"/>
      <c r="H320" s="74"/>
      <c r="I320" s="74"/>
      <c r="J320" s="74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1"/>
      <c r="E321" s="11"/>
      <c r="F321" s="11"/>
      <c r="G321" s="11"/>
      <c r="H321" s="74"/>
      <c r="I321" s="74"/>
      <c r="J321" s="74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1"/>
      <c r="E322" s="11"/>
      <c r="F322" s="11"/>
      <c r="G322" s="11"/>
      <c r="H322" s="74"/>
      <c r="I322" s="74"/>
      <c r="J322" s="74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1"/>
      <c r="E323" s="11"/>
      <c r="F323" s="11"/>
      <c r="G323" s="11"/>
      <c r="H323" s="74"/>
      <c r="I323" s="74"/>
      <c r="J323" s="74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1"/>
      <c r="E324" s="11"/>
      <c r="F324" s="11"/>
      <c r="G324" s="11"/>
      <c r="H324" s="74"/>
      <c r="I324" s="74"/>
      <c r="J324" s="74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1"/>
      <c r="E325" s="11"/>
      <c r="F325" s="11"/>
      <c r="G325" s="11"/>
      <c r="H325" s="74"/>
      <c r="I325" s="74"/>
      <c r="J325" s="74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1"/>
      <c r="E326" s="11"/>
      <c r="F326" s="11"/>
      <c r="G326" s="11"/>
      <c r="H326" s="74"/>
      <c r="I326" s="74"/>
      <c r="J326" s="74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1"/>
      <c r="E327" s="11"/>
      <c r="F327" s="11"/>
      <c r="G327" s="11"/>
      <c r="H327" s="74"/>
      <c r="I327" s="74"/>
      <c r="J327" s="74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1"/>
      <c r="E328" s="11"/>
      <c r="F328" s="11"/>
      <c r="G328" s="11"/>
      <c r="H328" s="74"/>
      <c r="I328" s="74"/>
      <c r="J328" s="74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1"/>
      <c r="E329" s="11"/>
      <c r="F329" s="11"/>
      <c r="G329" s="11"/>
      <c r="H329" s="74"/>
      <c r="I329" s="74"/>
      <c r="J329" s="74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1"/>
      <c r="E330" s="11"/>
      <c r="F330" s="11"/>
      <c r="G330" s="11"/>
      <c r="H330" s="74"/>
      <c r="I330" s="74"/>
      <c r="J330" s="74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1"/>
      <c r="E331" s="11"/>
      <c r="F331" s="11"/>
      <c r="G331" s="11"/>
      <c r="H331" s="74"/>
      <c r="I331" s="74"/>
      <c r="J331" s="74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1"/>
      <c r="E332" s="11"/>
      <c r="F332" s="11"/>
      <c r="G332" s="11"/>
      <c r="H332" s="74"/>
      <c r="I332" s="74"/>
      <c r="J332" s="74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1"/>
      <c r="E333" s="11"/>
      <c r="F333" s="11"/>
      <c r="G333" s="11"/>
      <c r="H333" s="74"/>
      <c r="I333" s="74"/>
      <c r="J333" s="74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1"/>
      <c r="E334" s="11"/>
      <c r="F334" s="11"/>
      <c r="G334" s="11"/>
      <c r="H334" s="74"/>
      <c r="I334" s="74"/>
      <c r="J334" s="74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1"/>
      <c r="E335" s="11"/>
      <c r="F335" s="11"/>
      <c r="G335" s="11"/>
      <c r="H335" s="74"/>
      <c r="I335" s="74"/>
      <c r="J335" s="74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1"/>
      <c r="E336" s="11"/>
      <c r="F336" s="11"/>
      <c r="G336" s="11"/>
      <c r="H336" s="74"/>
      <c r="I336" s="74"/>
      <c r="J336" s="74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1"/>
      <c r="E337" s="11"/>
      <c r="F337" s="11"/>
      <c r="G337" s="11"/>
      <c r="H337" s="74"/>
      <c r="I337" s="74"/>
      <c r="J337" s="74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1"/>
      <c r="E338" s="11"/>
      <c r="F338" s="11"/>
      <c r="G338" s="11"/>
      <c r="H338" s="74"/>
      <c r="I338" s="74"/>
      <c r="J338" s="74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1"/>
      <c r="E339" s="11"/>
      <c r="F339" s="11"/>
      <c r="G339" s="11"/>
      <c r="H339" s="74"/>
      <c r="I339" s="74"/>
      <c r="J339" s="74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1"/>
      <c r="E340" s="11"/>
      <c r="F340" s="11"/>
      <c r="G340" s="11"/>
      <c r="H340" s="74"/>
      <c r="I340" s="74"/>
      <c r="J340" s="74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1"/>
      <c r="E341" s="11"/>
      <c r="F341" s="11"/>
      <c r="G341" s="11"/>
      <c r="H341" s="74"/>
      <c r="I341" s="74"/>
      <c r="J341" s="74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1"/>
      <c r="E342" s="11"/>
      <c r="F342" s="11"/>
      <c r="G342" s="11"/>
      <c r="H342" s="74"/>
      <c r="I342" s="74"/>
      <c r="J342" s="74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1"/>
      <c r="E343" s="11"/>
      <c r="F343" s="11"/>
      <c r="G343" s="11"/>
      <c r="H343" s="74"/>
      <c r="I343" s="74"/>
      <c r="J343" s="74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1"/>
      <c r="E344" s="11"/>
      <c r="F344" s="11"/>
      <c r="G344" s="11"/>
      <c r="H344" s="74"/>
      <c r="I344" s="74"/>
      <c r="J344" s="74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1"/>
      <c r="E345" s="11"/>
      <c r="F345" s="11"/>
      <c r="G345" s="11"/>
      <c r="H345" s="74"/>
      <c r="I345" s="74"/>
      <c r="J345" s="74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1"/>
      <c r="E346" s="11"/>
      <c r="F346" s="11"/>
      <c r="G346" s="11"/>
      <c r="H346" s="74"/>
      <c r="I346" s="74"/>
      <c r="J346" s="74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1"/>
      <c r="E347" s="11"/>
      <c r="F347" s="11"/>
      <c r="G347" s="11"/>
      <c r="H347" s="74"/>
      <c r="I347" s="74"/>
      <c r="J347" s="74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1"/>
      <c r="E348" s="11"/>
      <c r="F348" s="11"/>
      <c r="G348" s="11"/>
      <c r="H348" s="74"/>
      <c r="I348" s="74"/>
      <c r="J348" s="74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1"/>
      <c r="E349" s="11"/>
      <c r="F349" s="11"/>
      <c r="G349" s="11"/>
      <c r="H349" s="74"/>
      <c r="I349" s="74"/>
      <c r="J349" s="74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1"/>
      <c r="E350" s="11"/>
      <c r="F350" s="11"/>
      <c r="G350" s="11"/>
      <c r="H350" s="74"/>
      <c r="I350" s="74"/>
      <c r="J350" s="74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1"/>
      <c r="E351" s="11"/>
      <c r="F351" s="11"/>
      <c r="G351" s="11"/>
      <c r="H351" s="74"/>
      <c r="I351" s="74"/>
      <c r="J351" s="74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1"/>
      <c r="E352" s="11"/>
      <c r="F352" s="11"/>
      <c r="G352" s="11"/>
      <c r="H352" s="74"/>
      <c r="I352" s="74"/>
      <c r="J352" s="74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1"/>
      <c r="E353" s="11"/>
      <c r="F353" s="11"/>
      <c r="G353" s="11"/>
      <c r="H353" s="74"/>
      <c r="I353" s="74"/>
      <c r="J353" s="74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1"/>
      <c r="E354" s="11"/>
      <c r="F354" s="11"/>
      <c r="G354" s="11"/>
      <c r="H354" s="74"/>
      <c r="I354" s="74"/>
      <c r="J354" s="74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1"/>
      <c r="E355" s="11"/>
      <c r="F355" s="11"/>
      <c r="G355" s="11"/>
      <c r="H355" s="74"/>
      <c r="I355" s="74"/>
      <c r="J355" s="74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1"/>
      <c r="E356" s="11"/>
      <c r="F356" s="11"/>
      <c r="G356" s="11"/>
      <c r="H356" s="74"/>
      <c r="I356" s="74"/>
      <c r="J356" s="74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1"/>
      <c r="E357" s="11"/>
      <c r="F357" s="11"/>
      <c r="G357" s="11"/>
      <c r="H357" s="74"/>
      <c r="I357" s="74"/>
      <c r="J357" s="74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1"/>
      <c r="E358" s="11"/>
      <c r="F358" s="11"/>
      <c r="G358" s="11"/>
      <c r="H358" s="74"/>
      <c r="I358" s="74"/>
      <c r="J358" s="74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1"/>
      <c r="E359" s="11"/>
      <c r="F359" s="11"/>
      <c r="G359" s="11"/>
      <c r="H359" s="74"/>
      <c r="I359" s="74"/>
      <c r="J359" s="74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1"/>
      <c r="E360" s="11"/>
      <c r="F360" s="11"/>
      <c r="G360" s="11"/>
      <c r="H360" s="74"/>
      <c r="I360" s="74"/>
      <c r="J360" s="74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1"/>
      <c r="E361" s="11"/>
      <c r="F361" s="11"/>
      <c r="G361" s="11"/>
      <c r="H361" s="74"/>
      <c r="I361" s="74"/>
      <c r="J361" s="74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1"/>
      <c r="E362" s="11"/>
      <c r="F362" s="11"/>
      <c r="G362" s="11"/>
      <c r="H362" s="74"/>
      <c r="I362" s="74"/>
      <c r="J362" s="74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1"/>
      <c r="E363" s="11"/>
      <c r="F363" s="11"/>
      <c r="G363" s="11"/>
      <c r="H363" s="74"/>
      <c r="I363" s="74"/>
      <c r="J363" s="74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1"/>
      <c r="E364" s="11"/>
      <c r="F364" s="11"/>
      <c r="G364" s="11"/>
      <c r="H364" s="74"/>
      <c r="I364" s="74"/>
      <c r="J364" s="74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1"/>
      <c r="E365" s="11"/>
      <c r="F365" s="11"/>
      <c r="G365" s="11"/>
      <c r="H365" s="74"/>
      <c r="I365" s="74"/>
      <c r="J365" s="74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1"/>
      <c r="E366" s="11"/>
      <c r="F366" s="11"/>
      <c r="G366" s="11"/>
      <c r="H366" s="74"/>
      <c r="I366" s="74"/>
      <c r="J366" s="74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1"/>
      <c r="E367" s="11"/>
      <c r="F367" s="11"/>
      <c r="G367" s="11"/>
      <c r="H367" s="74"/>
      <c r="I367" s="74"/>
      <c r="J367" s="74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1"/>
      <c r="E368" s="11"/>
      <c r="F368" s="11"/>
      <c r="G368" s="11"/>
      <c r="H368" s="74"/>
      <c r="I368" s="74"/>
      <c r="J368" s="74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1"/>
      <c r="E369" s="11"/>
      <c r="F369" s="11"/>
      <c r="G369" s="11"/>
      <c r="H369" s="74"/>
      <c r="I369" s="74"/>
      <c r="J369" s="74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1"/>
      <c r="E370" s="11"/>
      <c r="F370" s="11"/>
      <c r="G370" s="11"/>
      <c r="H370" s="74"/>
      <c r="I370" s="74"/>
      <c r="J370" s="74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1"/>
      <c r="E371" s="11"/>
      <c r="F371" s="11"/>
      <c r="G371" s="11"/>
      <c r="H371" s="74"/>
      <c r="I371" s="74"/>
      <c r="J371" s="74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1"/>
      <c r="E372" s="11"/>
      <c r="F372" s="11"/>
      <c r="G372" s="11"/>
      <c r="H372" s="74"/>
      <c r="I372" s="74"/>
      <c r="J372" s="74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1"/>
      <c r="E373" s="11"/>
      <c r="F373" s="11"/>
      <c r="G373" s="11"/>
      <c r="H373" s="74"/>
      <c r="I373" s="74"/>
      <c r="J373" s="74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1"/>
      <c r="E374" s="11"/>
      <c r="F374" s="11"/>
      <c r="G374" s="11"/>
      <c r="H374" s="74"/>
      <c r="I374" s="74"/>
      <c r="J374" s="74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1"/>
      <c r="E375" s="11"/>
      <c r="F375" s="11"/>
      <c r="G375" s="11"/>
      <c r="H375" s="74"/>
      <c r="I375" s="74"/>
      <c r="J375" s="74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1"/>
      <c r="E376" s="11"/>
      <c r="F376" s="11"/>
      <c r="G376" s="11"/>
      <c r="H376" s="74"/>
      <c r="I376" s="74"/>
      <c r="J376" s="74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1"/>
      <c r="E377" s="11"/>
      <c r="F377" s="11"/>
      <c r="G377" s="11"/>
      <c r="H377" s="74"/>
      <c r="I377" s="74"/>
      <c r="J377" s="74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1"/>
      <c r="E378" s="11"/>
      <c r="F378" s="11"/>
      <c r="G378" s="11"/>
      <c r="H378" s="74"/>
      <c r="I378" s="74"/>
      <c r="J378" s="74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1"/>
      <c r="E379" s="11"/>
      <c r="F379" s="11"/>
      <c r="G379" s="11"/>
      <c r="H379" s="74"/>
      <c r="I379" s="74"/>
      <c r="J379" s="74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1"/>
      <c r="E380" s="11"/>
      <c r="F380" s="11"/>
      <c r="G380" s="11"/>
      <c r="H380" s="74"/>
      <c r="I380" s="74"/>
      <c r="J380" s="74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1"/>
      <c r="E381" s="11"/>
      <c r="F381" s="11"/>
      <c r="G381" s="11"/>
      <c r="H381" s="74"/>
      <c r="I381" s="74"/>
      <c r="J381" s="74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1"/>
      <c r="E382" s="11"/>
      <c r="F382" s="11"/>
      <c r="G382" s="11"/>
      <c r="H382" s="74"/>
      <c r="I382" s="74"/>
      <c r="J382" s="74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1"/>
      <c r="E383" s="11"/>
      <c r="F383" s="11"/>
      <c r="G383" s="11"/>
      <c r="H383" s="74"/>
      <c r="I383" s="74"/>
      <c r="J383" s="74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1"/>
      <c r="E384" s="11"/>
      <c r="F384" s="11"/>
      <c r="G384" s="11"/>
      <c r="H384" s="74"/>
      <c r="I384" s="74"/>
      <c r="J384" s="74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1"/>
      <c r="E385" s="11"/>
      <c r="F385" s="11"/>
      <c r="G385" s="11"/>
      <c r="H385" s="74"/>
      <c r="I385" s="74"/>
      <c r="J385" s="74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1"/>
      <c r="E386" s="11"/>
      <c r="F386" s="11"/>
      <c r="G386" s="11"/>
      <c r="H386" s="74"/>
      <c r="I386" s="74"/>
      <c r="J386" s="74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1"/>
      <c r="E387" s="11"/>
      <c r="F387" s="11"/>
      <c r="G387" s="11"/>
      <c r="H387" s="74"/>
      <c r="I387" s="74"/>
      <c r="J387" s="74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1"/>
      <c r="E388" s="11"/>
      <c r="F388" s="11"/>
      <c r="G388" s="11"/>
      <c r="H388" s="74"/>
      <c r="I388" s="74"/>
      <c r="J388" s="74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1"/>
      <c r="E389" s="11"/>
      <c r="F389" s="11"/>
      <c r="G389" s="11"/>
      <c r="H389" s="74"/>
      <c r="I389" s="74"/>
      <c r="J389" s="74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1"/>
      <c r="E390" s="11"/>
      <c r="F390" s="11"/>
      <c r="G390" s="11"/>
      <c r="H390" s="74"/>
      <c r="I390" s="74"/>
      <c r="J390" s="74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1"/>
      <c r="E391" s="11"/>
      <c r="F391" s="11"/>
      <c r="G391" s="11"/>
      <c r="H391" s="74"/>
      <c r="I391" s="74"/>
      <c r="J391" s="74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1"/>
      <c r="E392" s="11"/>
      <c r="F392" s="11"/>
      <c r="G392" s="11"/>
      <c r="H392" s="74"/>
      <c r="I392" s="74"/>
      <c r="J392" s="74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1"/>
      <c r="E393" s="11"/>
      <c r="F393" s="11"/>
      <c r="G393" s="11"/>
      <c r="H393" s="74"/>
      <c r="I393" s="74"/>
      <c r="J393" s="74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1"/>
      <c r="E394" s="11"/>
      <c r="F394" s="11"/>
      <c r="G394" s="11"/>
      <c r="H394" s="74"/>
      <c r="I394" s="74"/>
      <c r="J394" s="74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1"/>
      <c r="E395" s="11"/>
      <c r="F395" s="11"/>
      <c r="G395" s="11"/>
      <c r="H395" s="74"/>
      <c r="I395" s="74"/>
      <c r="J395" s="74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1"/>
      <c r="E396" s="11"/>
      <c r="F396" s="11"/>
      <c r="G396" s="11"/>
      <c r="H396" s="74"/>
      <c r="I396" s="74"/>
      <c r="J396" s="74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1"/>
      <c r="E397" s="11"/>
      <c r="F397" s="11"/>
      <c r="G397" s="11"/>
      <c r="H397" s="74"/>
      <c r="I397" s="74"/>
      <c r="J397" s="74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1"/>
      <c r="E398" s="11"/>
      <c r="F398" s="11"/>
      <c r="G398" s="11"/>
      <c r="H398" s="74"/>
      <c r="I398" s="74"/>
      <c r="J398" s="74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1"/>
      <c r="E399" s="11"/>
      <c r="F399" s="11"/>
      <c r="G399" s="11"/>
      <c r="H399" s="74"/>
      <c r="I399" s="74"/>
      <c r="J399" s="74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1"/>
      <c r="E400" s="11"/>
      <c r="F400" s="11"/>
      <c r="G400" s="11"/>
      <c r="H400" s="74"/>
      <c r="I400" s="74"/>
      <c r="J400" s="74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1"/>
      <c r="E401" s="11"/>
      <c r="F401" s="11"/>
      <c r="G401" s="11"/>
      <c r="H401" s="74"/>
      <c r="I401" s="74"/>
      <c r="J401" s="74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1"/>
      <c r="E402" s="11"/>
      <c r="F402" s="11"/>
      <c r="G402" s="11"/>
      <c r="H402" s="74"/>
      <c r="I402" s="74"/>
      <c r="J402" s="74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1"/>
      <c r="E403" s="11"/>
      <c r="F403" s="11"/>
      <c r="G403" s="11"/>
      <c r="H403" s="74"/>
      <c r="I403" s="74"/>
      <c r="J403" s="74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1"/>
      <c r="E404" s="11"/>
      <c r="F404" s="11"/>
      <c r="G404" s="11"/>
      <c r="H404" s="74"/>
      <c r="I404" s="74"/>
      <c r="J404" s="74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1"/>
      <c r="E405" s="11"/>
      <c r="F405" s="11"/>
      <c r="G405" s="11"/>
      <c r="H405" s="74"/>
      <c r="I405" s="74"/>
      <c r="J405" s="74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1"/>
      <c r="E406" s="11"/>
      <c r="F406" s="11"/>
      <c r="G406" s="11"/>
      <c r="H406" s="74"/>
      <c r="I406" s="74"/>
      <c r="J406" s="74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1"/>
      <c r="E407" s="11"/>
      <c r="F407" s="11"/>
      <c r="G407" s="11"/>
      <c r="H407" s="74"/>
      <c r="I407" s="74"/>
      <c r="J407" s="74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1"/>
      <c r="E408" s="11"/>
      <c r="F408" s="11"/>
      <c r="G408" s="11"/>
      <c r="H408" s="74"/>
      <c r="I408" s="74"/>
      <c r="J408" s="74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1"/>
      <c r="E409" s="11"/>
      <c r="F409" s="11"/>
      <c r="G409" s="11"/>
      <c r="H409" s="74"/>
      <c r="I409" s="74"/>
      <c r="J409" s="74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1"/>
      <c r="E410" s="11"/>
      <c r="F410" s="11"/>
      <c r="G410" s="11"/>
      <c r="H410" s="74"/>
      <c r="I410" s="74"/>
      <c r="J410" s="74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1"/>
      <c r="E411" s="11"/>
      <c r="F411" s="11"/>
      <c r="G411" s="11"/>
      <c r="H411" s="74"/>
      <c r="I411" s="74"/>
      <c r="J411" s="74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1"/>
      <c r="E412" s="11"/>
      <c r="F412" s="11"/>
      <c r="G412" s="11"/>
      <c r="H412" s="74"/>
      <c r="I412" s="74"/>
      <c r="J412" s="74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1"/>
      <c r="E413" s="11"/>
      <c r="F413" s="11"/>
      <c r="G413" s="11"/>
      <c r="H413" s="74"/>
      <c r="I413" s="74"/>
      <c r="J413" s="74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1"/>
      <c r="E414" s="11"/>
      <c r="F414" s="11"/>
      <c r="G414" s="11"/>
      <c r="H414" s="74"/>
      <c r="I414" s="74"/>
      <c r="J414" s="74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1"/>
      <c r="E415" s="11"/>
      <c r="F415" s="11"/>
      <c r="G415" s="11"/>
      <c r="H415" s="74"/>
      <c r="I415" s="74"/>
      <c r="J415" s="74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1"/>
      <c r="E416" s="11"/>
      <c r="F416" s="11"/>
      <c r="G416" s="11"/>
      <c r="H416" s="74"/>
      <c r="I416" s="74"/>
      <c r="J416" s="74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1"/>
      <c r="E417" s="11"/>
      <c r="F417" s="11"/>
      <c r="G417" s="11"/>
      <c r="H417" s="74"/>
      <c r="I417" s="74"/>
      <c r="J417" s="74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1"/>
      <c r="E418" s="11"/>
      <c r="F418" s="11"/>
      <c r="G418" s="11"/>
      <c r="H418" s="74"/>
      <c r="I418" s="74"/>
      <c r="J418" s="74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1"/>
      <c r="E419" s="11"/>
      <c r="F419" s="11"/>
      <c r="G419" s="11"/>
      <c r="H419" s="74"/>
      <c r="I419" s="74"/>
      <c r="J419" s="74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1"/>
      <c r="E420" s="11"/>
      <c r="F420" s="11"/>
      <c r="G420" s="11"/>
      <c r="H420" s="74"/>
      <c r="I420" s="74"/>
      <c r="J420" s="74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1"/>
      <c r="E421" s="11"/>
      <c r="F421" s="11"/>
      <c r="G421" s="11"/>
      <c r="H421" s="74"/>
      <c r="I421" s="74"/>
      <c r="J421" s="74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1"/>
      <c r="E422" s="11"/>
      <c r="F422" s="11"/>
      <c r="G422" s="11"/>
      <c r="H422" s="74"/>
      <c r="I422" s="74"/>
      <c r="J422" s="74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1"/>
      <c r="E423" s="11"/>
      <c r="F423" s="11"/>
      <c r="G423" s="11"/>
      <c r="H423" s="74"/>
      <c r="I423" s="74"/>
      <c r="J423" s="74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1"/>
      <c r="E424" s="11"/>
      <c r="F424" s="11"/>
      <c r="G424" s="11"/>
      <c r="H424" s="74"/>
      <c r="I424" s="74"/>
      <c r="J424" s="74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1"/>
      <c r="E425" s="11"/>
      <c r="F425" s="11"/>
      <c r="G425" s="11"/>
      <c r="H425" s="74"/>
      <c r="I425" s="74"/>
      <c r="J425" s="74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1"/>
      <c r="E426" s="11"/>
      <c r="F426" s="11"/>
      <c r="G426" s="11"/>
      <c r="H426" s="74"/>
      <c r="I426" s="74"/>
      <c r="J426" s="74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1"/>
      <c r="E427" s="11"/>
      <c r="F427" s="11"/>
      <c r="G427" s="11"/>
      <c r="H427" s="74"/>
      <c r="I427" s="74"/>
      <c r="J427" s="74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1"/>
      <c r="E428" s="11"/>
      <c r="F428" s="11"/>
      <c r="G428" s="11"/>
      <c r="H428" s="74"/>
      <c r="I428" s="74"/>
      <c r="J428" s="74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1"/>
      <c r="E429" s="11"/>
      <c r="F429" s="11"/>
      <c r="G429" s="11"/>
      <c r="H429" s="74"/>
      <c r="I429" s="74"/>
      <c r="J429" s="74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1"/>
      <c r="E430" s="11"/>
      <c r="F430" s="11"/>
      <c r="G430" s="11"/>
      <c r="H430" s="74"/>
      <c r="I430" s="74"/>
      <c r="J430" s="74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1"/>
      <c r="E431" s="11"/>
      <c r="F431" s="11"/>
      <c r="G431" s="11"/>
      <c r="H431" s="74"/>
      <c r="I431" s="74"/>
      <c r="J431" s="74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1"/>
      <c r="E432" s="11"/>
      <c r="F432" s="11"/>
      <c r="G432" s="11"/>
      <c r="H432" s="74"/>
      <c r="I432" s="74"/>
      <c r="J432" s="74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1"/>
      <c r="E433" s="11"/>
      <c r="F433" s="11"/>
      <c r="G433" s="11"/>
      <c r="H433" s="74"/>
      <c r="I433" s="74"/>
      <c r="J433" s="74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1"/>
      <c r="E434" s="11"/>
      <c r="F434" s="11"/>
      <c r="G434" s="11"/>
      <c r="H434" s="74"/>
      <c r="I434" s="74"/>
      <c r="J434" s="74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1"/>
      <c r="E435" s="11"/>
      <c r="F435" s="11"/>
      <c r="G435" s="11"/>
      <c r="H435" s="74"/>
      <c r="I435" s="74"/>
      <c r="J435" s="74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1"/>
      <c r="E436" s="11"/>
      <c r="F436" s="11"/>
      <c r="G436" s="11"/>
      <c r="H436" s="74"/>
      <c r="I436" s="74"/>
      <c r="J436" s="74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1"/>
      <c r="E437" s="11"/>
      <c r="F437" s="11"/>
      <c r="G437" s="11"/>
      <c r="H437" s="74"/>
      <c r="I437" s="74"/>
      <c r="J437" s="74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1"/>
      <c r="E438" s="11"/>
      <c r="F438" s="11"/>
      <c r="G438" s="11"/>
      <c r="H438" s="74"/>
      <c r="I438" s="74"/>
      <c r="J438" s="74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1"/>
      <c r="E439" s="11"/>
      <c r="F439" s="11"/>
      <c r="G439" s="11"/>
      <c r="H439" s="74"/>
      <c r="I439" s="74"/>
      <c r="J439" s="74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1"/>
      <c r="E440" s="11"/>
      <c r="F440" s="11"/>
      <c r="G440" s="11"/>
      <c r="H440" s="74"/>
      <c r="I440" s="74"/>
      <c r="J440" s="74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1"/>
      <c r="E441" s="11"/>
      <c r="F441" s="11"/>
      <c r="G441" s="11"/>
      <c r="H441" s="74"/>
      <c r="I441" s="74"/>
      <c r="J441" s="74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1"/>
      <c r="E442" s="11"/>
      <c r="F442" s="11"/>
      <c r="G442" s="11"/>
      <c r="H442" s="74"/>
      <c r="I442" s="74"/>
      <c r="J442" s="74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1"/>
      <c r="E443" s="11"/>
      <c r="F443" s="11"/>
      <c r="G443" s="11"/>
      <c r="H443" s="74"/>
      <c r="I443" s="74"/>
      <c r="J443" s="74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1"/>
      <c r="E444" s="11"/>
      <c r="F444" s="11"/>
      <c r="G444" s="11"/>
      <c r="H444" s="74"/>
      <c r="I444" s="74"/>
      <c r="J444" s="74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1"/>
      <c r="E445" s="11"/>
      <c r="F445" s="11"/>
      <c r="G445" s="11"/>
      <c r="H445" s="74"/>
      <c r="I445" s="74"/>
      <c r="J445" s="74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1"/>
      <c r="E446" s="11"/>
      <c r="F446" s="11"/>
      <c r="G446" s="11"/>
      <c r="H446" s="74"/>
      <c r="I446" s="74"/>
      <c r="J446" s="74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1"/>
      <c r="E447" s="11"/>
      <c r="F447" s="11"/>
      <c r="G447" s="11"/>
      <c r="H447" s="74"/>
      <c r="I447" s="74"/>
      <c r="J447" s="74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1"/>
      <c r="E448" s="11"/>
      <c r="F448" s="11"/>
      <c r="G448" s="11"/>
      <c r="H448" s="74"/>
      <c r="I448" s="74"/>
      <c r="J448" s="74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1"/>
      <c r="E449" s="11"/>
      <c r="F449" s="11"/>
      <c r="G449" s="11"/>
      <c r="H449" s="74"/>
      <c r="I449" s="74"/>
      <c r="J449" s="74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1"/>
      <c r="E450" s="11"/>
      <c r="F450" s="11"/>
      <c r="G450" s="11"/>
      <c r="H450" s="74"/>
      <c r="I450" s="74"/>
      <c r="J450" s="74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1"/>
      <c r="E451" s="11"/>
      <c r="F451" s="11"/>
      <c r="G451" s="11"/>
      <c r="H451" s="74"/>
      <c r="I451" s="74"/>
      <c r="J451" s="74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1"/>
      <c r="E452" s="11"/>
      <c r="F452" s="11"/>
      <c r="G452" s="11"/>
      <c r="H452" s="74"/>
      <c r="I452" s="74"/>
      <c r="J452" s="74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1"/>
      <c r="E453" s="11"/>
      <c r="F453" s="11"/>
      <c r="G453" s="11"/>
      <c r="H453" s="74"/>
      <c r="I453" s="74"/>
      <c r="J453" s="74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1"/>
      <c r="E454" s="11"/>
      <c r="F454" s="11"/>
      <c r="G454" s="11"/>
      <c r="H454" s="74"/>
      <c r="I454" s="74"/>
      <c r="J454" s="74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1"/>
      <c r="E455" s="11"/>
      <c r="F455" s="11"/>
      <c r="G455" s="11"/>
      <c r="H455" s="74"/>
      <c r="I455" s="74"/>
      <c r="J455" s="74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1"/>
      <c r="E456" s="11"/>
      <c r="F456" s="11"/>
      <c r="G456" s="11"/>
      <c r="H456" s="74"/>
      <c r="I456" s="74"/>
      <c r="J456" s="74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1"/>
      <c r="E457" s="11"/>
      <c r="F457" s="11"/>
      <c r="G457" s="11"/>
      <c r="H457" s="74"/>
      <c r="I457" s="74"/>
      <c r="J457" s="74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1"/>
      <c r="E458" s="11"/>
      <c r="F458" s="11"/>
      <c r="G458" s="11"/>
      <c r="H458" s="74"/>
      <c r="I458" s="74"/>
      <c r="J458" s="74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1"/>
      <c r="E459" s="11"/>
      <c r="F459" s="11"/>
      <c r="G459" s="11"/>
      <c r="H459" s="74"/>
      <c r="I459" s="74"/>
      <c r="J459" s="74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1"/>
      <c r="E460" s="11"/>
      <c r="F460" s="11"/>
      <c r="G460" s="11"/>
      <c r="H460" s="74"/>
      <c r="I460" s="74"/>
      <c r="J460" s="74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1"/>
      <c r="E461" s="11"/>
      <c r="F461" s="11"/>
      <c r="G461" s="11"/>
      <c r="H461" s="74"/>
      <c r="I461" s="74"/>
      <c r="J461" s="74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1"/>
      <c r="E462" s="11"/>
      <c r="F462" s="11"/>
      <c r="G462" s="11"/>
      <c r="H462" s="74"/>
      <c r="I462" s="74"/>
      <c r="J462" s="74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1"/>
      <c r="E463" s="11"/>
      <c r="F463" s="11"/>
      <c r="G463" s="11"/>
      <c r="H463" s="74"/>
      <c r="I463" s="74"/>
      <c r="J463" s="74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1"/>
      <c r="E464" s="11"/>
      <c r="F464" s="11"/>
      <c r="G464" s="11"/>
      <c r="H464" s="74"/>
      <c r="I464" s="74"/>
      <c r="J464" s="74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1"/>
      <c r="E465" s="11"/>
      <c r="F465" s="11"/>
      <c r="G465" s="11"/>
      <c r="H465" s="74"/>
      <c r="I465" s="74"/>
      <c r="J465" s="74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1"/>
      <c r="E466" s="11"/>
      <c r="F466" s="11"/>
      <c r="G466" s="11"/>
      <c r="H466" s="74"/>
      <c r="I466" s="74"/>
      <c r="J466" s="74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1"/>
      <c r="E467" s="11"/>
      <c r="F467" s="11"/>
      <c r="G467" s="11"/>
      <c r="H467" s="74"/>
      <c r="I467" s="74"/>
      <c r="J467" s="74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1"/>
      <c r="E468" s="11"/>
      <c r="F468" s="11"/>
      <c r="G468" s="11"/>
      <c r="H468" s="74"/>
      <c r="I468" s="74"/>
      <c r="J468" s="74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1"/>
      <c r="E469" s="11"/>
      <c r="F469" s="11"/>
      <c r="G469" s="11"/>
      <c r="H469" s="74"/>
      <c r="I469" s="74"/>
      <c r="J469" s="74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1"/>
      <c r="E470" s="11"/>
      <c r="F470" s="11"/>
      <c r="G470" s="11"/>
      <c r="H470" s="74"/>
      <c r="I470" s="74"/>
      <c r="J470" s="74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1"/>
      <c r="E471" s="11"/>
      <c r="F471" s="11"/>
      <c r="G471" s="11"/>
      <c r="H471" s="74"/>
      <c r="I471" s="74"/>
      <c r="J471" s="74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1"/>
      <c r="E472" s="11"/>
      <c r="F472" s="11"/>
      <c r="G472" s="11"/>
      <c r="H472" s="74"/>
      <c r="I472" s="74"/>
      <c r="J472" s="74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1"/>
      <c r="E473" s="11"/>
      <c r="F473" s="11"/>
      <c r="G473" s="11"/>
      <c r="H473" s="74"/>
      <c r="I473" s="74"/>
      <c r="J473" s="74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1"/>
      <c r="E474" s="11"/>
      <c r="F474" s="11"/>
      <c r="G474" s="11"/>
      <c r="H474" s="74"/>
      <c r="I474" s="74"/>
      <c r="J474" s="74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1"/>
      <c r="E475" s="11"/>
      <c r="F475" s="11"/>
      <c r="G475" s="11"/>
      <c r="H475" s="74"/>
      <c r="I475" s="74"/>
      <c r="J475" s="74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1"/>
      <c r="E476" s="11"/>
      <c r="F476" s="11"/>
      <c r="G476" s="11"/>
      <c r="H476" s="74"/>
      <c r="I476" s="74"/>
      <c r="J476" s="74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1"/>
      <c r="E477" s="11"/>
      <c r="F477" s="11"/>
      <c r="G477" s="11"/>
      <c r="H477" s="74"/>
      <c r="I477" s="74"/>
      <c r="J477" s="74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1"/>
      <c r="E478" s="11"/>
      <c r="F478" s="11"/>
      <c r="G478" s="11"/>
      <c r="H478" s="74"/>
      <c r="I478" s="74"/>
      <c r="J478" s="74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1"/>
      <c r="E479" s="11"/>
      <c r="F479" s="11"/>
      <c r="G479" s="11"/>
      <c r="H479" s="74"/>
      <c r="I479" s="74"/>
      <c r="J479" s="74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1"/>
      <c r="E480" s="11"/>
      <c r="F480" s="11"/>
      <c r="G480" s="11"/>
      <c r="H480" s="74"/>
      <c r="I480" s="74"/>
      <c r="J480" s="74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1"/>
      <c r="E481" s="11"/>
      <c r="F481" s="11"/>
      <c r="G481" s="11"/>
      <c r="H481" s="74"/>
      <c r="I481" s="74"/>
      <c r="J481" s="74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1"/>
      <c r="E482" s="11"/>
      <c r="F482" s="11"/>
      <c r="G482" s="11"/>
      <c r="H482" s="74"/>
      <c r="I482" s="74"/>
      <c r="J482" s="74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1"/>
      <c r="E483" s="11"/>
      <c r="F483" s="11"/>
      <c r="G483" s="11"/>
      <c r="H483" s="74"/>
      <c r="I483" s="74"/>
      <c r="J483" s="74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1"/>
      <c r="E484" s="11"/>
      <c r="F484" s="11"/>
      <c r="G484" s="11"/>
      <c r="H484" s="74"/>
      <c r="I484" s="74"/>
      <c r="J484" s="74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1"/>
      <c r="E485" s="11"/>
      <c r="F485" s="11"/>
      <c r="G485" s="11"/>
      <c r="H485" s="74"/>
      <c r="I485" s="74"/>
      <c r="J485" s="74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1"/>
      <c r="E486" s="11"/>
      <c r="F486" s="11"/>
      <c r="G486" s="11"/>
      <c r="H486" s="74"/>
      <c r="I486" s="74"/>
      <c r="J486" s="74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1"/>
      <c r="E487" s="11"/>
      <c r="F487" s="11"/>
      <c r="G487" s="11"/>
      <c r="H487" s="74"/>
      <c r="I487" s="74"/>
      <c r="J487" s="74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1"/>
      <c r="E488" s="11"/>
      <c r="F488" s="11"/>
      <c r="G488" s="11"/>
      <c r="H488" s="74"/>
      <c r="I488" s="74"/>
      <c r="J488" s="74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1"/>
      <c r="E489" s="11"/>
      <c r="F489" s="11"/>
      <c r="G489" s="11"/>
      <c r="H489" s="74"/>
      <c r="I489" s="74"/>
      <c r="J489" s="74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1"/>
      <c r="E490" s="11"/>
      <c r="F490" s="11"/>
      <c r="G490" s="11"/>
      <c r="H490" s="74"/>
      <c r="I490" s="74"/>
      <c r="J490" s="74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1"/>
      <c r="E491" s="11"/>
      <c r="F491" s="11"/>
      <c r="G491" s="11"/>
      <c r="H491" s="74"/>
      <c r="I491" s="74"/>
      <c r="J491" s="74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1"/>
      <c r="E492" s="11"/>
      <c r="F492" s="11"/>
      <c r="G492" s="11"/>
      <c r="H492" s="74"/>
      <c r="I492" s="74"/>
      <c r="J492" s="74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1"/>
      <c r="E493" s="11"/>
      <c r="F493" s="11"/>
      <c r="G493" s="11"/>
      <c r="H493" s="74"/>
      <c r="I493" s="74"/>
      <c r="J493" s="74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1"/>
      <c r="E494" s="11"/>
      <c r="F494" s="11"/>
      <c r="G494" s="11"/>
      <c r="H494" s="74"/>
      <c r="I494" s="74"/>
      <c r="J494" s="74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1"/>
      <c r="E495" s="11"/>
      <c r="F495" s="11"/>
      <c r="G495" s="11"/>
      <c r="H495" s="74"/>
      <c r="I495" s="74"/>
      <c r="J495" s="74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1"/>
      <c r="E496" s="11"/>
      <c r="F496" s="11"/>
      <c r="G496" s="11"/>
      <c r="H496" s="74"/>
      <c r="I496" s="74"/>
      <c r="J496" s="74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1"/>
      <c r="E497" s="11"/>
      <c r="F497" s="11"/>
      <c r="G497" s="11"/>
      <c r="H497" s="74"/>
      <c r="I497" s="74"/>
      <c r="J497" s="74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1"/>
      <c r="E498" s="11"/>
      <c r="F498" s="11"/>
      <c r="G498" s="11"/>
      <c r="H498" s="74"/>
      <c r="I498" s="74"/>
      <c r="J498" s="74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1"/>
      <c r="E499" s="11"/>
      <c r="F499" s="11"/>
      <c r="G499" s="11"/>
      <c r="H499" s="74"/>
      <c r="I499" s="74"/>
      <c r="J499" s="74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1"/>
      <c r="E500" s="11"/>
      <c r="F500" s="11"/>
      <c r="G500" s="11"/>
      <c r="H500" s="74"/>
      <c r="I500" s="74"/>
      <c r="J500" s="74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1"/>
      <c r="E501" s="11"/>
      <c r="F501" s="11"/>
      <c r="G501" s="11"/>
      <c r="H501" s="74"/>
      <c r="I501" s="74"/>
      <c r="J501" s="74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1"/>
      <c r="E502" s="11"/>
      <c r="F502" s="11"/>
      <c r="G502" s="11"/>
      <c r="H502" s="74"/>
      <c r="I502" s="74"/>
      <c r="J502" s="74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1"/>
      <c r="E503" s="11"/>
      <c r="F503" s="11"/>
      <c r="G503" s="11"/>
      <c r="H503" s="74"/>
      <c r="I503" s="74"/>
      <c r="J503" s="74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1"/>
      <c r="E504" s="11"/>
      <c r="F504" s="11"/>
      <c r="G504" s="11"/>
      <c r="H504" s="74"/>
      <c r="I504" s="74"/>
      <c r="J504" s="74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1"/>
      <c r="E505" s="11"/>
      <c r="F505" s="11"/>
      <c r="G505" s="11"/>
      <c r="H505" s="74"/>
      <c r="I505" s="74"/>
      <c r="J505" s="74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1"/>
      <c r="E506" s="11"/>
      <c r="F506" s="11"/>
      <c r="G506" s="11"/>
      <c r="H506" s="74"/>
      <c r="I506" s="74"/>
      <c r="J506" s="74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1"/>
      <c r="E507" s="11"/>
      <c r="F507" s="11"/>
      <c r="G507" s="11"/>
      <c r="H507" s="74"/>
      <c r="I507" s="74"/>
      <c r="J507" s="74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1"/>
      <c r="E508" s="11"/>
      <c r="F508" s="11"/>
      <c r="G508" s="11"/>
      <c r="H508" s="74"/>
      <c r="I508" s="74"/>
      <c r="J508" s="74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1"/>
      <c r="E509" s="11"/>
      <c r="F509" s="11"/>
      <c r="G509" s="11"/>
      <c r="H509" s="74"/>
      <c r="I509" s="74"/>
      <c r="J509" s="74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1"/>
      <c r="E510" s="11"/>
      <c r="F510" s="11"/>
      <c r="G510" s="11"/>
      <c r="H510" s="74"/>
      <c r="I510" s="74"/>
      <c r="J510" s="74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1"/>
      <c r="E511" s="11"/>
      <c r="F511" s="11"/>
      <c r="G511" s="11"/>
      <c r="H511" s="74"/>
      <c r="I511" s="74"/>
      <c r="J511" s="74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1"/>
      <c r="E512" s="11"/>
      <c r="F512" s="11"/>
      <c r="G512" s="11"/>
      <c r="H512" s="74"/>
      <c r="I512" s="74"/>
      <c r="J512" s="74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1"/>
      <c r="E513" s="11"/>
      <c r="F513" s="11"/>
      <c r="G513" s="11"/>
      <c r="H513" s="74"/>
      <c r="I513" s="74"/>
      <c r="J513" s="74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1"/>
      <c r="E514" s="11"/>
      <c r="F514" s="11"/>
      <c r="G514" s="11"/>
      <c r="H514" s="74"/>
      <c r="I514" s="74"/>
      <c r="J514" s="74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1"/>
      <c r="E515" s="11"/>
      <c r="F515" s="11"/>
      <c r="G515" s="11"/>
      <c r="H515" s="74"/>
      <c r="I515" s="74"/>
      <c r="J515" s="74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1"/>
      <c r="E516" s="11"/>
      <c r="F516" s="11"/>
      <c r="G516" s="11"/>
      <c r="H516" s="74"/>
      <c r="I516" s="74"/>
      <c r="J516" s="74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1"/>
      <c r="E517" s="11"/>
      <c r="F517" s="11"/>
      <c r="G517" s="11"/>
      <c r="H517" s="74"/>
      <c r="I517" s="74"/>
      <c r="J517" s="74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1"/>
      <c r="E518" s="11"/>
      <c r="F518" s="11"/>
      <c r="G518" s="11"/>
      <c r="H518" s="74"/>
      <c r="I518" s="74"/>
      <c r="J518" s="74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1"/>
      <c r="E519" s="11"/>
      <c r="F519" s="11"/>
      <c r="G519" s="11"/>
      <c r="H519" s="74"/>
      <c r="I519" s="74"/>
      <c r="J519" s="74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1"/>
      <c r="E520" s="11"/>
      <c r="F520" s="11"/>
      <c r="G520" s="11"/>
      <c r="H520" s="74"/>
      <c r="I520" s="74"/>
      <c r="J520" s="74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1"/>
      <c r="E521" s="11"/>
      <c r="F521" s="11"/>
      <c r="G521" s="11"/>
      <c r="H521" s="74"/>
      <c r="I521" s="74"/>
      <c r="J521" s="74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1"/>
      <c r="E522" s="11"/>
      <c r="F522" s="11"/>
      <c r="G522" s="11"/>
      <c r="H522" s="74"/>
      <c r="I522" s="74"/>
      <c r="J522" s="74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1"/>
      <c r="E523" s="11"/>
      <c r="F523" s="11"/>
      <c r="G523" s="11"/>
      <c r="H523" s="74"/>
      <c r="I523" s="74"/>
      <c r="J523" s="74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1"/>
      <c r="E524" s="11"/>
      <c r="F524" s="11"/>
      <c r="G524" s="11"/>
      <c r="H524" s="74"/>
      <c r="I524" s="74"/>
      <c r="J524" s="74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1"/>
      <c r="E525" s="11"/>
      <c r="F525" s="11"/>
      <c r="G525" s="11"/>
      <c r="H525" s="74"/>
      <c r="I525" s="74"/>
      <c r="J525" s="74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1"/>
      <c r="E526" s="11"/>
      <c r="F526" s="11"/>
      <c r="G526" s="11"/>
      <c r="H526" s="74"/>
      <c r="I526" s="74"/>
      <c r="J526" s="74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1"/>
      <c r="E527" s="11"/>
      <c r="F527" s="11"/>
      <c r="G527" s="11"/>
      <c r="H527" s="74"/>
      <c r="I527" s="74"/>
      <c r="J527" s="74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1"/>
      <c r="E528" s="11"/>
      <c r="F528" s="11"/>
      <c r="G528" s="11"/>
      <c r="H528" s="74"/>
      <c r="I528" s="74"/>
      <c r="J528" s="74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1"/>
      <c r="E529" s="11"/>
      <c r="F529" s="11"/>
      <c r="G529" s="11"/>
      <c r="H529" s="74"/>
      <c r="I529" s="74"/>
      <c r="J529" s="74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1"/>
      <c r="E530" s="11"/>
      <c r="F530" s="11"/>
      <c r="G530" s="11"/>
      <c r="H530" s="74"/>
      <c r="I530" s="74"/>
      <c r="J530" s="74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1"/>
      <c r="E531" s="11"/>
      <c r="F531" s="11"/>
      <c r="G531" s="11"/>
      <c r="H531" s="74"/>
      <c r="I531" s="74"/>
      <c r="J531" s="74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1"/>
      <c r="E532" s="11"/>
      <c r="F532" s="11"/>
      <c r="G532" s="11"/>
      <c r="H532" s="74"/>
      <c r="I532" s="74"/>
      <c r="J532" s="74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1"/>
      <c r="E533" s="11"/>
      <c r="F533" s="11"/>
      <c r="G533" s="11"/>
      <c r="H533" s="74"/>
      <c r="I533" s="74"/>
      <c r="J533" s="74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1"/>
      <c r="E534" s="11"/>
      <c r="F534" s="11"/>
      <c r="G534" s="11"/>
      <c r="H534" s="74"/>
      <c r="I534" s="74"/>
      <c r="J534" s="74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1"/>
      <c r="E535" s="11"/>
      <c r="F535" s="11"/>
      <c r="G535" s="11"/>
      <c r="H535" s="74"/>
      <c r="I535" s="74"/>
      <c r="J535" s="74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1"/>
      <c r="E536" s="11"/>
      <c r="F536" s="11"/>
      <c r="G536" s="11"/>
      <c r="H536" s="74"/>
      <c r="I536" s="74"/>
      <c r="J536" s="74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1"/>
      <c r="E537" s="11"/>
      <c r="F537" s="11"/>
      <c r="G537" s="11"/>
      <c r="H537" s="74"/>
      <c r="I537" s="74"/>
      <c r="J537" s="74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1"/>
      <c r="E538" s="11"/>
      <c r="F538" s="11"/>
      <c r="G538" s="11"/>
      <c r="H538" s="74"/>
      <c r="I538" s="74"/>
      <c r="J538" s="74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1"/>
      <c r="E539" s="11"/>
      <c r="F539" s="11"/>
      <c r="G539" s="11"/>
      <c r="H539" s="74"/>
      <c r="I539" s="74"/>
      <c r="J539" s="74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1"/>
      <c r="E540" s="11"/>
      <c r="F540" s="11"/>
      <c r="G540" s="11"/>
      <c r="H540" s="74"/>
      <c r="I540" s="74"/>
      <c r="J540" s="74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1"/>
      <c r="E541" s="11"/>
      <c r="F541" s="11"/>
      <c r="G541" s="11"/>
      <c r="H541" s="74"/>
      <c r="I541" s="74"/>
      <c r="J541" s="74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1"/>
      <c r="E542" s="11"/>
      <c r="F542" s="11"/>
      <c r="G542" s="11"/>
      <c r="H542" s="74"/>
      <c r="I542" s="74"/>
      <c r="J542" s="74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1"/>
      <c r="E543" s="11"/>
      <c r="F543" s="11"/>
      <c r="G543" s="11"/>
      <c r="H543" s="74"/>
      <c r="I543" s="74"/>
      <c r="J543" s="74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1"/>
      <c r="E544" s="11"/>
      <c r="F544" s="11"/>
      <c r="G544" s="11"/>
      <c r="H544" s="74"/>
      <c r="I544" s="74"/>
      <c r="J544" s="74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1"/>
      <c r="E545" s="11"/>
      <c r="F545" s="11"/>
      <c r="G545" s="11"/>
      <c r="H545" s="74"/>
      <c r="I545" s="74"/>
      <c r="J545" s="74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1"/>
      <c r="E546" s="11"/>
      <c r="F546" s="11"/>
      <c r="G546" s="11"/>
      <c r="H546" s="74"/>
      <c r="I546" s="74"/>
      <c r="J546" s="74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1"/>
      <c r="E547" s="11"/>
      <c r="F547" s="11"/>
      <c r="G547" s="11"/>
      <c r="H547" s="74"/>
      <c r="I547" s="74"/>
      <c r="J547" s="74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1"/>
      <c r="E548" s="11"/>
      <c r="F548" s="11"/>
      <c r="G548" s="11"/>
      <c r="H548" s="74"/>
      <c r="I548" s="74"/>
      <c r="J548" s="74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1"/>
      <c r="E549" s="11"/>
      <c r="F549" s="11"/>
      <c r="G549" s="11"/>
      <c r="H549" s="74"/>
      <c r="I549" s="74"/>
      <c r="J549" s="74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1"/>
      <c r="E550" s="11"/>
      <c r="F550" s="11"/>
      <c r="G550" s="11"/>
      <c r="H550" s="74"/>
      <c r="I550" s="74"/>
      <c r="J550" s="74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1"/>
      <c r="E551" s="11"/>
      <c r="F551" s="11"/>
      <c r="G551" s="11"/>
      <c r="H551" s="74"/>
      <c r="I551" s="74"/>
      <c r="J551" s="74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1"/>
      <c r="E552" s="11"/>
      <c r="F552" s="11"/>
      <c r="G552" s="11"/>
      <c r="H552" s="74"/>
      <c r="I552" s="74"/>
      <c r="J552" s="74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1"/>
      <c r="E553" s="11"/>
      <c r="F553" s="11"/>
      <c r="G553" s="11"/>
      <c r="H553" s="74"/>
      <c r="I553" s="74"/>
      <c r="J553" s="74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1"/>
      <c r="E554" s="11"/>
      <c r="F554" s="11"/>
      <c r="G554" s="11"/>
      <c r="H554" s="74"/>
      <c r="I554" s="74"/>
      <c r="J554" s="74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1"/>
      <c r="E555" s="11"/>
      <c r="F555" s="11"/>
      <c r="G555" s="11"/>
      <c r="H555" s="74"/>
      <c r="I555" s="74"/>
      <c r="J555" s="74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1"/>
      <c r="E556" s="11"/>
      <c r="F556" s="11"/>
      <c r="G556" s="11"/>
      <c r="H556" s="74"/>
      <c r="I556" s="74"/>
      <c r="J556" s="74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1"/>
      <c r="E557" s="11"/>
      <c r="F557" s="11"/>
      <c r="G557" s="11"/>
      <c r="H557" s="74"/>
      <c r="I557" s="74"/>
      <c r="J557" s="74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1"/>
      <c r="E558" s="11"/>
      <c r="F558" s="11"/>
      <c r="G558" s="11"/>
      <c r="H558" s="74"/>
      <c r="I558" s="74"/>
      <c r="J558" s="74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1"/>
      <c r="E559" s="11"/>
      <c r="F559" s="11"/>
      <c r="G559" s="11"/>
      <c r="H559" s="74"/>
      <c r="I559" s="74"/>
      <c r="J559" s="74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1"/>
      <c r="E560" s="11"/>
      <c r="F560" s="11"/>
      <c r="G560" s="11"/>
      <c r="H560" s="74"/>
      <c r="I560" s="74"/>
      <c r="J560" s="74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1"/>
      <c r="E561" s="11"/>
      <c r="F561" s="11"/>
      <c r="G561" s="11"/>
      <c r="H561" s="74"/>
      <c r="I561" s="74"/>
      <c r="J561" s="74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1"/>
      <c r="E562" s="11"/>
      <c r="F562" s="11"/>
      <c r="G562" s="11"/>
      <c r="H562" s="74"/>
      <c r="I562" s="74"/>
      <c r="J562" s="74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1"/>
      <c r="E563" s="11"/>
      <c r="F563" s="11"/>
      <c r="G563" s="11"/>
      <c r="H563" s="74"/>
      <c r="I563" s="74"/>
      <c r="J563" s="74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1"/>
      <c r="E564" s="11"/>
      <c r="F564" s="11"/>
      <c r="G564" s="11"/>
      <c r="H564" s="74"/>
      <c r="I564" s="74"/>
      <c r="J564" s="74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1"/>
      <c r="E565" s="11"/>
      <c r="F565" s="11"/>
      <c r="G565" s="11"/>
      <c r="H565" s="74"/>
      <c r="I565" s="74"/>
      <c r="J565" s="74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1"/>
      <c r="E566" s="11"/>
      <c r="F566" s="11"/>
      <c r="G566" s="11"/>
      <c r="H566" s="74"/>
      <c r="I566" s="74"/>
      <c r="J566" s="74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1"/>
      <c r="E567" s="11"/>
      <c r="F567" s="11"/>
      <c r="G567" s="11"/>
      <c r="H567" s="74"/>
      <c r="I567" s="74"/>
      <c r="J567" s="74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1"/>
      <c r="E568" s="11"/>
      <c r="F568" s="11"/>
      <c r="G568" s="11"/>
      <c r="H568" s="74"/>
      <c r="I568" s="74"/>
      <c r="J568" s="74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1"/>
      <c r="E569" s="11"/>
      <c r="F569" s="11"/>
      <c r="G569" s="11"/>
      <c r="H569" s="74"/>
      <c r="I569" s="74"/>
      <c r="J569" s="74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1"/>
      <c r="E570" s="11"/>
      <c r="F570" s="11"/>
      <c r="G570" s="11"/>
      <c r="H570" s="74"/>
      <c r="I570" s="74"/>
      <c r="J570" s="74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1"/>
      <c r="E571" s="11"/>
      <c r="F571" s="11"/>
      <c r="G571" s="11"/>
      <c r="H571" s="74"/>
      <c r="I571" s="74"/>
      <c r="J571" s="74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1"/>
      <c r="E572" s="11"/>
      <c r="F572" s="11"/>
      <c r="G572" s="11"/>
      <c r="H572" s="74"/>
      <c r="I572" s="74"/>
      <c r="J572" s="74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1"/>
      <c r="E573" s="11"/>
      <c r="F573" s="11"/>
      <c r="G573" s="11"/>
      <c r="H573" s="74"/>
      <c r="I573" s="74"/>
      <c r="J573" s="74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1"/>
      <c r="E574" s="11"/>
      <c r="F574" s="11"/>
      <c r="G574" s="11"/>
      <c r="H574" s="74"/>
      <c r="I574" s="74"/>
      <c r="J574" s="74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1"/>
      <c r="E575" s="11"/>
      <c r="F575" s="11"/>
      <c r="G575" s="11"/>
      <c r="H575" s="74"/>
      <c r="I575" s="74"/>
      <c r="J575" s="74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1"/>
      <c r="E576" s="11"/>
      <c r="F576" s="11"/>
      <c r="G576" s="11"/>
      <c r="H576" s="74"/>
      <c r="I576" s="74"/>
      <c r="J576" s="74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1"/>
      <c r="E577" s="11"/>
      <c r="F577" s="11"/>
      <c r="G577" s="11"/>
      <c r="H577" s="74"/>
      <c r="I577" s="74"/>
      <c r="J577" s="74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1"/>
      <c r="E578" s="11"/>
      <c r="F578" s="11"/>
      <c r="G578" s="11"/>
      <c r="H578" s="74"/>
      <c r="I578" s="74"/>
      <c r="J578" s="74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1"/>
      <c r="E579" s="11"/>
      <c r="F579" s="11"/>
      <c r="G579" s="11"/>
      <c r="H579" s="74"/>
      <c r="I579" s="74"/>
      <c r="J579" s="74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1"/>
      <c r="E580" s="11"/>
      <c r="F580" s="11"/>
      <c r="G580" s="11"/>
      <c r="H580" s="74"/>
      <c r="I580" s="74"/>
      <c r="J580" s="74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1"/>
      <c r="E581" s="11"/>
      <c r="F581" s="11"/>
      <c r="G581" s="11"/>
      <c r="H581" s="74"/>
      <c r="I581" s="74"/>
      <c r="J581" s="74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1"/>
      <c r="E582" s="11"/>
      <c r="F582" s="11"/>
      <c r="G582" s="11"/>
      <c r="H582" s="74"/>
      <c r="I582" s="74"/>
      <c r="J582" s="74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1"/>
      <c r="E583" s="11"/>
      <c r="F583" s="11"/>
      <c r="G583" s="11"/>
      <c r="H583" s="74"/>
      <c r="I583" s="74"/>
      <c r="J583" s="74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1"/>
      <c r="E584" s="11"/>
      <c r="F584" s="11"/>
      <c r="G584" s="11"/>
      <c r="H584" s="74"/>
      <c r="I584" s="74"/>
      <c r="J584" s="74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1"/>
      <c r="E585" s="11"/>
      <c r="F585" s="11"/>
      <c r="G585" s="11"/>
      <c r="H585" s="74"/>
      <c r="I585" s="74"/>
      <c r="J585" s="74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1"/>
      <c r="E586" s="11"/>
      <c r="F586" s="11"/>
      <c r="G586" s="11"/>
      <c r="H586" s="74"/>
      <c r="I586" s="74"/>
      <c r="J586" s="74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1"/>
      <c r="E587" s="11"/>
      <c r="F587" s="11"/>
      <c r="G587" s="11"/>
      <c r="H587" s="74"/>
      <c r="I587" s="74"/>
      <c r="J587" s="74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1"/>
      <c r="E588" s="11"/>
      <c r="F588" s="11"/>
      <c r="G588" s="11"/>
      <c r="H588" s="74"/>
      <c r="I588" s="74"/>
      <c r="J588" s="74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1"/>
      <c r="E589" s="11"/>
      <c r="F589" s="11"/>
      <c r="G589" s="11"/>
      <c r="H589" s="74"/>
      <c r="I589" s="74"/>
      <c r="J589" s="74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1"/>
      <c r="E590" s="11"/>
      <c r="F590" s="11"/>
      <c r="G590" s="11"/>
      <c r="H590" s="74"/>
      <c r="I590" s="74"/>
      <c r="J590" s="74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1"/>
      <c r="E591" s="11"/>
      <c r="F591" s="11"/>
      <c r="G591" s="11"/>
      <c r="H591" s="74"/>
      <c r="I591" s="74"/>
      <c r="J591" s="74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1"/>
      <c r="E592" s="11"/>
      <c r="F592" s="11"/>
      <c r="G592" s="11"/>
      <c r="H592" s="74"/>
      <c r="I592" s="74"/>
      <c r="J592" s="74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1"/>
      <c r="E593" s="11"/>
      <c r="F593" s="11"/>
      <c r="G593" s="11"/>
      <c r="H593" s="74"/>
      <c r="I593" s="74"/>
      <c r="J593" s="74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1"/>
      <c r="E594" s="11"/>
      <c r="F594" s="11"/>
      <c r="G594" s="11"/>
      <c r="H594" s="74"/>
      <c r="I594" s="74"/>
      <c r="J594" s="74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1"/>
      <c r="E595" s="11"/>
      <c r="F595" s="11"/>
      <c r="G595" s="11"/>
      <c r="H595" s="74"/>
      <c r="I595" s="74"/>
      <c r="J595" s="74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1"/>
      <c r="E596" s="11"/>
      <c r="F596" s="11"/>
      <c r="G596" s="11"/>
      <c r="H596" s="74"/>
      <c r="I596" s="74"/>
      <c r="J596" s="74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1"/>
      <c r="E597" s="11"/>
      <c r="F597" s="11"/>
      <c r="G597" s="11"/>
      <c r="H597" s="74"/>
      <c r="I597" s="74"/>
      <c r="J597" s="74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1"/>
      <c r="E598" s="11"/>
      <c r="F598" s="11"/>
      <c r="G598" s="11"/>
      <c r="H598" s="74"/>
      <c r="I598" s="74"/>
      <c r="J598" s="74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1"/>
      <c r="E599" s="11"/>
      <c r="F599" s="11"/>
      <c r="G599" s="11"/>
      <c r="H599" s="74"/>
      <c r="I599" s="74"/>
      <c r="J599" s="74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1"/>
      <c r="E600" s="11"/>
      <c r="F600" s="11"/>
      <c r="G600" s="11"/>
      <c r="H600" s="74"/>
      <c r="I600" s="74"/>
      <c r="J600" s="74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1"/>
      <c r="E601" s="11"/>
      <c r="F601" s="11"/>
      <c r="G601" s="11"/>
      <c r="H601" s="74"/>
      <c r="I601" s="74"/>
      <c r="J601" s="74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1"/>
      <c r="E602" s="11"/>
      <c r="F602" s="11"/>
      <c r="G602" s="11"/>
      <c r="H602" s="74"/>
      <c r="I602" s="74"/>
      <c r="J602" s="74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1"/>
      <c r="E603" s="11"/>
      <c r="F603" s="11"/>
      <c r="G603" s="11"/>
      <c r="H603" s="74"/>
      <c r="I603" s="74"/>
      <c r="J603" s="74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1"/>
      <c r="E604" s="11"/>
      <c r="F604" s="11"/>
      <c r="G604" s="11"/>
      <c r="H604" s="74"/>
      <c r="I604" s="74"/>
      <c r="J604" s="74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1"/>
      <c r="E605" s="11"/>
      <c r="F605" s="11"/>
      <c r="G605" s="11"/>
      <c r="H605" s="74"/>
      <c r="I605" s="74"/>
      <c r="J605" s="74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1"/>
      <c r="E606" s="11"/>
      <c r="F606" s="11"/>
      <c r="G606" s="11"/>
      <c r="H606" s="74"/>
      <c r="I606" s="74"/>
      <c r="J606" s="74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1"/>
      <c r="E607" s="11"/>
      <c r="F607" s="11"/>
      <c r="G607" s="11"/>
      <c r="H607" s="74"/>
      <c r="I607" s="74"/>
      <c r="J607" s="74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1"/>
      <c r="E608" s="11"/>
      <c r="F608" s="11"/>
      <c r="G608" s="11"/>
      <c r="H608" s="74"/>
      <c r="I608" s="74"/>
      <c r="J608" s="74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1"/>
      <c r="E609" s="11"/>
      <c r="F609" s="11"/>
      <c r="G609" s="11"/>
      <c r="H609" s="74"/>
      <c r="I609" s="74"/>
      <c r="J609" s="74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1"/>
      <c r="E610" s="11"/>
      <c r="F610" s="11"/>
      <c r="G610" s="11"/>
      <c r="H610" s="74"/>
      <c r="I610" s="74"/>
      <c r="J610" s="74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1"/>
      <c r="E611" s="11"/>
      <c r="F611" s="11"/>
      <c r="G611" s="11"/>
      <c r="H611" s="74"/>
      <c r="I611" s="74"/>
      <c r="J611" s="74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1"/>
      <c r="E612" s="11"/>
      <c r="F612" s="11"/>
      <c r="G612" s="11"/>
      <c r="H612" s="74"/>
      <c r="I612" s="74"/>
      <c r="J612" s="74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1"/>
      <c r="E613" s="11"/>
      <c r="F613" s="11"/>
      <c r="G613" s="11"/>
      <c r="H613" s="74"/>
      <c r="I613" s="74"/>
      <c r="J613" s="74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1"/>
      <c r="E614" s="11"/>
      <c r="F614" s="11"/>
      <c r="G614" s="11"/>
      <c r="H614" s="74"/>
      <c r="I614" s="74"/>
      <c r="J614" s="74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1"/>
      <c r="E615" s="11"/>
      <c r="F615" s="11"/>
      <c r="G615" s="11"/>
      <c r="H615" s="74"/>
      <c r="I615" s="74"/>
      <c r="J615" s="74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1"/>
      <c r="E616" s="11"/>
      <c r="F616" s="11"/>
      <c r="G616" s="11"/>
      <c r="H616" s="74"/>
      <c r="I616" s="74"/>
      <c r="J616" s="74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1"/>
      <c r="E617" s="11"/>
      <c r="F617" s="11"/>
      <c r="G617" s="11"/>
      <c r="H617" s="74"/>
      <c r="I617" s="74"/>
      <c r="J617" s="74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1"/>
      <c r="E618" s="11"/>
      <c r="F618" s="11"/>
      <c r="G618" s="11"/>
      <c r="H618" s="74"/>
      <c r="I618" s="74"/>
      <c r="J618" s="74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1"/>
      <c r="E619" s="11"/>
      <c r="F619" s="11"/>
      <c r="G619" s="11"/>
      <c r="H619" s="74"/>
      <c r="I619" s="74"/>
      <c r="J619" s="74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1"/>
      <c r="E620" s="11"/>
      <c r="F620" s="11"/>
      <c r="G620" s="11"/>
      <c r="H620" s="74"/>
      <c r="I620" s="74"/>
      <c r="J620" s="74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1"/>
      <c r="E621" s="11"/>
      <c r="F621" s="11"/>
      <c r="G621" s="11"/>
      <c r="H621" s="74"/>
      <c r="I621" s="74"/>
      <c r="J621" s="74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1"/>
      <c r="E622" s="11"/>
      <c r="F622" s="11"/>
      <c r="G622" s="11"/>
      <c r="H622" s="74"/>
      <c r="I622" s="74"/>
      <c r="J622" s="74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1"/>
      <c r="E623" s="11"/>
      <c r="F623" s="11"/>
      <c r="G623" s="11"/>
      <c r="H623" s="74"/>
      <c r="I623" s="74"/>
      <c r="J623" s="74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1"/>
      <c r="E624" s="11"/>
      <c r="F624" s="11"/>
      <c r="G624" s="11"/>
      <c r="H624" s="74"/>
      <c r="I624" s="74"/>
      <c r="J624" s="74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1"/>
      <c r="E625" s="11"/>
      <c r="F625" s="11"/>
      <c r="G625" s="11"/>
      <c r="H625" s="74"/>
      <c r="I625" s="74"/>
      <c r="J625" s="74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1"/>
      <c r="E626" s="11"/>
      <c r="F626" s="11"/>
      <c r="G626" s="11"/>
      <c r="H626" s="74"/>
      <c r="I626" s="74"/>
      <c r="J626" s="74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1"/>
      <c r="E627" s="11"/>
      <c r="F627" s="11"/>
      <c r="G627" s="11"/>
      <c r="H627" s="74"/>
      <c r="I627" s="74"/>
      <c r="J627" s="74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1"/>
      <c r="E628" s="11"/>
      <c r="F628" s="11"/>
      <c r="G628" s="11"/>
      <c r="H628" s="74"/>
      <c r="I628" s="74"/>
      <c r="J628" s="74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1"/>
      <c r="E629" s="11"/>
      <c r="F629" s="11"/>
      <c r="G629" s="11"/>
      <c r="H629" s="74"/>
      <c r="I629" s="74"/>
      <c r="J629" s="74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1"/>
      <c r="E630" s="11"/>
      <c r="F630" s="11"/>
      <c r="G630" s="11"/>
      <c r="H630" s="74"/>
      <c r="I630" s="74"/>
      <c r="J630" s="74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1"/>
      <c r="E631" s="11"/>
      <c r="F631" s="11"/>
      <c r="G631" s="11"/>
      <c r="H631" s="74"/>
      <c r="I631" s="74"/>
      <c r="J631" s="74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1"/>
      <c r="E632" s="11"/>
      <c r="F632" s="11"/>
      <c r="G632" s="11"/>
      <c r="H632" s="74"/>
      <c r="I632" s="74"/>
      <c r="J632" s="74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1"/>
      <c r="E633" s="11"/>
      <c r="F633" s="11"/>
      <c r="G633" s="11"/>
      <c r="H633" s="74"/>
      <c r="I633" s="74"/>
      <c r="J633" s="74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1"/>
      <c r="E634" s="11"/>
      <c r="F634" s="11"/>
      <c r="G634" s="11"/>
      <c r="H634" s="74"/>
      <c r="I634" s="74"/>
      <c r="J634" s="74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1"/>
      <c r="E635" s="11"/>
      <c r="F635" s="11"/>
      <c r="G635" s="11"/>
      <c r="H635" s="74"/>
      <c r="I635" s="74"/>
      <c r="J635" s="74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1"/>
      <c r="E636" s="11"/>
      <c r="F636" s="11"/>
      <c r="G636" s="11"/>
      <c r="H636" s="74"/>
      <c r="I636" s="74"/>
      <c r="J636" s="74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1"/>
      <c r="E637" s="11"/>
      <c r="F637" s="11"/>
      <c r="G637" s="11"/>
      <c r="H637" s="74"/>
      <c r="I637" s="74"/>
      <c r="J637" s="74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1"/>
      <c r="E638" s="11"/>
      <c r="F638" s="11"/>
      <c r="G638" s="11"/>
      <c r="H638" s="74"/>
      <c r="I638" s="74"/>
      <c r="J638" s="74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1"/>
      <c r="E639" s="11"/>
      <c r="F639" s="11"/>
      <c r="G639" s="11"/>
      <c r="H639" s="74"/>
      <c r="I639" s="74"/>
      <c r="J639" s="74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1"/>
      <c r="E640" s="11"/>
      <c r="F640" s="11"/>
      <c r="G640" s="11"/>
      <c r="H640" s="74"/>
      <c r="I640" s="74"/>
      <c r="J640" s="74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1"/>
      <c r="E641" s="11"/>
      <c r="F641" s="11"/>
      <c r="G641" s="11"/>
      <c r="H641" s="74"/>
      <c r="I641" s="74"/>
      <c r="J641" s="74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1"/>
      <c r="E642" s="11"/>
      <c r="F642" s="11"/>
      <c r="G642" s="11"/>
      <c r="H642" s="74"/>
      <c r="I642" s="74"/>
      <c r="J642" s="74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1"/>
      <c r="E643" s="11"/>
      <c r="F643" s="11"/>
      <c r="G643" s="11"/>
      <c r="H643" s="74"/>
      <c r="I643" s="74"/>
      <c r="J643" s="74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1"/>
      <c r="E644" s="11"/>
      <c r="F644" s="11"/>
      <c r="G644" s="11"/>
      <c r="H644" s="74"/>
      <c r="I644" s="74"/>
      <c r="J644" s="74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1"/>
      <c r="E645" s="11"/>
      <c r="F645" s="11"/>
      <c r="G645" s="11"/>
      <c r="H645" s="74"/>
      <c r="I645" s="74"/>
      <c r="J645" s="74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1"/>
      <c r="E646" s="11"/>
      <c r="F646" s="11"/>
      <c r="G646" s="11"/>
      <c r="H646" s="74"/>
      <c r="I646" s="74"/>
      <c r="J646" s="74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1"/>
      <c r="E647" s="11"/>
      <c r="F647" s="11"/>
      <c r="G647" s="11"/>
      <c r="H647" s="74"/>
      <c r="I647" s="74"/>
      <c r="J647" s="74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1"/>
      <c r="E648" s="11"/>
      <c r="F648" s="11"/>
      <c r="G648" s="11"/>
      <c r="H648" s="74"/>
      <c r="I648" s="74"/>
      <c r="J648" s="74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1"/>
      <c r="E649" s="11"/>
      <c r="F649" s="11"/>
      <c r="G649" s="11"/>
      <c r="H649" s="74"/>
      <c r="I649" s="74"/>
      <c r="J649" s="74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1"/>
      <c r="E650" s="11"/>
      <c r="F650" s="11"/>
      <c r="G650" s="11"/>
      <c r="H650" s="74"/>
      <c r="I650" s="74"/>
      <c r="J650" s="74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1"/>
      <c r="E651" s="11"/>
      <c r="F651" s="11"/>
      <c r="G651" s="11"/>
      <c r="H651" s="74"/>
      <c r="I651" s="74"/>
      <c r="J651" s="74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1"/>
      <c r="E652" s="11"/>
      <c r="F652" s="11"/>
      <c r="G652" s="11"/>
      <c r="H652" s="74"/>
      <c r="I652" s="74"/>
      <c r="J652" s="74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1"/>
      <c r="E653" s="11"/>
      <c r="F653" s="11"/>
      <c r="G653" s="11"/>
      <c r="H653" s="74"/>
      <c r="I653" s="74"/>
      <c r="J653" s="74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1"/>
      <c r="E654" s="11"/>
      <c r="F654" s="11"/>
      <c r="G654" s="11"/>
      <c r="H654" s="74"/>
      <c r="I654" s="74"/>
      <c r="J654" s="74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1"/>
      <c r="E655" s="11"/>
      <c r="F655" s="11"/>
      <c r="G655" s="11"/>
      <c r="H655" s="74"/>
      <c r="I655" s="74"/>
      <c r="J655" s="74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1"/>
      <c r="E656" s="11"/>
      <c r="F656" s="11"/>
      <c r="G656" s="11"/>
      <c r="H656" s="74"/>
      <c r="I656" s="74"/>
      <c r="J656" s="74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1"/>
      <c r="E657" s="11"/>
      <c r="F657" s="11"/>
      <c r="G657" s="11"/>
      <c r="H657" s="74"/>
      <c r="I657" s="74"/>
      <c r="J657" s="74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1"/>
      <c r="E658" s="11"/>
      <c r="F658" s="11"/>
      <c r="G658" s="11"/>
      <c r="H658" s="74"/>
      <c r="I658" s="74"/>
      <c r="J658" s="74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1"/>
      <c r="E659" s="11"/>
      <c r="F659" s="11"/>
      <c r="G659" s="11"/>
      <c r="H659" s="74"/>
      <c r="I659" s="74"/>
      <c r="J659" s="74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1"/>
      <c r="E660" s="11"/>
      <c r="F660" s="11"/>
      <c r="G660" s="11"/>
      <c r="H660" s="74"/>
      <c r="I660" s="74"/>
      <c r="J660" s="74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1"/>
      <c r="E661" s="11"/>
      <c r="F661" s="11"/>
      <c r="G661" s="11"/>
      <c r="H661" s="74"/>
      <c r="I661" s="74"/>
      <c r="J661" s="74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1"/>
      <c r="E662" s="11"/>
      <c r="F662" s="11"/>
      <c r="G662" s="11"/>
      <c r="H662" s="74"/>
      <c r="I662" s="74"/>
      <c r="J662" s="74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1"/>
      <c r="E663" s="11"/>
      <c r="F663" s="11"/>
      <c r="G663" s="11"/>
      <c r="H663" s="74"/>
      <c r="I663" s="74"/>
      <c r="J663" s="74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1"/>
      <c r="E664" s="11"/>
      <c r="F664" s="11"/>
      <c r="G664" s="11"/>
      <c r="H664" s="74"/>
      <c r="I664" s="74"/>
      <c r="J664" s="74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1"/>
      <c r="E665" s="11"/>
      <c r="F665" s="11"/>
      <c r="G665" s="11"/>
      <c r="H665" s="74"/>
      <c r="I665" s="74"/>
      <c r="J665" s="74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1"/>
      <c r="E666" s="11"/>
      <c r="F666" s="11"/>
      <c r="G666" s="11"/>
      <c r="H666" s="74"/>
      <c r="I666" s="74"/>
      <c r="J666" s="74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1"/>
      <c r="E667" s="11"/>
      <c r="F667" s="11"/>
      <c r="G667" s="11"/>
      <c r="H667" s="74"/>
      <c r="I667" s="74"/>
      <c r="J667" s="74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1"/>
      <c r="E668" s="11"/>
      <c r="F668" s="11"/>
      <c r="G668" s="11"/>
      <c r="H668" s="74"/>
      <c r="I668" s="74"/>
      <c r="J668" s="74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1"/>
      <c r="E669" s="11"/>
      <c r="F669" s="11"/>
      <c r="G669" s="11"/>
      <c r="H669" s="74"/>
      <c r="I669" s="74"/>
      <c r="J669" s="74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1"/>
      <c r="E670" s="11"/>
      <c r="F670" s="11"/>
      <c r="G670" s="11"/>
      <c r="H670" s="74"/>
      <c r="I670" s="74"/>
      <c r="J670" s="74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1"/>
      <c r="E671" s="11"/>
      <c r="F671" s="11"/>
      <c r="G671" s="11"/>
      <c r="H671" s="74"/>
      <c r="I671" s="74"/>
      <c r="J671" s="74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1"/>
      <c r="E672" s="11"/>
      <c r="F672" s="11"/>
      <c r="G672" s="11"/>
      <c r="H672" s="74"/>
      <c r="I672" s="74"/>
      <c r="J672" s="74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1"/>
      <c r="E673" s="11"/>
      <c r="F673" s="11"/>
      <c r="G673" s="11"/>
      <c r="H673" s="74"/>
      <c r="I673" s="74"/>
      <c r="J673" s="74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1"/>
      <c r="E674" s="11"/>
      <c r="F674" s="11"/>
      <c r="G674" s="11"/>
      <c r="H674" s="74"/>
      <c r="I674" s="74"/>
      <c r="J674" s="74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1"/>
      <c r="E675" s="11"/>
      <c r="F675" s="11"/>
      <c r="G675" s="11"/>
      <c r="H675" s="74"/>
      <c r="I675" s="74"/>
      <c r="J675" s="74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1"/>
      <c r="E676" s="11"/>
      <c r="F676" s="11"/>
      <c r="G676" s="11"/>
      <c r="H676" s="74"/>
      <c r="I676" s="74"/>
      <c r="J676" s="74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1"/>
      <c r="E677" s="11"/>
      <c r="F677" s="11"/>
      <c r="G677" s="11"/>
      <c r="H677" s="74"/>
      <c r="I677" s="74"/>
      <c r="J677" s="74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1"/>
      <c r="E678" s="11"/>
      <c r="F678" s="11"/>
      <c r="G678" s="11"/>
      <c r="H678" s="74"/>
      <c r="I678" s="74"/>
      <c r="J678" s="74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1"/>
      <c r="E679" s="11"/>
      <c r="F679" s="11"/>
      <c r="G679" s="11"/>
      <c r="H679" s="74"/>
      <c r="I679" s="74"/>
      <c r="J679" s="74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1"/>
      <c r="E680" s="11"/>
      <c r="F680" s="11"/>
      <c r="G680" s="11"/>
      <c r="H680" s="74"/>
      <c r="I680" s="74"/>
      <c r="J680" s="74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1"/>
      <c r="E681" s="11"/>
      <c r="F681" s="11"/>
      <c r="G681" s="11"/>
      <c r="H681" s="74"/>
      <c r="I681" s="74"/>
      <c r="J681" s="74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1"/>
      <c r="E682" s="11"/>
      <c r="F682" s="11"/>
      <c r="G682" s="11"/>
      <c r="H682" s="74"/>
      <c r="I682" s="74"/>
      <c r="J682" s="74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1"/>
      <c r="E683" s="11"/>
      <c r="F683" s="11"/>
      <c r="G683" s="11"/>
      <c r="H683" s="74"/>
      <c r="I683" s="74"/>
      <c r="J683" s="74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1"/>
      <c r="E684" s="11"/>
      <c r="F684" s="11"/>
      <c r="G684" s="11"/>
      <c r="H684" s="74"/>
      <c r="I684" s="74"/>
      <c r="J684" s="74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1"/>
      <c r="E685" s="11"/>
      <c r="F685" s="11"/>
      <c r="G685" s="11"/>
      <c r="H685" s="74"/>
      <c r="I685" s="74"/>
      <c r="J685" s="74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1"/>
      <c r="E686" s="11"/>
      <c r="F686" s="11"/>
      <c r="G686" s="11"/>
      <c r="H686" s="74"/>
      <c r="I686" s="74"/>
      <c r="J686" s="74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1"/>
      <c r="E687" s="11"/>
      <c r="F687" s="11"/>
      <c r="G687" s="11"/>
      <c r="H687" s="74"/>
      <c r="I687" s="74"/>
      <c r="J687" s="74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1"/>
      <c r="E688" s="11"/>
      <c r="F688" s="11"/>
      <c r="G688" s="11"/>
      <c r="H688" s="74"/>
      <c r="I688" s="74"/>
      <c r="J688" s="74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1"/>
      <c r="E689" s="11"/>
      <c r="F689" s="11"/>
      <c r="G689" s="11"/>
      <c r="H689" s="74"/>
      <c r="I689" s="74"/>
      <c r="J689" s="74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1"/>
      <c r="E690" s="11"/>
      <c r="F690" s="11"/>
      <c r="G690" s="11"/>
      <c r="H690" s="74"/>
      <c r="I690" s="74"/>
      <c r="J690" s="74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1"/>
      <c r="E691" s="11"/>
      <c r="F691" s="11"/>
      <c r="G691" s="11"/>
      <c r="H691" s="74"/>
      <c r="I691" s="74"/>
      <c r="J691" s="74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1"/>
      <c r="E692" s="11"/>
      <c r="F692" s="11"/>
      <c r="G692" s="11"/>
      <c r="H692" s="74"/>
      <c r="I692" s="74"/>
      <c r="J692" s="74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1"/>
      <c r="E693" s="11"/>
      <c r="F693" s="11"/>
      <c r="G693" s="11"/>
      <c r="H693" s="74"/>
      <c r="I693" s="74"/>
      <c r="J693" s="74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1"/>
      <c r="E694" s="11"/>
      <c r="F694" s="11"/>
      <c r="G694" s="11"/>
      <c r="H694" s="74"/>
      <c r="I694" s="74"/>
      <c r="J694" s="74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1"/>
      <c r="E695" s="11"/>
      <c r="F695" s="11"/>
      <c r="G695" s="11"/>
      <c r="H695" s="74"/>
      <c r="I695" s="74"/>
      <c r="J695" s="74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1"/>
      <c r="E696" s="11"/>
      <c r="F696" s="11"/>
      <c r="G696" s="11"/>
      <c r="H696" s="74"/>
      <c r="I696" s="74"/>
      <c r="J696" s="74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1"/>
      <c r="E697" s="11"/>
      <c r="F697" s="11"/>
      <c r="G697" s="11"/>
      <c r="H697" s="74"/>
      <c r="I697" s="74"/>
      <c r="J697" s="74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1"/>
      <c r="E698" s="11"/>
      <c r="F698" s="11"/>
      <c r="G698" s="11"/>
      <c r="H698" s="74"/>
      <c r="I698" s="74"/>
      <c r="J698" s="74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1"/>
      <c r="E699" s="11"/>
      <c r="F699" s="11"/>
      <c r="G699" s="11"/>
      <c r="H699" s="74"/>
      <c r="I699" s="74"/>
      <c r="J699" s="74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1"/>
      <c r="E700" s="11"/>
      <c r="F700" s="11"/>
      <c r="G700" s="11"/>
      <c r="H700" s="74"/>
      <c r="I700" s="74"/>
      <c r="J700" s="74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1"/>
      <c r="E701" s="11"/>
      <c r="F701" s="11"/>
      <c r="G701" s="11"/>
      <c r="H701" s="74"/>
      <c r="I701" s="74"/>
      <c r="J701" s="74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1"/>
      <c r="E702" s="11"/>
      <c r="F702" s="11"/>
      <c r="G702" s="11"/>
      <c r="H702" s="74"/>
      <c r="I702" s="74"/>
      <c r="J702" s="74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1"/>
      <c r="E703" s="11"/>
      <c r="F703" s="11"/>
      <c r="G703" s="11"/>
      <c r="H703" s="74"/>
      <c r="I703" s="74"/>
      <c r="J703" s="74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1"/>
      <c r="E704" s="11"/>
      <c r="F704" s="11"/>
      <c r="G704" s="11"/>
      <c r="H704" s="74"/>
      <c r="I704" s="74"/>
      <c r="J704" s="74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1"/>
      <c r="E705" s="11"/>
      <c r="F705" s="11"/>
      <c r="G705" s="11"/>
      <c r="H705" s="74"/>
      <c r="I705" s="74"/>
      <c r="J705" s="74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1"/>
      <c r="E706" s="11"/>
      <c r="F706" s="11"/>
      <c r="G706" s="11"/>
      <c r="H706" s="74"/>
      <c r="I706" s="74"/>
      <c r="J706" s="74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1"/>
      <c r="E707" s="11"/>
      <c r="F707" s="11"/>
      <c r="G707" s="11"/>
      <c r="H707" s="74"/>
      <c r="I707" s="74"/>
      <c r="J707" s="74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1"/>
      <c r="E708" s="11"/>
      <c r="F708" s="11"/>
      <c r="G708" s="11"/>
      <c r="H708" s="74"/>
      <c r="I708" s="74"/>
      <c r="J708" s="74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1"/>
      <c r="E709" s="11"/>
      <c r="F709" s="11"/>
      <c r="G709" s="11"/>
      <c r="H709" s="74"/>
      <c r="I709" s="74"/>
      <c r="J709" s="74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1"/>
      <c r="E710" s="11"/>
      <c r="F710" s="11"/>
      <c r="G710" s="11"/>
      <c r="H710" s="74"/>
      <c r="I710" s="74"/>
      <c r="J710" s="74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1"/>
      <c r="E711" s="11"/>
      <c r="F711" s="11"/>
      <c r="G711" s="11"/>
      <c r="H711" s="74"/>
      <c r="I711" s="74"/>
      <c r="J711" s="74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1"/>
      <c r="E712" s="11"/>
      <c r="F712" s="11"/>
      <c r="G712" s="11"/>
      <c r="H712" s="74"/>
      <c r="I712" s="74"/>
      <c r="J712" s="74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1"/>
      <c r="E713" s="11"/>
      <c r="F713" s="11"/>
      <c r="G713" s="11"/>
      <c r="H713" s="74"/>
      <c r="I713" s="74"/>
      <c r="J713" s="74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1"/>
      <c r="E714" s="11"/>
      <c r="F714" s="11"/>
      <c r="G714" s="11"/>
      <c r="H714" s="74"/>
      <c r="I714" s="74"/>
      <c r="J714" s="74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1"/>
      <c r="E715" s="11"/>
      <c r="F715" s="11"/>
      <c r="G715" s="11"/>
      <c r="H715" s="74"/>
      <c r="I715" s="74"/>
      <c r="J715" s="74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1"/>
      <c r="E716" s="11"/>
      <c r="F716" s="11"/>
      <c r="G716" s="11"/>
      <c r="H716" s="74"/>
      <c r="I716" s="74"/>
      <c r="J716" s="74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1"/>
      <c r="E717" s="11"/>
      <c r="F717" s="11"/>
      <c r="G717" s="11"/>
      <c r="H717" s="74"/>
      <c r="I717" s="74"/>
      <c r="J717" s="74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1"/>
      <c r="E718" s="11"/>
      <c r="F718" s="11"/>
      <c r="G718" s="11"/>
      <c r="H718" s="74"/>
      <c r="I718" s="74"/>
      <c r="J718" s="74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1"/>
      <c r="E719" s="11"/>
      <c r="F719" s="11"/>
      <c r="G719" s="11"/>
      <c r="H719" s="74"/>
      <c r="I719" s="74"/>
      <c r="J719" s="74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1"/>
      <c r="E720" s="11"/>
      <c r="F720" s="11"/>
      <c r="G720" s="11"/>
      <c r="H720" s="74"/>
      <c r="I720" s="74"/>
      <c r="J720" s="74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1"/>
      <c r="E721" s="11"/>
      <c r="F721" s="11"/>
      <c r="G721" s="11"/>
      <c r="H721" s="74"/>
      <c r="I721" s="74"/>
      <c r="J721" s="74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1"/>
      <c r="E722" s="11"/>
      <c r="F722" s="11"/>
      <c r="G722" s="11"/>
      <c r="H722" s="74"/>
      <c r="I722" s="74"/>
      <c r="J722" s="74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1"/>
      <c r="E723" s="11"/>
      <c r="F723" s="11"/>
      <c r="G723" s="11"/>
      <c r="H723" s="74"/>
      <c r="I723" s="74"/>
      <c r="J723" s="74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1"/>
      <c r="E724" s="11"/>
      <c r="F724" s="11"/>
      <c r="G724" s="11"/>
      <c r="H724" s="74"/>
      <c r="I724" s="74"/>
      <c r="J724" s="74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1"/>
      <c r="E725" s="11"/>
      <c r="F725" s="11"/>
      <c r="G725" s="11"/>
      <c r="H725" s="74"/>
      <c r="I725" s="74"/>
      <c r="J725" s="74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1"/>
      <c r="E726" s="11"/>
      <c r="F726" s="11"/>
      <c r="G726" s="11"/>
      <c r="H726" s="74"/>
      <c r="I726" s="74"/>
      <c r="J726" s="74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1"/>
      <c r="E727" s="11"/>
      <c r="F727" s="11"/>
      <c r="G727" s="11"/>
      <c r="H727" s="74"/>
      <c r="I727" s="74"/>
      <c r="J727" s="74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1"/>
      <c r="E728" s="11"/>
      <c r="F728" s="11"/>
      <c r="G728" s="11"/>
      <c r="H728" s="74"/>
      <c r="I728" s="74"/>
      <c r="J728" s="74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1"/>
      <c r="E729" s="11"/>
      <c r="F729" s="11"/>
      <c r="G729" s="11"/>
      <c r="H729" s="74"/>
      <c r="I729" s="74"/>
      <c r="J729" s="74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1"/>
      <c r="E730" s="11"/>
      <c r="F730" s="11"/>
      <c r="G730" s="11"/>
      <c r="H730" s="74"/>
      <c r="I730" s="74"/>
      <c r="J730" s="74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1"/>
      <c r="E731" s="11"/>
      <c r="F731" s="11"/>
      <c r="G731" s="11"/>
      <c r="H731" s="74"/>
      <c r="I731" s="74"/>
      <c r="J731" s="74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1"/>
      <c r="E732" s="11"/>
      <c r="F732" s="11"/>
      <c r="G732" s="11"/>
      <c r="H732" s="74"/>
      <c r="I732" s="74"/>
      <c r="J732" s="74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1"/>
      <c r="E733" s="11"/>
      <c r="F733" s="11"/>
      <c r="G733" s="11"/>
      <c r="H733" s="74"/>
      <c r="I733" s="74"/>
      <c r="J733" s="74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1"/>
      <c r="E734" s="11"/>
      <c r="F734" s="11"/>
      <c r="G734" s="11"/>
      <c r="H734" s="74"/>
      <c r="I734" s="74"/>
      <c r="J734" s="74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1"/>
      <c r="E735" s="11"/>
      <c r="F735" s="11"/>
      <c r="G735" s="11"/>
      <c r="H735" s="74"/>
      <c r="I735" s="74"/>
      <c r="J735" s="74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1"/>
      <c r="E736" s="11"/>
      <c r="F736" s="11"/>
      <c r="G736" s="11"/>
      <c r="H736" s="74"/>
      <c r="I736" s="74"/>
      <c r="J736" s="74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1"/>
      <c r="E737" s="11"/>
      <c r="F737" s="11"/>
      <c r="G737" s="11"/>
      <c r="H737" s="74"/>
      <c r="I737" s="74"/>
      <c r="J737" s="74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1"/>
      <c r="E738" s="11"/>
      <c r="F738" s="11"/>
      <c r="G738" s="11"/>
      <c r="H738" s="74"/>
      <c r="I738" s="74"/>
      <c r="J738" s="74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1"/>
      <c r="E739" s="11"/>
      <c r="F739" s="11"/>
      <c r="G739" s="11"/>
      <c r="H739" s="74"/>
      <c r="I739" s="74"/>
      <c r="J739" s="74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1"/>
      <c r="E740" s="11"/>
      <c r="F740" s="11"/>
      <c r="G740" s="11"/>
      <c r="H740" s="74"/>
      <c r="I740" s="74"/>
      <c r="J740" s="74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1"/>
      <c r="E741" s="11"/>
      <c r="F741" s="11"/>
      <c r="G741" s="11"/>
      <c r="H741" s="74"/>
      <c r="I741" s="74"/>
      <c r="J741" s="74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1"/>
      <c r="E742" s="11"/>
      <c r="F742" s="11"/>
      <c r="G742" s="11"/>
      <c r="H742" s="74"/>
      <c r="I742" s="74"/>
      <c r="J742" s="74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1"/>
      <c r="E743" s="11"/>
      <c r="F743" s="11"/>
      <c r="G743" s="11"/>
      <c r="H743" s="74"/>
      <c r="I743" s="74"/>
      <c r="J743" s="74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1"/>
      <c r="E744" s="11"/>
      <c r="F744" s="11"/>
      <c r="G744" s="11"/>
      <c r="H744" s="74"/>
      <c r="I744" s="74"/>
      <c r="J744" s="74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1"/>
      <c r="E745" s="11"/>
      <c r="F745" s="11"/>
      <c r="G745" s="11"/>
      <c r="H745" s="74"/>
      <c r="I745" s="74"/>
      <c r="J745" s="74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1"/>
      <c r="E746" s="11"/>
      <c r="F746" s="11"/>
      <c r="G746" s="11"/>
      <c r="H746" s="74"/>
      <c r="I746" s="74"/>
      <c r="J746" s="74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1"/>
      <c r="E747" s="11"/>
      <c r="F747" s="11"/>
      <c r="G747" s="11"/>
      <c r="H747" s="74"/>
      <c r="I747" s="74"/>
      <c r="J747" s="74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1"/>
      <c r="E748" s="11"/>
      <c r="F748" s="11"/>
      <c r="G748" s="11"/>
      <c r="H748" s="74"/>
      <c r="I748" s="74"/>
      <c r="J748" s="74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1"/>
      <c r="E749" s="11"/>
      <c r="F749" s="11"/>
      <c r="G749" s="11"/>
      <c r="H749" s="74"/>
      <c r="I749" s="74"/>
      <c r="J749" s="74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1"/>
      <c r="E750" s="11"/>
      <c r="F750" s="11"/>
      <c r="G750" s="11"/>
      <c r="H750" s="74"/>
      <c r="I750" s="74"/>
      <c r="J750" s="74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1"/>
      <c r="E751" s="11"/>
      <c r="F751" s="11"/>
      <c r="G751" s="11"/>
      <c r="H751" s="74"/>
      <c r="I751" s="74"/>
      <c r="J751" s="74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1"/>
      <c r="E752" s="11"/>
      <c r="F752" s="11"/>
      <c r="G752" s="11"/>
      <c r="H752" s="74"/>
      <c r="I752" s="74"/>
      <c r="J752" s="74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1"/>
      <c r="E753" s="11"/>
      <c r="F753" s="11"/>
      <c r="G753" s="11"/>
      <c r="H753" s="74"/>
      <c r="I753" s="74"/>
      <c r="J753" s="74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1"/>
      <c r="E754" s="11"/>
      <c r="F754" s="11"/>
      <c r="G754" s="11"/>
      <c r="H754" s="74"/>
      <c r="I754" s="74"/>
      <c r="J754" s="74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1"/>
      <c r="E755" s="11"/>
      <c r="F755" s="11"/>
      <c r="G755" s="11"/>
      <c r="H755" s="74"/>
      <c r="I755" s="74"/>
      <c r="J755" s="74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1"/>
      <c r="E756" s="11"/>
      <c r="F756" s="11"/>
      <c r="G756" s="11"/>
      <c r="H756" s="74"/>
      <c r="I756" s="74"/>
      <c r="J756" s="74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1"/>
      <c r="E757" s="11"/>
      <c r="F757" s="11"/>
      <c r="G757" s="11"/>
      <c r="H757" s="74"/>
      <c r="I757" s="74"/>
      <c r="J757" s="74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1"/>
      <c r="E758" s="11"/>
      <c r="F758" s="11"/>
      <c r="G758" s="11"/>
      <c r="H758" s="74"/>
      <c r="I758" s="74"/>
      <c r="J758" s="74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1"/>
      <c r="E759" s="11"/>
      <c r="F759" s="11"/>
      <c r="G759" s="11"/>
      <c r="H759" s="74"/>
      <c r="I759" s="74"/>
      <c r="J759" s="74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1"/>
      <c r="E760" s="11"/>
      <c r="F760" s="11"/>
      <c r="G760" s="11"/>
      <c r="H760" s="74"/>
      <c r="I760" s="74"/>
      <c r="J760" s="74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1"/>
      <c r="E761" s="11"/>
      <c r="F761" s="11"/>
      <c r="G761" s="11"/>
      <c r="H761" s="74"/>
      <c r="I761" s="74"/>
      <c r="J761" s="74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1"/>
      <c r="E762" s="11"/>
      <c r="F762" s="11"/>
      <c r="G762" s="11"/>
      <c r="H762" s="74"/>
      <c r="I762" s="74"/>
      <c r="J762" s="74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1"/>
      <c r="E763" s="11"/>
      <c r="F763" s="11"/>
      <c r="G763" s="11"/>
      <c r="H763" s="74"/>
      <c r="I763" s="74"/>
      <c r="J763" s="74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1"/>
      <c r="E764" s="11"/>
      <c r="F764" s="11"/>
      <c r="G764" s="11"/>
      <c r="H764" s="74"/>
      <c r="I764" s="74"/>
      <c r="J764" s="74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1"/>
      <c r="E765" s="11"/>
      <c r="F765" s="11"/>
      <c r="G765" s="11"/>
      <c r="H765" s="74"/>
      <c r="I765" s="74"/>
      <c r="J765" s="74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1"/>
      <c r="E766" s="11"/>
      <c r="F766" s="11"/>
      <c r="G766" s="11"/>
      <c r="H766" s="74"/>
      <c r="I766" s="74"/>
      <c r="J766" s="74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1"/>
      <c r="E767" s="11"/>
      <c r="F767" s="11"/>
      <c r="G767" s="11"/>
      <c r="H767" s="74"/>
      <c r="I767" s="74"/>
      <c r="J767" s="74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1"/>
      <c r="E768" s="11"/>
      <c r="F768" s="11"/>
      <c r="G768" s="11"/>
      <c r="H768" s="74"/>
      <c r="I768" s="74"/>
      <c r="J768" s="74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1"/>
      <c r="E769" s="11"/>
      <c r="F769" s="11"/>
      <c r="G769" s="11"/>
      <c r="H769" s="74"/>
      <c r="I769" s="74"/>
      <c r="J769" s="74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1"/>
      <c r="E770" s="11"/>
      <c r="F770" s="11"/>
      <c r="G770" s="11"/>
      <c r="H770" s="74"/>
      <c r="I770" s="74"/>
      <c r="J770" s="74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1"/>
      <c r="E771" s="11"/>
      <c r="F771" s="11"/>
      <c r="G771" s="11"/>
      <c r="H771" s="74"/>
      <c r="I771" s="74"/>
      <c r="J771" s="74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1"/>
      <c r="E772" s="11"/>
      <c r="F772" s="11"/>
      <c r="G772" s="11"/>
      <c r="H772" s="74"/>
      <c r="I772" s="74"/>
      <c r="J772" s="74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1"/>
      <c r="E773" s="11"/>
      <c r="F773" s="11"/>
      <c r="G773" s="11"/>
      <c r="H773" s="74"/>
      <c r="I773" s="74"/>
      <c r="J773" s="74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1"/>
      <c r="E774" s="11"/>
      <c r="F774" s="11"/>
      <c r="G774" s="11"/>
      <c r="H774" s="74"/>
      <c r="I774" s="74"/>
      <c r="J774" s="74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1"/>
      <c r="E775" s="11"/>
      <c r="F775" s="11"/>
      <c r="G775" s="11"/>
      <c r="H775" s="74"/>
      <c r="I775" s="74"/>
      <c r="J775" s="74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1"/>
      <c r="E776" s="11"/>
      <c r="F776" s="11"/>
      <c r="G776" s="11"/>
      <c r="H776" s="74"/>
      <c r="I776" s="74"/>
      <c r="J776" s="74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1"/>
      <c r="E777" s="11"/>
      <c r="F777" s="11"/>
      <c r="G777" s="11"/>
      <c r="H777" s="74"/>
      <c r="I777" s="74"/>
      <c r="J777" s="74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1"/>
      <c r="E778" s="11"/>
      <c r="F778" s="11"/>
      <c r="G778" s="11"/>
      <c r="H778" s="74"/>
      <c r="I778" s="74"/>
      <c r="J778" s="74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1"/>
      <c r="E779" s="11"/>
      <c r="F779" s="11"/>
      <c r="G779" s="11"/>
      <c r="H779" s="74"/>
      <c r="I779" s="74"/>
      <c r="J779" s="74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1"/>
      <c r="E780" s="11"/>
      <c r="F780" s="11"/>
      <c r="G780" s="11"/>
      <c r="H780" s="74"/>
      <c r="I780" s="74"/>
      <c r="J780" s="74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1"/>
      <c r="E781" s="11"/>
      <c r="F781" s="11"/>
      <c r="G781" s="11"/>
      <c r="H781" s="74"/>
      <c r="I781" s="74"/>
      <c r="J781" s="74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1"/>
      <c r="E782" s="11"/>
      <c r="F782" s="11"/>
      <c r="G782" s="11"/>
      <c r="H782" s="74"/>
      <c r="I782" s="74"/>
      <c r="J782" s="74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1"/>
      <c r="E783" s="11"/>
      <c r="F783" s="11"/>
      <c r="G783" s="11"/>
      <c r="H783" s="74"/>
      <c r="I783" s="74"/>
      <c r="J783" s="74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1"/>
      <c r="E784" s="11"/>
      <c r="F784" s="11"/>
      <c r="G784" s="11"/>
      <c r="H784" s="74"/>
      <c r="I784" s="74"/>
      <c r="J784" s="74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1"/>
      <c r="E785" s="11"/>
      <c r="F785" s="11"/>
      <c r="G785" s="11"/>
      <c r="H785" s="74"/>
      <c r="I785" s="74"/>
      <c r="J785" s="74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1"/>
      <c r="E786" s="11"/>
      <c r="F786" s="11"/>
      <c r="G786" s="11"/>
      <c r="H786" s="74"/>
      <c r="I786" s="74"/>
      <c r="J786" s="74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1"/>
      <c r="E787" s="11"/>
      <c r="F787" s="11"/>
      <c r="G787" s="11"/>
      <c r="H787" s="74"/>
      <c r="I787" s="74"/>
      <c r="J787" s="74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1"/>
      <c r="E788" s="11"/>
      <c r="F788" s="11"/>
      <c r="G788" s="11"/>
      <c r="H788" s="74"/>
      <c r="I788" s="74"/>
      <c r="J788" s="74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1"/>
      <c r="E789" s="11"/>
      <c r="F789" s="11"/>
      <c r="G789" s="11"/>
      <c r="H789" s="74"/>
      <c r="I789" s="74"/>
      <c r="J789" s="74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1"/>
      <c r="E790" s="11"/>
      <c r="F790" s="11"/>
      <c r="G790" s="11"/>
      <c r="H790" s="74"/>
      <c r="I790" s="74"/>
      <c r="J790" s="74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1"/>
      <c r="E791" s="11"/>
      <c r="F791" s="11"/>
      <c r="G791" s="11"/>
      <c r="H791" s="74"/>
      <c r="I791" s="74"/>
      <c r="J791" s="74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1"/>
      <c r="E792" s="11"/>
      <c r="F792" s="11"/>
      <c r="G792" s="11"/>
      <c r="H792" s="74"/>
      <c r="I792" s="74"/>
      <c r="J792" s="74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1"/>
      <c r="E793" s="11"/>
      <c r="F793" s="11"/>
      <c r="G793" s="11"/>
      <c r="H793" s="74"/>
      <c r="I793" s="74"/>
      <c r="J793" s="74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1"/>
      <c r="E794" s="11"/>
      <c r="F794" s="11"/>
      <c r="G794" s="11"/>
      <c r="H794" s="74"/>
      <c r="I794" s="74"/>
      <c r="J794" s="74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1"/>
      <c r="E795" s="11"/>
      <c r="F795" s="11"/>
      <c r="G795" s="11"/>
      <c r="H795" s="74"/>
      <c r="I795" s="74"/>
      <c r="J795" s="74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1"/>
      <c r="E796" s="11"/>
      <c r="F796" s="11"/>
      <c r="G796" s="11"/>
      <c r="H796" s="74"/>
      <c r="I796" s="74"/>
      <c r="J796" s="74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1"/>
      <c r="E797" s="11"/>
      <c r="F797" s="11"/>
      <c r="G797" s="11"/>
      <c r="H797" s="74"/>
      <c r="I797" s="74"/>
      <c r="J797" s="74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1"/>
      <c r="E798" s="11"/>
      <c r="F798" s="11"/>
      <c r="G798" s="11"/>
      <c r="H798" s="74"/>
      <c r="I798" s="74"/>
      <c r="J798" s="74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1"/>
      <c r="E799" s="11"/>
      <c r="F799" s="11"/>
      <c r="G799" s="11"/>
      <c r="H799" s="74"/>
      <c r="I799" s="74"/>
      <c r="J799" s="74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1"/>
      <c r="E800" s="11"/>
      <c r="F800" s="11"/>
      <c r="G800" s="11"/>
      <c r="H800" s="74"/>
      <c r="I800" s="74"/>
      <c r="J800" s="74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1"/>
      <c r="E801" s="11"/>
      <c r="F801" s="11"/>
      <c r="G801" s="11"/>
      <c r="H801" s="74"/>
      <c r="I801" s="74"/>
      <c r="J801" s="74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1"/>
      <c r="E802" s="11"/>
      <c r="F802" s="11"/>
      <c r="G802" s="11"/>
      <c r="H802" s="74"/>
      <c r="I802" s="74"/>
      <c r="J802" s="74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1"/>
      <c r="E803" s="11"/>
      <c r="F803" s="11"/>
      <c r="G803" s="11"/>
      <c r="H803" s="74"/>
      <c r="I803" s="74"/>
      <c r="J803" s="74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1"/>
      <c r="E804" s="11"/>
      <c r="F804" s="11"/>
      <c r="G804" s="11"/>
      <c r="H804" s="74"/>
      <c r="I804" s="74"/>
      <c r="J804" s="74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1"/>
      <c r="E805" s="11"/>
      <c r="F805" s="11"/>
      <c r="G805" s="11"/>
      <c r="H805" s="74"/>
      <c r="I805" s="74"/>
      <c r="J805" s="74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1"/>
      <c r="E806" s="11"/>
      <c r="F806" s="11"/>
      <c r="G806" s="11"/>
      <c r="H806" s="74"/>
      <c r="I806" s="74"/>
      <c r="J806" s="74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1"/>
      <c r="E807" s="11"/>
      <c r="F807" s="11"/>
      <c r="G807" s="11"/>
      <c r="H807" s="74"/>
      <c r="I807" s="74"/>
      <c r="J807" s="74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1"/>
      <c r="E808" s="11"/>
      <c r="F808" s="11"/>
      <c r="G808" s="11"/>
      <c r="H808" s="74"/>
      <c r="I808" s="74"/>
      <c r="J808" s="74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1"/>
      <c r="E809" s="11"/>
      <c r="F809" s="11"/>
      <c r="G809" s="11"/>
      <c r="H809" s="74"/>
      <c r="I809" s="74"/>
      <c r="J809" s="74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1"/>
      <c r="E810" s="11"/>
      <c r="F810" s="11"/>
      <c r="G810" s="11"/>
      <c r="H810" s="74"/>
      <c r="I810" s="74"/>
      <c r="J810" s="74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1"/>
      <c r="E811" s="11"/>
      <c r="F811" s="11"/>
      <c r="G811" s="11"/>
      <c r="H811" s="74"/>
      <c r="I811" s="74"/>
      <c r="J811" s="74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1"/>
      <c r="E812" s="11"/>
      <c r="F812" s="11"/>
      <c r="G812" s="11"/>
      <c r="H812" s="74"/>
      <c r="I812" s="74"/>
      <c r="J812" s="74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1"/>
      <c r="E813" s="11"/>
      <c r="F813" s="11"/>
      <c r="G813" s="11"/>
      <c r="H813" s="74"/>
      <c r="I813" s="74"/>
      <c r="J813" s="74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1"/>
      <c r="E814" s="11"/>
      <c r="F814" s="11"/>
      <c r="G814" s="11"/>
      <c r="H814" s="74"/>
      <c r="I814" s="74"/>
      <c r="J814" s="74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1"/>
      <c r="E815" s="11"/>
      <c r="F815" s="11"/>
      <c r="G815" s="11"/>
      <c r="H815" s="74"/>
      <c r="I815" s="74"/>
      <c r="J815" s="74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1"/>
      <c r="E816" s="11"/>
      <c r="F816" s="11"/>
      <c r="G816" s="11"/>
      <c r="H816" s="74"/>
      <c r="I816" s="74"/>
      <c r="J816" s="74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1"/>
      <c r="E817" s="11"/>
      <c r="F817" s="11"/>
      <c r="G817" s="11"/>
      <c r="H817" s="74"/>
      <c r="I817" s="74"/>
      <c r="J817" s="74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1"/>
      <c r="E818" s="11"/>
      <c r="F818" s="11"/>
      <c r="G818" s="11"/>
      <c r="H818" s="74"/>
      <c r="I818" s="74"/>
      <c r="J818" s="74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1"/>
      <c r="E819" s="11"/>
      <c r="F819" s="11"/>
      <c r="G819" s="11"/>
      <c r="H819" s="74"/>
      <c r="I819" s="74"/>
      <c r="J819" s="74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1"/>
      <c r="E820" s="11"/>
      <c r="F820" s="11"/>
      <c r="G820" s="11"/>
      <c r="H820" s="74"/>
      <c r="I820" s="74"/>
      <c r="J820" s="74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1"/>
      <c r="E821" s="11"/>
      <c r="F821" s="11"/>
      <c r="G821" s="11"/>
      <c r="H821" s="74"/>
      <c r="I821" s="74"/>
      <c r="J821" s="74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1"/>
      <c r="E822" s="11"/>
      <c r="F822" s="11"/>
      <c r="G822" s="11"/>
      <c r="H822" s="74"/>
      <c r="I822" s="74"/>
      <c r="J822" s="74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1"/>
      <c r="E823" s="11"/>
      <c r="F823" s="11"/>
      <c r="G823" s="11"/>
      <c r="H823" s="74"/>
      <c r="I823" s="74"/>
      <c r="J823" s="74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1"/>
      <c r="E824" s="11"/>
      <c r="F824" s="11"/>
      <c r="G824" s="11"/>
      <c r="H824" s="74"/>
      <c r="I824" s="74"/>
      <c r="J824" s="74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1"/>
      <c r="E825" s="11"/>
      <c r="F825" s="11"/>
      <c r="G825" s="11"/>
      <c r="H825" s="74"/>
      <c r="I825" s="74"/>
      <c r="J825" s="74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1"/>
      <c r="E826" s="11"/>
      <c r="F826" s="11"/>
      <c r="G826" s="11"/>
      <c r="H826" s="74"/>
      <c r="I826" s="74"/>
      <c r="J826" s="74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1"/>
      <c r="E827" s="11"/>
      <c r="F827" s="11"/>
      <c r="G827" s="11"/>
      <c r="H827" s="74"/>
      <c r="I827" s="74"/>
      <c r="J827" s="74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1"/>
      <c r="E828" s="11"/>
      <c r="F828" s="11"/>
      <c r="G828" s="11"/>
      <c r="H828" s="74"/>
      <c r="I828" s="74"/>
      <c r="J828" s="74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1"/>
      <c r="E829" s="11"/>
      <c r="F829" s="11"/>
      <c r="G829" s="11"/>
      <c r="H829" s="74"/>
      <c r="I829" s="74"/>
      <c r="J829" s="74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1"/>
      <c r="E830" s="11"/>
      <c r="F830" s="11"/>
      <c r="G830" s="11"/>
      <c r="H830" s="74"/>
      <c r="I830" s="74"/>
      <c r="J830" s="74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1"/>
      <c r="E831" s="11"/>
      <c r="F831" s="11"/>
      <c r="G831" s="11"/>
      <c r="H831" s="74"/>
      <c r="I831" s="74"/>
      <c r="J831" s="74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1"/>
      <c r="E832" s="11"/>
      <c r="F832" s="11"/>
      <c r="G832" s="11"/>
      <c r="H832" s="74"/>
      <c r="I832" s="74"/>
      <c r="J832" s="74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1"/>
      <c r="E833" s="11"/>
      <c r="F833" s="11"/>
      <c r="G833" s="11"/>
      <c r="H833" s="74"/>
      <c r="I833" s="74"/>
      <c r="J833" s="74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1"/>
      <c r="E834" s="11"/>
      <c r="F834" s="11"/>
      <c r="G834" s="11"/>
      <c r="H834" s="74"/>
      <c r="I834" s="74"/>
      <c r="J834" s="74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1"/>
      <c r="E835" s="11"/>
      <c r="F835" s="11"/>
      <c r="G835" s="11"/>
      <c r="H835" s="74"/>
      <c r="I835" s="74"/>
      <c r="J835" s="74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1"/>
      <c r="E836" s="11"/>
      <c r="F836" s="11"/>
      <c r="G836" s="11"/>
      <c r="H836" s="74"/>
      <c r="I836" s="74"/>
      <c r="J836" s="74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1"/>
      <c r="E837" s="11"/>
      <c r="F837" s="11"/>
      <c r="G837" s="11"/>
      <c r="H837" s="74"/>
      <c r="I837" s="74"/>
      <c r="J837" s="74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1"/>
      <c r="E838" s="11"/>
      <c r="F838" s="11"/>
      <c r="G838" s="11"/>
      <c r="H838" s="74"/>
      <c r="I838" s="74"/>
      <c r="J838" s="74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1"/>
      <c r="E839" s="11"/>
      <c r="F839" s="11"/>
      <c r="G839" s="11"/>
      <c r="H839" s="74"/>
      <c r="I839" s="74"/>
      <c r="J839" s="74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1"/>
      <c r="E840" s="11"/>
      <c r="F840" s="11"/>
      <c r="G840" s="11"/>
      <c r="H840" s="74"/>
      <c r="I840" s="74"/>
      <c r="J840" s="74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1"/>
      <c r="E841" s="11"/>
      <c r="F841" s="11"/>
      <c r="G841" s="11"/>
      <c r="H841" s="74"/>
      <c r="I841" s="74"/>
      <c r="J841" s="74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1"/>
      <c r="E842" s="11"/>
      <c r="F842" s="11"/>
      <c r="G842" s="11"/>
      <c r="H842" s="74"/>
      <c r="I842" s="74"/>
      <c r="J842" s="74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1"/>
      <c r="E843" s="11"/>
      <c r="F843" s="11"/>
      <c r="G843" s="11"/>
      <c r="H843" s="74"/>
      <c r="I843" s="74"/>
      <c r="J843" s="74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1"/>
      <c r="E844" s="11"/>
      <c r="F844" s="11"/>
      <c r="G844" s="11"/>
      <c r="H844" s="74"/>
      <c r="I844" s="74"/>
      <c r="J844" s="74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1"/>
      <c r="E845" s="11"/>
      <c r="F845" s="11"/>
      <c r="G845" s="11"/>
      <c r="H845" s="74"/>
      <c r="I845" s="74"/>
      <c r="J845" s="74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1"/>
      <c r="E846" s="11"/>
      <c r="F846" s="11"/>
      <c r="G846" s="11"/>
      <c r="H846" s="74"/>
      <c r="I846" s="74"/>
      <c r="J846" s="74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1"/>
      <c r="E847" s="11"/>
      <c r="F847" s="11"/>
      <c r="G847" s="11"/>
      <c r="H847" s="74"/>
      <c r="I847" s="74"/>
      <c r="J847" s="74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1"/>
      <c r="E848" s="11"/>
      <c r="F848" s="11"/>
      <c r="G848" s="11"/>
      <c r="H848" s="74"/>
      <c r="I848" s="74"/>
      <c r="J848" s="74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1"/>
      <c r="E849" s="11"/>
      <c r="F849" s="11"/>
      <c r="G849" s="11"/>
      <c r="H849" s="74"/>
      <c r="I849" s="74"/>
      <c r="J849" s="74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1"/>
      <c r="E850" s="11"/>
      <c r="F850" s="11"/>
      <c r="G850" s="11"/>
      <c r="H850" s="74"/>
      <c r="I850" s="74"/>
      <c r="J850" s="74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1"/>
      <c r="E851" s="11"/>
      <c r="F851" s="11"/>
      <c r="G851" s="11"/>
      <c r="H851" s="74"/>
      <c r="I851" s="74"/>
      <c r="J851" s="74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1"/>
      <c r="E852" s="11"/>
      <c r="F852" s="11"/>
      <c r="G852" s="11"/>
      <c r="H852" s="74"/>
      <c r="I852" s="74"/>
      <c r="J852" s="74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1"/>
      <c r="E853" s="11"/>
      <c r="F853" s="11"/>
      <c r="G853" s="11"/>
      <c r="H853" s="74"/>
      <c r="I853" s="74"/>
      <c r="J853" s="74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1"/>
      <c r="E854" s="11"/>
      <c r="F854" s="11"/>
      <c r="G854" s="11"/>
      <c r="H854" s="74"/>
      <c r="I854" s="74"/>
      <c r="J854" s="74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1"/>
      <c r="E855" s="11"/>
      <c r="F855" s="11"/>
      <c r="G855" s="11"/>
      <c r="H855" s="74"/>
      <c r="I855" s="74"/>
      <c r="J855" s="74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1"/>
      <c r="E856" s="11"/>
      <c r="F856" s="11"/>
      <c r="G856" s="11"/>
      <c r="H856" s="74"/>
      <c r="I856" s="74"/>
      <c r="J856" s="74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1"/>
      <c r="E857" s="11"/>
      <c r="F857" s="11"/>
      <c r="G857" s="11"/>
      <c r="H857" s="74"/>
      <c r="I857" s="74"/>
      <c r="J857" s="74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1"/>
      <c r="E858" s="11"/>
      <c r="F858" s="11"/>
      <c r="G858" s="11"/>
      <c r="H858" s="74"/>
      <c r="I858" s="74"/>
      <c r="J858" s="74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1"/>
      <c r="E859" s="11"/>
      <c r="F859" s="11"/>
      <c r="G859" s="11"/>
      <c r="H859" s="74"/>
      <c r="I859" s="74"/>
      <c r="J859" s="74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1"/>
      <c r="E860" s="11"/>
      <c r="F860" s="11"/>
      <c r="G860" s="11"/>
      <c r="H860" s="74"/>
      <c r="I860" s="74"/>
      <c r="J860" s="74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1"/>
      <c r="E861" s="11"/>
      <c r="F861" s="11"/>
      <c r="G861" s="11"/>
      <c r="H861" s="74"/>
      <c r="I861" s="74"/>
      <c r="J861" s="74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1"/>
      <c r="E862" s="11"/>
      <c r="F862" s="11"/>
      <c r="G862" s="11"/>
      <c r="H862" s="74"/>
      <c r="I862" s="74"/>
      <c r="J862" s="74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1"/>
      <c r="E863" s="11"/>
      <c r="F863" s="11"/>
      <c r="G863" s="11"/>
      <c r="H863" s="74"/>
      <c r="I863" s="74"/>
      <c r="J863" s="74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1"/>
      <c r="E864" s="11"/>
      <c r="F864" s="11"/>
      <c r="G864" s="11"/>
      <c r="H864" s="74"/>
      <c r="I864" s="74"/>
      <c r="J864" s="74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1"/>
      <c r="E865" s="11"/>
      <c r="F865" s="11"/>
      <c r="G865" s="11"/>
      <c r="H865" s="74"/>
      <c r="I865" s="74"/>
      <c r="J865" s="74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1"/>
      <c r="E866" s="11"/>
      <c r="F866" s="11"/>
      <c r="G866" s="11"/>
      <c r="H866" s="74"/>
      <c r="I866" s="74"/>
      <c r="J866" s="74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1"/>
      <c r="E867" s="11"/>
      <c r="F867" s="11"/>
      <c r="G867" s="11"/>
      <c r="H867" s="74"/>
      <c r="I867" s="74"/>
      <c r="J867" s="74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1"/>
      <c r="E868" s="11"/>
      <c r="F868" s="11"/>
      <c r="G868" s="11"/>
      <c r="H868" s="74"/>
      <c r="I868" s="74"/>
      <c r="J868" s="74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1"/>
      <c r="E869" s="11"/>
      <c r="F869" s="11"/>
      <c r="G869" s="11"/>
      <c r="H869" s="74"/>
      <c r="I869" s="74"/>
      <c r="J869" s="74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1"/>
      <c r="E870" s="11"/>
      <c r="F870" s="11"/>
      <c r="G870" s="11"/>
      <c r="H870" s="74"/>
      <c r="I870" s="74"/>
      <c r="J870" s="74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1"/>
      <c r="E871" s="11"/>
      <c r="F871" s="11"/>
      <c r="G871" s="11"/>
      <c r="H871" s="74"/>
      <c r="I871" s="74"/>
      <c r="J871" s="74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1"/>
      <c r="E872" s="11"/>
      <c r="F872" s="11"/>
      <c r="G872" s="11"/>
      <c r="H872" s="74"/>
      <c r="I872" s="74"/>
      <c r="J872" s="74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1"/>
      <c r="E873" s="11"/>
      <c r="F873" s="11"/>
      <c r="G873" s="11"/>
      <c r="H873" s="74"/>
      <c r="I873" s="74"/>
      <c r="J873" s="74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1"/>
      <c r="E874" s="11"/>
      <c r="F874" s="11"/>
      <c r="G874" s="11"/>
      <c r="H874" s="74"/>
      <c r="I874" s="74"/>
      <c r="J874" s="74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1"/>
      <c r="E875" s="11"/>
      <c r="F875" s="11"/>
      <c r="G875" s="11"/>
      <c r="H875" s="74"/>
      <c r="I875" s="74"/>
      <c r="J875" s="74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1"/>
      <c r="E876" s="11"/>
      <c r="F876" s="11"/>
      <c r="G876" s="11"/>
      <c r="H876" s="74"/>
      <c r="I876" s="74"/>
      <c r="J876" s="74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1"/>
      <c r="E877" s="11"/>
      <c r="F877" s="11"/>
      <c r="G877" s="11"/>
      <c r="H877" s="74"/>
      <c r="I877" s="74"/>
      <c r="J877" s="74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1"/>
      <c r="E878" s="11"/>
      <c r="F878" s="11"/>
      <c r="G878" s="11"/>
      <c r="H878" s="74"/>
      <c r="I878" s="74"/>
      <c r="J878" s="74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1"/>
      <c r="E879" s="11"/>
      <c r="F879" s="11"/>
      <c r="G879" s="11"/>
      <c r="H879" s="74"/>
      <c r="I879" s="74"/>
      <c r="J879" s="74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1"/>
      <c r="E880" s="11"/>
      <c r="F880" s="11"/>
      <c r="G880" s="11"/>
      <c r="H880" s="74"/>
      <c r="I880" s="74"/>
      <c r="J880" s="74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1"/>
      <c r="E881" s="11"/>
      <c r="F881" s="11"/>
      <c r="G881" s="11"/>
      <c r="H881" s="74"/>
      <c r="I881" s="74"/>
      <c r="J881" s="74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1"/>
      <c r="E882" s="11"/>
      <c r="F882" s="11"/>
      <c r="G882" s="11"/>
      <c r="H882" s="74"/>
      <c r="I882" s="74"/>
      <c r="J882" s="74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1"/>
      <c r="E883" s="11"/>
      <c r="F883" s="11"/>
      <c r="G883" s="11"/>
      <c r="H883" s="74"/>
      <c r="I883" s="74"/>
      <c r="J883" s="74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1"/>
      <c r="E884" s="11"/>
      <c r="F884" s="11"/>
      <c r="G884" s="11"/>
      <c r="H884" s="74"/>
      <c r="I884" s="74"/>
      <c r="J884" s="74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1"/>
      <c r="E885" s="11"/>
      <c r="F885" s="11"/>
      <c r="G885" s="11"/>
      <c r="H885" s="74"/>
      <c r="I885" s="74"/>
      <c r="J885" s="74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1"/>
      <c r="E886" s="11"/>
      <c r="F886" s="11"/>
      <c r="G886" s="11"/>
      <c r="H886" s="74"/>
      <c r="I886" s="74"/>
      <c r="J886" s="74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1"/>
      <c r="E887" s="11"/>
      <c r="F887" s="11"/>
      <c r="G887" s="11"/>
      <c r="H887" s="74"/>
      <c r="I887" s="74"/>
      <c r="J887" s="74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1"/>
      <c r="E888" s="11"/>
      <c r="F888" s="11"/>
      <c r="G888" s="11"/>
      <c r="H888" s="74"/>
      <c r="I888" s="74"/>
      <c r="J888" s="74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1"/>
      <c r="E889" s="11"/>
      <c r="F889" s="11"/>
      <c r="G889" s="11"/>
      <c r="H889" s="74"/>
      <c r="I889" s="74"/>
      <c r="J889" s="74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1"/>
      <c r="E890" s="11"/>
      <c r="F890" s="11"/>
      <c r="G890" s="11"/>
      <c r="H890" s="74"/>
      <c r="I890" s="74"/>
      <c r="J890" s="74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1"/>
      <c r="E891" s="11"/>
      <c r="F891" s="11"/>
      <c r="G891" s="11"/>
      <c r="H891" s="74"/>
      <c r="I891" s="74"/>
      <c r="J891" s="74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1"/>
      <c r="E892" s="11"/>
      <c r="F892" s="11"/>
      <c r="G892" s="11"/>
      <c r="H892" s="74"/>
      <c r="I892" s="74"/>
      <c r="J892" s="74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1"/>
      <c r="E893" s="11"/>
      <c r="F893" s="11"/>
      <c r="G893" s="11"/>
      <c r="H893" s="74"/>
      <c r="I893" s="74"/>
      <c r="J893" s="74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1"/>
      <c r="E894" s="11"/>
      <c r="F894" s="11"/>
      <c r="G894" s="11"/>
      <c r="H894" s="74"/>
      <c r="I894" s="74"/>
      <c r="J894" s="74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1"/>
      <c r="E895" s="11"/>
      <c r="F895" s="11"/>
      <c r="G895" s="11"/>
      <c r="H895" s="74"/>
      <c r="I895" s="74"/>
      <c r="J895" s="74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1"/>
      <c r="E896" s="11"/>
      <c r="F896" s="11"/>
      <c r="G896" s="11"/>
      <c r="H896" s="74"/>
      <c r="I896" s="74"/>
      <c r="J896" s="74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1"/>
      <c r="E897" s="11"/>
      <c r="F897" s="11"/>
      <c r="G897" s="11"/>
      <c r="H897" s="74"/>
      <c r="I897" s="74"/>
      <c r="J897" s="74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1"/>
      <c r="E898" s="11"/>
      <c r="F898" s="11"/>
      <c r="G898" s="11"/>
      <c r="H898" s="74"/>
      <c r="I898" s="74"/>
      <c r="J898" s="74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1"/>
      <c r="E899" s="11"/>
      <c r="F899" s="11"/>
      <c r="G899" s="11"/>
      <c r="H899" s="74"/>
      <c r="I899" s="74"/>
      <c r="J899" s="74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1"/>
      <c r="E900" s="11"/>
      <c r="F900" s="11"/>
      <c r="G900" s="11"/>
      <c r="H900" s="74"/>
      <c r="I900" s="74"/>
      <c r="J900" s="74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1"/>
      <c r="E901" s="11"/>
      <c r="F901" s="11"/>
      <c r="G901" s="11"/>
      <c r="H901" s="74"/>
      <c r="I901" s="74"/>
      <c r="J901" s="74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1"/>
      <c r="E902" s="11"/>
      <c r="F902" s="11"/>
      <c r="G902" s="11"/>
      <c r="H902" s="74"/>
      <c r="I902" s="74"/>
      <c r="J902" s="74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1"/>
      <c r="E903" s="11"/>
      <c r="F903" s="11"/>
      <c r="G903" s="11"/>
      <c r="H903" s="74"/>
      <c r="I903" s="74"/>
      <c r="J903" s="74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1"/>
      <c r="E904" s="11"/>
      <c r="F904" s="11"/>
      <c r="G904" s="11"/>
      <c r="H904" s="74"/>
      <c r="I904" s="74"/>
      <c r="J904" s="74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1"/>
      <c r="E905" s="11"/>
      <c r="F905" s="11"/>
      <c r="G905" s="11"/>
      <c r="H905" s="74"/>
      <c r="I905" s="74"/>
      <c r="J905" s="74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1"/>
      <c r="E906" s="11"/>
      <c r="F906" s="11"/>
      <c r="G906" s="11"/>
      <c r="H906" s="74"/>
      <c r="I906" s="74"/>
      <c r="J906" s="74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1"/>
      <c r="E907" s="11"/>
      <c r="F907" s="11"/>
      <c r="G907" s="11"/>
      <c r="H907" s="74"/>
      <c r="I907" s="74"/>
      <c r="J907" s="74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1"/>
      <c r="E908" s="11"/>
      <c r="F908" s="11"/>
      <c r="G908" s="11"/>
      <c r="H908" s="74"/>
      <c r="I908" s="74"/>
      <c r="J908" s="74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1"/>
      <c r="E909" s="11"/>
      <c r="F909" s="11"/>
      <c r="G909" s="11"/>
      <c r="H909" s="74"/>
      <c r="I909" s="74"/>
      <c r="J909" s="74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1"/>
      <c r="E910" s="11"/>
      <c r="F910" s="11"/>
      <c r="G910" s="11"/>
      <c r="H910" s="74"/>
      <c r="I910" s="74"/>
      <c r="J910" s="74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1"/>
      <c r="E911" s="11"/>
      <c r="F911" s="11"/>
      <c r="G911" s="11"/>
      <c r="H911" s="74"/>
      <c r="I911" s="74"/>
      <c r="J911" s="74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1"/>
      <c r="E912" s="11"/>
      <c r="F912" s="11"/>
      <c r="G912" s="11"/>
      <c r="H912" s="74"/>
      <c r="I912" s="74"/>
      <c r="J912" s="74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1"/>
      <c r="E913" s="11"/>
      <c r="F913" s="11"/>
      <c r="G913" s="11"/>
      <c r="H913" s="74"/>
      <c r="I913" s="74"/>
      <c r="J913" s="74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1"/>
      <c r="E914" s="11"/>
      <c r="F914" s="11"/>
      <c r="G914" s="11"/>
      <c r="H914" s="74"/>
      <c r="I914" s="74"/>
      <c r="J914" s="74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1"/>
      <c r="E915" s="11"/>
      <c r="F915" s="11"/>
      <c r="G915" s="11"/>
      <c r="H915" s="74"/>
      <c r="I915" s="74"/>
      <c r="J915" s="74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1"/>
      <c r="E916" s="11"/>
      <c r="F916" s="11"/>
      <c r="G916" s="11"/>
      <c r="H916" s="74"/>
      <c r="I916" s="74"/>
      <c r="J916" s="74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1"/>
      <c r="E917" s="11"/>
      <c r="F917" s="11"/>
      <c r="G917" s="11"/>
      <c r="H917" s="74"/>
      <c r="I917" s="74"/>
      <c r="J917" s="74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1"/>
      <c r="E918" s="11"/>
      <c r="F918" s="11"/>
      <c r="G918" s="11"/>
      <c r="H918" s="74"/>
      <c r="I918" s="74"/>
      <c r="J918" s="74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1"/>
      <c r="E919" s="11"/>
      <c r="F919" s="11"/>
      <c r="G919" s="11"/>
      <c r="H919" s="74"/>
      <c r="I919" s="74"/>
      <c r="J919" s="74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1"/>
      <c r="E920" s="11"/>
      <c r="F920" s="11"/>
      <c r="G920" s="11"/>
      <c r="H920" s="74"/>
      <c r="I920" s="74"/>
      <c r="J920" s="74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1"/>
      <c r="E921" s="11"/>
      <c r="F921" s="11"/>
      <c r="G921" s="11"/>
      <c r="H921" s="74"/>
      <c r="I921" s="74"/>
      <c r="J921" s="74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1"/>
      <c r="E922" s="11"/>
      <c r="F922" s="11"/>
      <c r="G922" s="11"/>
      <c r="H922" s="74"/>
      <c r="I922" s="74"/>
      <c r="J922" s="74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1"/>
      <c r="E923" s="11"/>
      <c r="F923" s="11"/>
      <c r="G923" s="11"/>
      <c r="H923" s="74"/>
      <c r="I923" s="74"/>
      <c r="J923" s="74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1"/>
      <c r="E924" s="11"/>
      <c r="F924" s="11"/>
      <c r="G924" s="11"/>
      <c r="H924" s="74"/>
      <c r="I924" s="74"/>
      <c r="J924" s="74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1"/>
      <c r="E925" s="11"/>
      <c r="F925" s="11"/>
      <c r="G925" s="11"/>
      <c r="H925" s="74"/>
      <c r="I925" s="74"/>
      <c r="J925" s="74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1"/>
      <c r="E926" s="11"/>
      <c r="F926" s="11"/>
      <c r="G926" s="11"/>
      <c r="H926" s="74"/>
      <c r="I926" s="74"/>
      <c r="J926" s="74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1"/>
      <c r="E927" s="11"/>
      <c r="F927" s="11"/>
      <c r="G927" s="11"/>
      <c r="H927" s="74"/>
      <c r="I927" s="74"/>
      <c r="J927" s="74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1"/>
      <c r="E928" s="11"/>
      <c r="F928" s="11"/>
      <c r="G928" s="11"/>
      <c r="H928" s="74"/>
      <c r="I928" s="74"/>
      <c r="J928" s="74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1"/>
      <c r="E929" s="11"/>
      <c r="F929" s="11"/>
      <c r="G929" s="11"/>
      <c r="H929" s="74"/>
      <c r="I929" s="74"/>
      <c r="J929" s="74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1"/>
      <c r="E930" s="11"/>
      <c r="F930" s="11"/>
      <c r="G930" s="11"/>
      <c r="H930" s="74"/>
      <c r="I930" s="74"/>
      <c r="J930" s="74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1"/>
      <c r="E931" s="11"/>
      <c r="F931" s="11"/>
      <c r="G931" s="11"/>
      <c r="H931" s="74"/>
      <c r="I931" s="74"/>
      <c r="J931" s="74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1"/>
      <c r="E932" s="11"/>
      <c r="F932" s="11"/>
      <c r="G932" s="11"/>
      <c r="H932" s="74"/>
      <c r="I932" s="74"/>
      <c r="J932" s="74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1"/>
      <c r="E933" s="11"/>
      <c r="F933" s="11"/>
      <c r="G933" s="11"/>
      <c r="H933" s="74"/>
      <c r="I933" s="74"/>
      <c r="J933" s="74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1"/>
      <c r="E934" s="11"/>
      <c r="F934" s="11"/>
      <c r="G934" s="11"/>
      <c r="H934" s="74"/>
      <c r="I934" s="74"/>
      <c r="J934" s="74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1"/>
      <c r="E935" s="11"/>
      <c r="F935" s="11"/>
      <c r="G935" s="11"/>
      <c r="H935" s="74"/>
      <c r="I935" s="74"/>
      <c r="J935" s="74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1"/>
      <c r="E936" s="11"/>
      <c r="F936" s="11"/>
      <c r="G936" s="11"/>
      <c r="H936" s="74"/>
      <c r="I936" s="74"/>
      <c r="J936" s="74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1"/>
      <c r="E937" s="11"/>
      <c r="F937" s="11"/>
      <c r="G937" s="11"/>
      <c r="H937" s="74"/>
      <c r="I937" s="74"/>
      <c r="J937" s="74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1"/>
      <c r="E938" s="11"/>
      <c r="F938" s="11"/>
      <c r="G938" s="11"/>
      <c r="H938" s="74"/>
      <c r="I938" s="74"/>
      <c r="J938" s="74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1"/>
      <c r="E939" s="11"/>
      <c r="F939" s="11"/>
      <c r="G939" s="11"/>
      <c r="H939" s="74"/>
      <c r="I939" s="74"/>
      <c r="J939" s="74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1"/>
      <c r="E940" s="11"/>
      <c r="F940" s="11"/>
      <c r="G940" s="11"/>
      <c r="H940" s="74"/>
      <c r="I940" s="74"/>
      <c r="J940" s="74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1"/>
      <c r="E941" s="11"/>
      <c r="F941" s="11"/>
      <c r="G941" s="11"/>
      <c r="H941" s="74"/>
      <c r="I941" s="74"/>
      <c r="J941" s="74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1"/>
      <c r="E942" s="11"/>
      <c r="F942" s="11"/>
      <c r="G942" s="11"/>
      <c r="H942" s="74"/>
      <c r="I942" s="74"/>
      <c r="J942" s="74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1"/>
      <c r="E943" s="11"/>
      <c r="F943" s="11"/>
      <c r="G943" s="11"/>
      <c r="H943" s="74"/>
      <c r="I943" s="74"/>
      <c r="J943" s="74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1"/>
      <c r="E944" s="11"/>
      <c r="F944" s="11"/>
      <c r="G944" s="11"/>
      <c r="H944" s="74"/>
      <c r="I944" s="74"/>
      <c r="J944" s="74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1"/>
      <c r="E945" s="11"/>
      <c r="F945" s="11"/>
      <c r="G945" s="11"/>
      <c r="H945" s="74"/>
      <c r="I945" s="74"/>
      <c r="J945" s="74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1"/>
      <c r="E946" s="11"/>
      <c r="F946" s="11"/>
      <c r="G946" s="11"/>
      <c r="H946" s="74"/>
      <c r="I946" s="74"/>
      <c r="J946" s="74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1"/>
      <c r="E947" s="11"/>
      <c r="F947" s="11"/>
      <c r="G947" s="11"/>
      <c r="H947" s="74"/>
      <c r="I947" s="74"/>
      <c r="J947" s="74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1"/>
      <c r="E948" s="11"/>
      <c r="F948" s="11"/>
      <c r="G948" s="11"/>
      <c r="H948" s="74"/>
      <c r="I948" s="74"/>
      <c r="J948" s="74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1"/>
      <c r="E949" s="11"/>
      <c r="F949" s="11"/>
      <c r="G949" s="11"/>
      <c r="H949" s="74"/>
      <c r="I949" s="74"/>
      <c r="J949" s="74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1"/>
      <c r="E950" s="11"/>
      <c r="F950" s="11"/>
      <c r="G950" s="11"/>
      <c r="H950" s="74"/>
      <c r="I950" s="74"/>
      <c r="J950" s="74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1"/>
      <c r="E951" s="11"/>
      <c r="F951" s="11"/>
      <c r="G951" s="11"/>
      <c r="H951" s="74"/>
      <c r="I951" s="74"/>
      <c r="J951" s="74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1"/>
      <c r="E952" s="11"/>
      <c r="F952" s="11"/>
      <c r="G952" s="11"/>
      <c r="H952" s="74"/>
      <c r="I952" s="74"/>
      <c r="J952" s="74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1"/>
      <c r="E953" s="11"/>
      <c r="F953" s="11"/>
      <c r="G953" s="11"/>
      <c r="H953" s="74"/>
      <c r="I953" s="74"/>
      <c r="J953" s="74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1"/>
      <c r="E954" s="11"/>
      <c r="F954" s="11"/>
      <c r="G954" s="11"/>
      <c r="H954" s="74"/>
      <c r="I954" s="74"/>
      <c r="J954" s="74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1"/>
      <c r="E955" s="11"/>
      <c r="F955" s="11"/>
      <c r="G955" s="11"/>
      <c r="H955" s="74"/>
      <c r="I955" s="74"/>
      <c r="J955" s="74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1"/>
      <c r="E956" s="11"/>
      <c r="F956" s="11"/>
      <c r="G956" s="11"/>
      <c r="H956" s="74"/>
      <c r="I956" s="74"/>
      <c r="J956" s="74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1"/>
      <c r="E957" s="11"/>
      <c r="F957" s="11"/>
      <c r="G957" s="11"/>
      <c r="H957" s="74"/>
      <c r="I957" s="74"/>
      <c r="J957" s="74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1"/>
      <c r="E958" s="11"/>
      <c r="F958" s="11"/>
      <c r="G958" s="11"/>
      <c r="H958" s="74"/>
      <c r="I958" s="74"/>
      <c r="J958" s="74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1"/>
      <c r="E959" s="11"/>
      <c r="F959" s="11"/>
      <c r="G959" s="11"/>
      <c r="H959" s="74"/>
      <c r="I959" s="74"/>
      <c r="J959" s="74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1"/>
      <c r="E960" s="11"/>
      <c r="F960" s="11"/>
      <c r="G960" s="11"/>
      <c r="H960" s="74"/>
      <c r="I960" s="74"/>
      <c r="J960" s="74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1"/>
      <c r="E961" s="11"/>
      <c r="F961" s="11"/>
      <c r="G961" s="11"/>
      <c r="H961" s="74"/>
      <c r="I961" s="74"/>
      <c r="J961" s="74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1"/>
      <c r="E962" s="11"/>
      <c r="F962" s="11"/>
      <c r="G962" s="11"/>
      <c r="H962" s="74"/>
      <c r="I962" s="74"/>
      <c r="J962" s="74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1"/>
      <c r="E963" s="11"/>
      <c r="F963" s="11"/>
      <c r="G963" s="11"/>
      <c r="H963" s="74"/>
      <c r="I963" s="74"/>
      <c r="J963" s="74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1"/>
      <c r="E964" s="11"/>
      <c r="F964" s="11"/>
      <c r="G964" s="11"/>
      <c r="H964" s="74"/>
      <c r="I964" s="74"/>
      <c r="J964" s="74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1"/>
      <c r="E965" s="11"/>
      <c r="F965" s="11"/>
      <c r="G965" s="11"/>
      <c r="H965" s="74"/>
      <c r="I965" s="74"/>
      <c r="J965" s="74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1"/>
      <c r="E966" s="11"/>
      <c r="F966" s="11"/>
      <c r="G966" s="11"/>
      <c r="H966" s="74"/>
      <c r="I966" s="74"/>
      <c r="J966" s="74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1"/>
      <c r="E967" s="11"/>
      <c r="F967" s="11"/>
      <c r="G967" s="11"/>
      <c r="H967" s="74"/>
      <c r="I967" s="74"/>
      <c r="J967" s="74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1"/>
      <c r="E968" s="11"/>
      <c r="F968" s="11"/>
      <c r="G968" s="11"/>
      <c r="H968" s="74"/>
      <c r="I968" s="74"/>
      <c r="J968" s="74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1"/>
      <c r="E969" s="11"/>
      <c r="F969" s="11"/>
      <c r="G969" s="11"/>
      <c r="H969" s="74"/>
      <c r="I969" s="74"/>
      <c r="J969" s="74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1"/>
      <c r="E970" s="11"/>
      <c r="F970" s="11"/>
      <c r="G970" s="11"/>
      <c r="H970" s="74"/>
      <c r="I970" s="74"/>
      <c r="J970" s="74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1"/>
      <c r="E971" s="11"/>
      <c r="F971" s="11"/>
      <c r="G971" s="11"/>
      <c r="H971" s="74"/>
      <c r="I971" s="74"/>
      <c r="J971" s="74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1"/>
      <c r="E972" s="11"/>
      <c r="F972" s="11"/>
      <c r="G972" s="11"/>
      <c r="H972" s="74"/>
      <c r="I972" s="74"/>
      <c r="J972" s="74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1"/>
      <c r="E973" s="11"/>
      <c r="F973" s="11"/>
      <c r="G973" s="11"/>
      <c r="H973" s="74"/>
      <c r="I973" s="74"/>
      <c r="J973" s="74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1"/>
      <c r="E974" s="11"/>
      <c r="F974" s="11"/>
      <c r="G974" s="11"/>
      <c r="H974" s="74"/>
      <c r="I974" s="74"/>
      <c r="J974" s="74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1"/>
      <c r="E975" s="11"/>
      <c r="F975" s="11"/>
      <c r="G975" s="11"/>
      <c r="H975" s="74"/>
      <c r="I975" s="74"/>
      <c r="J975" s="74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1"/>
      <c r="E976" s="11"/>
      <c r="F976" s="11"/>
      <c r="G976" s="11"/>
      <c r="H976" s="74"/>
      <c r="I976" s="74"/>
      <c r="J976" s="74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1"/>
      <c r="E977" s="11"/>
      <c r="F977" s="11"/>
      <c r="G977" s="11"/>
      <c r="H977" s="74"/>
      <c r="I977" s="74"/>
      <c r="J977" s="74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1"/>
      <c r="E978" s="11"/>
      <c r="F978" s="11"/>
      <c r="G978" s="11"/>
      <c r="H978" s="74"/>
      <c r="I978" s="74"/>
      <c r="J978" s="74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1"/>
      <c r="E979" s="11"/>
      <c r="F979" s="11"/>
      <c r="G979" s="11"/>
      <c r="H979" s="74"/>
      <c r="I979" s="74"/>
      <c r="J979" s="74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1"/>
      <c r="E980" s="11"/>
      <c r="F980" s="11"/>
      <c r="G980" s="11"/>
      <c r="H980" s="74"/>
      <c r="I980" s="74"/>
      <c r="J980" s="74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1"/>
      <c r="E981" s="11"/>
      <c r="F981" s="11"/>
      <c r="G981" s="11"/>
      <c r="H981" s="74"/>
      <c r="I981" s="74"/>
      <c r="J981" s="74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1"/>
      <c r="E982" s="11"/>
      <c r="F982" s="11"/>
      <c r="G982" s="11"/>
      <c r="H982" s="74"/>
      <c r="I982" s="74"/>
      <c r="J982" s="74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1"/>
      <c r="E983" s="11"/>
      <c r="F983" s="11"/>
      <c r="G983" s="11"/>
      <c r="H983" s="74"/>
      <c r="I983" s="74"/>
      <c r="J983" s="74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1"/>
      <c r="E984" s="11"/>
      <c r="F984" s="11"/>
      <c r="G984" s="11"/>
      <c r="H984" s="74"/>
      <c r="I984" s="74"/>
      <c r="J984" s="74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1"/>
      <c r="E985" s="11"/>
      <c r="F985" s="11"/>
      <c r="G985" s="11"/>
      <c r="H985" s="74"/>
      <c r="I985" s="74"/>
      <c r="J985" s="74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1"/>
      <c r="E986" s="11"/>
      <c r="F986" s="11"/>
      <c r="G986" s="11"/>
      <c r="H986" s="74"/>
      <c r="I986" s="74"/>
      <c r="J986" s="74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1"/>
      <c r="E987" s="11"/>
      <c r="F987" s="11"/>
      <c r="G987" s="11"/>
      <c r="H987" s="74"/>
      <c r="I987" s="74"/>
      <c r="J987" s="74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1"/>
      <c r="E988" s="11"/>
      <c r="F988" s="11"/>
      <c r="G988" s="11"/>
      <c r="H988" s="74"/>
      <c r="I988" s="74"/>
      <c r="J988" s="74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1"/>
      <c r="E989" s="11"/>
      <c r="F989" s="11"/>
      <c r="G989" s="11"/>
      <c r="H989" s="74"/>
      <c r="I989" s="74"/>
      <c r="J989" s="74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1"/>
      <c r="E990" s="11"/>
      <c r="F990" s="11"/>
      <c r="G990" s="11"/>
      <c r="H990" s="74"/>
      <c r="I990" s="74"/>
      <c r="J990" s="74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1"/>
      <c r="E991" s="11"/>
      <c r="F991" s="11"/>
      <c r="G991" s="11"/>
      <c r="H991" s="74"/>
      <c r="I991" s="74"/>
      <c r="J991" s="74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1"/>
      <c r="E992" s="11"/>
      <c r="F992" s="11"/>
      <c r="G992" s="11"/>
      <c r="H992" s="74"/>
      <c r="I992" s="74"/>
      <c r="J992" s="74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1"/>
      <c r="E993" s="11"/>
      <c r="F993" s="11"/>
      <c r="G993" s="11"/>
      <c r="H993" s="74"/>
      <c r="I993" s="74"/>
      <c r="J993" s="74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1"/>
      <c r="E994" s="11"/>
      <c r="F994" s="11"/>
      <c r="G994" s="11"/>
      <c r="H994" s="74"/>
      <c r="I994" s="74"/>
      <c r="J994" s="74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1"/>
      <c r="E995" s="11"/>
      <c r="F995" s="11"/>
      <c r="G995" s="11"/>
      <c r="H995" s="74"/>
      <c r="I995" s="74"/>
      <c r="J995" s="74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1"/>
      <c r="E996" s="11"/>
      <c r="F996" s="11"/>
      <c r="G996" s="11"/>
      <c r="H996" s="74"/>
      <c r="I996" s="74"/>
      <c r="J996" s="74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1"/>
      <c r="E997" s="11"/>
      <c r="F997" s="11"/>
      <c r="G997" s="11"/>
      <c r="H997" s="74"/>
      <c r="I997" s="74"/>
      <c r="J997" s="74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1"/>
      <c r="E998" s="11"/>
      <c r="F998" s="11"/>
      <c r="G998" s="11"/>
      <c r="H998" s="74"/>
      <c r="I998" s="74"/>
      <c r="J998" s="74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1"/>
      <c r="E999" s="11"/>
      <c r="F999" s="11"/>
      <c r="G999" s="11"/>
      <c r="H999" s="74"/>
      <c r="I999" s="74"/>
      <c r="J999" s="74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1"/>
      <c r="E1000" s="11"/>
      <c r="F1000" s="11"/>
      <c r="G1000" s="11"/>
      <c r="I1000" s="74"/>
      <c r="J1000" s="74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B4:J92" xr:uid="{00000000-0009-0000-0000-000000000000}"/>
  <mergeCells count="1">
    <mergeCell ref="B2:J3"/>
  </mergeCells>
  <phoneticPr fontId="26" type="noConversion"/>
  <printOptions horizontalCentered="1"/>
  <pageMargins left="0.23622047244094491" right="0.23622047244094491" top="0.74803149606299213" bottom="0.74803149606299213" header="0" footer="0"/>
  <pageSetup paperSize="9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showGridLines="0" workbookViewId="0"/>
  </sheetViews>
  <sheetFormatPr defaultColWidth="12.5" defaultRowHeight="15" customHeight="1" x14ac:dyDescent="0.2"/>
  <cols>
    <col min="1" max="1" width="1" customWidth="1"/>
    <col min="2" max="8" width="23.875" customWidth="1"/>
    <col min="9" max="9" width="23.625" customWidth="1"/>
    <col min="10" max="10" width="17.625" customWidth="1"/>
    <col min="11" max="11" width="12.875" customWidth="1"/>
    <col min="12" max="12" width="1.125" customWidth="1"/>
    <col min="13" max="13" width="17.625" customWidth="1"/>
    <col min="14" max="14" width="22.5" customWidth="1"/>
    <col min="15" max="30" width="8" customWidth="1"/>
  </cols>
  <sheetData>
    <row r="1" spans="1:30" ht="73.5" customHeight="1" x14ac:dyDescent="0.25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30" ht="6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21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21.75" customHeight="1" x14ac:dyDescent="0.25">
      <c r="A4" s="11"/>
      <c r="B4" s="19" t="s">
        <v>5</v>
      </c>
      <c r="C4" s="93" t="s">
        <v>6</v>
      </c>
      <c r="D4" s="94"/>
      <c r="E4" s="11"/>
      <c r="F4" s="19" t="s">
        <v>7</v>
      </c>
      <c r="G4" s="20" t="s">
        <v>8</v>
      </c>
      <c r="H4" s="11"/>
      <c r="I4" s="19" t="s">
        <v>9</v>
      </c>
      <c r="J4" s="95" t="s">
        <v>10</v>
      </c>
      <c r="K4" s="96"/>
      <c r="L4" s="96"/>
      <c r="M4" s="94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3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21.75" customHeight="1" x14ac:dyDescent="0.25">
      <c r="A6" s="11"/>
      <c r="B6" s="19" t="s">
        <v>11</v>
      </c>
      <c r="C6" s="97">
        <v>42454</v>
      </c>
      <c r="D6" s="94"/>
      <c r="E6" s="11"/>
      <c r="F6" s="19" t="s">
        <v>12</v>
      </c>
      <c r="G6" s="20" t="e">
        <f ca="1">_xll.DIATRABALHOTOTAL(TODAY(),C6,Font!A2:A10)</f>
        <v>#NAME?</v>
      </c>
      <c r="H6" s="11"/>
      <c r="I6" s="21"/>
      <c r="J6" s="22" t="s">
        <v>13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3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27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6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34.5" customHeight="1" x14ac:dyDescent="0.25">
      <c r="A10" s="11"/>
      <c r="B10" s="23" t="s">
        <v>14</v>
      </c>
      <c r="C10" s="23" t="s">
        <v>15</v>
      </c>
      <c r="D10" s="23" t="s">
        <v>16</v>
      </c>
      <c r="E10" s="24" t="s">
        <v>17</v>
      </c>
      <c r="F10" s="24" t="s">
        <v>18</v>
      </c>
      <c r="G10" s="24" t="s">
        <v>19</v>
      </c>
      <c r="H10" s="24" t="s">
        <v>20</v>
      </c>
      <c r="I10" s="25"/>
      <c r="J10" s="26"/>
      <c r="K10" s="26"/>
      <c r="L10" s="26"/>
      <c r="M10" s="27"/>
      <c r="N10" s="28"/>
      <c r="O10" s="26"/>
      <c r="P10" s="26"/>
      <c r="Q10" s="26"/>
      <c r="R10" s="26"/>
      <c r="S10" s="27"/>
      <c r="T10" s="27"/>
      <c r="U10" s="27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" customHeight="1" x14ac:dyDescent="0.25">
      <c r="A11" s="11"/>
      <c r="B11" s="28"/>
      <c r="C11" s="28"/>
      <c r="D11" s="26"/>
      <c r="E11" s="26"/>
      <c r="F11" s="27"/>
      <c r="G11" s="27"/>
      <c r="H11" s="27"/>
      <c r="I11" s="28"/>
      <c r="J11" s="26"/>
      <c r="K11" s="26"/>
      <c r="L11" s="26"/>
      <c r="M11" s="27"/>
      <c r="N11" s="28"/>
      <c r="O11" s="26"/>
      <c r="P11" s="26"/>
      <c r="Q11" s="26"/>
      <c r="R11" s="26"/>
      <c r="S11" s="27"/>
      <c r="T11" s="27"/>
      <c r="U11" s="27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" x14ac:dyDescent="0.25">
      <c r="A12" s="11"/>
      <c r="B12" s="29" t="s">
        <v>21</v>
      </c>
      <c r="C12" s="29" t="s">
        <v>22</v>
      </c>
      <c r="D12" s="29" t="s">
        <v>23</v>
      </c>
      <c r="E12" s="29" t="s">
        <v>23</v>
      </c>
      <c r="F12" s="29" t="s">
        <v>23</v>
      </c>
      <c r="G12" s="29" t="s">
        <v>23</v>
      </c>
      <c r="H12" s="29" t="s">
        <v>23</v>
      </c>
      <c r="I12" s="28"/>
      <c r="J12" s="26"/>
      <c r="K12" s="26"/>
      <c r="L12" s="26"/>
      <c r="M12" s="27"/>
      <c r="N12" s="28"/>
      <c r="O12" s="26"/>
      <c r="P12" s="26"/>
      <c r="Q12" s="26"/>
      <c r="R12" s="26"/>
      <c r="S12" s="27"/>
      <c r="T12" s="27"/>
      <c r="U12" s="27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21.75" customHeight="1" x14ac:dyDescent="0.25">
      <c r="A13" s="11"/>
      <c r="B13" s="30" t="e">
        <f t="shared" ref="B13:E13" si="0">SUM(#REF!)</f>
        <v>#REF!</v>
      </c>
      <c r="C13" s="30" t="e">
        <f t="shared" si="0"/>
        <v>#REF!</v>
      </c>
      <c r="D13" s="30" t="e">
        <f t="shared" si="0"/>
        <v>#REF!</v>
      </c>
      <c r="E13" s="30" t="e">
        <f t="shared" si="0"/>
        <v>#REF!</v>
      </c>
      <c r="F13" s="30">
        <f>Font!M22</f>
        <v>18</v>
      </c>
      <c r="G13" s="30">
        <f>Font!M23</f>
        <v>12</v>
      </c>
      <c r="H13" s="30" t="e">
        <f>Font!P21</f>
        <v>#REF!</v>
      </c>
      <c r="I13" s="28"/>
      <c r="J13" s="26"/>
      <c r="K13" s="26"/>
      <c r="L13" s="26"/>
      <c r="M13" s="27"/>
      <c r="N13" s="28"/>
      <c r="O13" s="26"/>
      <c r="P13" s="26"/>
      <c r="Q13" s="26"/>
      <c r="R13" s="26"/>
      <c r="S13" s="27"/>
      <c r="T13" s="27"/>
      <c r="U13" s="27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1"/>
      <c r="B14" s="27"/>
      <c r="C14" s="27"/>
      <c r="D14" s="27"/>
      <c r="E14" s="27"/>
      <c r="F14" s="27"/>
      <c r="G14" s="27"/>
      <c r="H14" s="27"/>
      <c r="I14" s="31"/>
      <c r="J14" s="32"/>
      <c r="K14" s="32"/>
      <c r="L14" s="32"/>
      <c r="M14" s="27"/>
      <c r="N14" s="27"/>
      <c r="O14" s="27"/>
      <c r="P14" s="27"/>
      <c r="Q14" s="27"/>
      <c r="R14" s="27"/>
      <c r="S14" s="27"/>
      <c r="T14" s="27"/>
      <c r="U14" s="27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75" customHeight="1" x14ac:dyDescent="0.25">
      <c r="A15" s="11"/>
      <c r="B15" s="29" t="s">
        <v>24</v>
      </c>
      <c r="C15" s="29" t="s">
        <v>25</v>
      </c>
      <c r="D15" s="29" t="s">
        <v>26</v>
      </c>
      <c r="E15" s="33" t="s">
        <v>27</v>
      </c>
      <c r="F15" s="34"/>
      <c r="G15" s="34"/>
      <c r="H15" s="34"/>
      <c r="I15" s="35"/>
      <c r="J15" s="11"/>
      <c r="K15" s="35"/>
      <c r="L15" s="36"/>
      <c r="M15" s="11"/>
      <c r="N15" s="36"/>
      <c r="O15" s="37"/>
      <c r="P15" s="37"/>
      <c r="Q15" s="37"/>
      <c r="R15" s="37"/>
      <c r="S15" s="37"/>
      <c r="T15" s="27"/>
      <c r="U15" s="27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23.25" customHeight="1" x14ac:dyDescent="0.25">
      <c r="A16" s="11"/>
      <c r="B16" s="38" t="s">
        <v>14</v>
      </c>
      <c r="C16" s="39">
        <v>1</v>
      </c>
      <c r="D16" s="40" t="e">
        <f>(#REF!)/C16</f>
        <v>#REF!</v>
      </c>
      <c r="E16" s="40" t="e">
        <f t="shared" ref="E16:E19" si="1">D16/8</f>
        <v>#REF!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23.25" customHeight="1" x14ac:dyDescent="0.25">
      <c r="A17" s="11"/>
      <c r="B17" s="30" t="s">
        <v>15</v>
      </c>
      <c r="C17" s="20">
        <v>1</v>
      </c>
      <c r="D17" s="40" t="e">
        <f>(#REF!+#REF!+#REF!)/C17</f>
        <v>#REF!</v>
      </c>
      <c r="E17" s="40" t="e">
        <f t="shared" si="1"/>
        <v>#REF!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23.25" customHeight="1" x14ac:dyDescent="0.25">
      <c r="A18" s="11"/>
      <c r="B18" s="30" t="s">
        <v>16</v>
      </c>
      <c r="C18" s="20">
        <v>1</v>
      </c>
      <c r="D18" s="40" t="e">
        <f t="shared" ref="D18:D19" si="2">(#REF!)/C18</f>
        <v>#REF!</v>
      </c>
      <c r="E18" s="40" t="e">
        <f t="shared" si="1"/>
        <v>#REF!</v>
      </c>
      <c r="F18" s="11"/>
      <c r="G18" s="41" t="e">
        <f>Font!J21</f>
        <v>#REF!</v>
      </c>
      <c r="H18" s="41" t="e">
        <f>Font!F22</f>
        <v>#REF!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23.25" customHeight="1" x14ac:dyDescent="0.25">
      <c r="A19" s="11"/>
      <c r="B19" s="30" t="s">
        <v>28</v>
      </c>
      <c r="C19" s="20">
        <v>1</v>
      </c>
      <c r="D19" s="40" t="e">
        <f t="shared" si="2"/>
        <v>#REF!</v>
      </c>
      <c r="E19" s="40" t="e">
        <f t="shared" si="1"/>
        <v>#REF!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1.5" customHeight="1" x14ac:dyDescent="0.25">
      <c r="A20" s="11"/>
      <c r="B20" s="42" t="s">
        <v>29</v>
      </c>
      <c r="C20" s="43">
        <f t="shared" ref="C20:E20" si="3">SUM(C16:C19)</f>
        <v>4</v>
      </c>
      <c r="D20" s="44" t="e">
        <f t="shared" si="3"/>
        <v>#REF!</v>
      </c>
      <c r="E20" s="44" t="e">
        <f t="shared" si="3"/>
        <v>#REF!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5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5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5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 x14ac:dyDescent="0.25">
      <c r="A28" s="11"/>
      <c r="B28" s="45"/>
      <c r="C28" s="45"/>
      <c r="D28" s="45"/>
      <c r="E28" s="45"/>
      <c r="F28" s="45"/>
      <c r="G28" s="45"/>
      <c r="H28" s="45"/>
      <c r="I28" s="4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 x14ac:dyDescent="0.25">
      <c r="A29" s="11"/>
      <c r="B29" s="46"/>
      <c r="C29" s="46"/>
      <c r="D29" s="46"/>
      <c r="E29" s="46"/>
      <c r="F29" s="46"/>
      <c r="G29" s="46"/>
      <c r="H29" s="46"/>
      <c r="I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 x14ac:dyDescent="0.25">
      <c r="A30" s="11"/>
      <c r="B30" s="46"/>
      <c r="C30" s="46"/>
      <c r="D30" s="46"/>
      <c r="E30" s="46"/>
      <c r="F30" s="46"/>
      <c r="G30" s="46"/>
      <c r="H30" s="46"/>
      <c r="I30" s="4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.75" customHeight="1" x14ac:dyDescent="0.25">
      <c r="A31" s="11"/>
      <c r="B31" s="46"/>
      <c r="C31" s="46"/>
      <c r="D31" s="46"/>
      <c r="E31" s="46"/>
      <c r="F31" s="46"/>
      <c r="G31" s="46"/>
      <c r="H31" s="46"/>
      <c r="I31" s="47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 x14ac:dyDescent="0.25">
      <c r="A32" s="11"/>
      <c r="B32" s="46"/>
      <c r="C32" s="46"/>
      <c r="D32" s="46"/>
      <c r="E32" s="46"/>
      <c r="F32" s="46"/>
      <c r="G32" s="46"/>
      <c r="H32" s="46"/>
      <c r="I32" s="4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5.75" customHeight="1" x14ac:dyDescent="0.25">
      <c r="A33" s="11"/>
      <c r="B33" s="46"/>
      <c r="C33" s="46"/>
      <c r="D33" s="46"/>
      <c r="E33" s="46"/>
      <c r="F33" s="46"/>
      <c r="G33" s="46"/>
      <c r="H33" s="46"/>
      <c r="I33" s="47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5.75" customHeight="1" x14ac:dyDescent="0.25">
      <c r="A34" s="11"/>
      <c r="B34" s="46"/>
      <c r="C34" s="46"/>
      <c r="D34" s="46"/>
      <c r="E34" s="46"/>
      <c r="F34" s="46"/>
      <c r="G34" s="46"/>
      <c r="H34" s="46"/>
      <c r="I34" s="47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5.75" customHeight="1" x14ac:dyDescent="0.25">
      <c r="A35" s="11"/>
      <c r="B35" s="46"/>
      <c r="C35" s="46"/>
      <c r="D35" s="46"/>
      <c r="E35" s="46"/>
      <c r="F35" s="46"/>
      <c r="G35" s="46"/>
      <c r="H35" s="46"/>
      <c r="I35" s="4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5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5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5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5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5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5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5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5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5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5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5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5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5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5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5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5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5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5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5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5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5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5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5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5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5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5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5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5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5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5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5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5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5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5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5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5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5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5.7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5.7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5.7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5.7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" footer="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00"/>
  <sheetViews>
    <sheetView workbookViewId="0"/>
  </sheetViews>
  <sheetFormatPr defaultColWidth="12.5" defaultRowHeight="15" customHeight="1" x14ac:dyDescent="0.2"/>
  <cols>
    <col min="1" max="1" width="20" customWidth="1"/>
    <col min="2" max="2" width="46.625" customWidth="1"/>
    <col min="3" max="3" width="6" customWidth="1"/>
    <col min="4" max="4" width="9.375" customWidth="1"/>
    <col min="5" max="5" width="30.875" customWidth="1"/>
    <col min="6" max="6" width="17" customWidth="1"/>
    <col min="7" max="7" width="5.5" customWidth="1"/>
    <col min="8" max="8" width="19" customWidth="1"/>
    <col min="9" max="9" width="9.375" customWidth="1"/>
    <col min="10" max="10" width="11.5" customWidth="1"/>
    <col min="11" max="11" width="9.625" customWidth="1"/>
    <col min="12" max="12" width="10.375" customWidth="1"/>
    <col min="13" max="13" width="7.625" customWidth="1"/>
    <col min="14" max="14" width="8.5" customWidth="1"/>
    <col min="15" max="15" width="17" customWidth="1"/>
    <col min="16" max="16" width="9" customWidth="1"/>
    <col min="17" max="17" width="10.375" customWidth="1"/>
    <col min="18" max="18" width="8.5" customWidth="1"/>
    <col min="19" max="19" width="7.625" customWidth="1"/>
  </cols>
  <sheetData>
    <row r="1" spans="1:19" x14ac:dyDescent="0.25">
      <c r="A1" s="22" t="s">
        <v>30</v>
      </c>
      <c r="B1" s="22" t="s">
        <v>31</v>
      </c>
      <c r="C1" s="11"/>
      <c r="D1" s="48" t="s">
        <v>32</v>
      </c>
      <c r="E1" s="49" t="s">
        <v>33</v>
      </c>
      <c r="F1" s="49" t="s">
        <v>34</v>
      </c>
      <c r="G1" s="11"/>
      <c r="H1" s="49" t="s">
        <v>35</v>
      </c>
      <c r="I1" s="49" t="s">
        <v>36</v>
      </c>
      <c r="J1" s="11"/>
      <c r="K1" s="98" t="s">
        <v>15</v>
      </c>
      <c r="L1" s="92"/>
      <c r="M1" s="92"/>
      <c r="N1" s="11"/>
      <c r="O1" s="98" t="s">
        <v>15</v>
      </c>
      <c r="P1" s="92"/>
      <c r="Q1" s="92"/>
      <c r="R1" s="11"/>
      <c r="S1" s="11"/>
    </row>
    <row r="2" spans="1:19" x14ac:dyDescent="0.25">
      <c r="A2" s="50">
        <v>42370</v>
      </c>
      <c r="B2" s="51" t="s">
        <v>37</v>
      </c>
      <c r="C2" s="11"/>
      <c r="D2" s="18" t="s">
        <v>38</v>
      </c>
      <c r="E2" s="18">
        <v>1.25</v>
      </c>
      <c r="F2" s="18" t="e">
        <f>IF(#REF!="B",Font!E2,0)</f>
        <v>#REF!</v>
      </c>
      <c r="G2" s="11"/>
      <c r="H2" s="11" t="s">
        <v>39</v>
      </c>
      <c r="I2" s="18" t="e">
        <f>COUNTIF(MRR!#REF!,1)</f>
        <v>#REF!</v>
      </c>
      <c r="J2" s="11"/>
      <c r="K2" s="48" t="s">
        <v>32</v>
      </c>
      <c r="L2" s="49" t="s">
        <v>33</v>
      </c>
      <c r="M2" s="49" t="s">
        <v>34</v>
      </c>
      <c r="N2" s="11"/>
      <c r="O2" s="49" t="s">
        <v>40</v>
      </c>
      <c r="P2" s="49" t="s">
        <v>33</v>
      </c>
      <c r="Q2" s="49" t="s">
        <v>34</v>
      </c>
      <c r="R2" s="11"/>
      <c r="S2" s="11"/>
    </row>
    <row r="3" spans="1:19" x14ac:dyDescent="0.25">
      <c r="A3" s="50">
        <v>42409</v>
      </c>
      <c r="B3" s="51" t="s">
        <v>41</v>
      </c>
      <c r="C3" s="11"/>
      <c r="D3" s="18" t="s">
        <v>42</v>
      </c>
      <c r="E3" s="18">
        <v>1.25</v>
      </c>
      <c r="F3" s="18" t="e">
        <f>IF(#REF!="M",Font!E3,0)</f>
        <v>#REF!</v>
      </c>
      <c r="G3" s="11"/>
      <c r="H3" s="11" t="s">
        <v>43</v>
      </c>
      <c r="I3" s="18" t="e">
        <f>COUNTIF(MRR!#REF!,2)</f>
        <v>#REF!</v>
      </c>
      <c r="J3" s="11"/>
      <c r="K3" s="18" t="s">
        <v>38</v>
      </c>
      <c r="L3" s="18">
        <v>7</v>
      </c>
      <c r="M3" s="18" t="e">
        <f>IF(#REF!="B",Font!L3,0)</f>
        <v>#REF!</v>
      </c>
      <c r="N3" s="11"/>
      <c r="O3" s="52" t="s">
        <v>44</v>
      </c>
      <c r="P3" s="18">
        <v>10</v>
      </c>
      <c r="Q3" s="18" t="e">
        <f>IF(#REF!="M",Font!P3,0)</f>
        <v>#REF!</v>
      </c>
      <c r="R3" s="27" t="s">
        <v>43</v>
      </c>
      <c r="S3" s="53"/>
    </row>
    <row r="4" spans="1:19" x14ac:dyDescent="0.25">
      <c r="A4" s="50">
        <v>42410</v>
      </c>
      <c r="B4" s="51" t="s">
        <v>45</v>
      </c>
      <c r="C4" s="11"/>
      <c r="D4" s="18" t="s">
        <v>46</v>
      </c>
      <c r="E4" s="18">
        <v>1.25</v>
      </c>
      <c r="F4" s="18" t="e">
        <f>IF(#REF!="A",Font!E4,0)</f>
        <v>#REF!</v>
      </c>
      <c r="G4" s="11"/>
      <c r="H4" s="11" t="s">
        <v>47</v>
      </c>
      <c r="I4" s="18" t="e">
        <f>COUNTIF(MRR!#REF!,3)</f>
        <v>#REF!</v>
      </c>
      <c r="J4" s="11"/>
      <c r="K4" s="18" t="s">
        <v>42</v>
      </c>
      <c r="L4" s="18">
        <v>10</v>
      </c>
      <c r="M4" s="18" t="e">
        <f>IF(#REF!="M",Font!L4,0)</f>
        <v>#REF!</v>
      </c>
      <c r="N4" s="11"/>
      <c r="O4" s="52" t="s">
        <v>48</v>
      </c>
      <c r="P4" s="18">
        <v>15</v>
      </c>
      <c r="Q4" s="18" t="e">
        <f>IF(#REF!="A",Font!P4,0)</f>
        <v>#REF!</v>
      </c>
      <c r="R4" s="27" t="s">
        <v>47</v>
      </c>
      <c r="S4" s="53"/>
    </row>
    <row r="5" spans="1:19" x14ac:dyDescent="0.25">
      <c r="A5" s="50">
        <v>42454</v>
      </c>
      <c r="B5" s="51" t="s">
        <v>49</v>
      </c>
      <c r="C5" s="11"/>
      <c r="D5" s="18" t="s">
        <v>50</v>
      </c>
      <c r="E5" s="18">
        <v>1.25</v>
      </c>
      <c r="F5" s="18" t="e">
        <f>IF(#REF!="A",Font!E5,0)</f>
        <v>#REF!</v>
      </c>
      <c r="G5" s="11"/>
      <c r="H5" s="11"/>
      <c r="I5" s="11"/>
      <c r="J5" s="11"/>
      <c r="K5" s="18" t="s">
        <v>46</v>
      </c>
      <c r="L5" s="18">
        <v>15</v>
      </c>
      <c r="M5" s="18" t="e">
        <f>IF(#REF!="A",Font!L5,0)</f>
        <v>#REF!</v>
      </c>
      <c r="N5" s="11"/>
      <c r="O5" s="52" t="s">
        <v>51</v>
      </c>
      <c r="P5" s="18">
        <v>15</v>
      </c>
      <c r="Q5" s="18" t="e">
        <f>IF(#REF!="A",Font!P5,0)</f>
        <v>#REF!</v>
      </c>
      <c r="R5" s="27" t="s">
        <v>47</v>
      </c>
      <c r="S5" s="53"/>
    </row>
    <row r="6" spans="1:19" x14ac:dyDescent="0.25">
      <c r="A6" s="50">
        <v>42481</v>
      </c>
      <c r="B6" s="51" t="s">
        <v>52</v>
      </c>
      <c r="C6" s="11"/>
      <c r="D6" s="18" t="s">
        <v>53</v>
      </c>
      <c r="E6" s="18">
        <v>1.25</v>
      </c>
      <c r="F6" s="18" t="e">
        <f>IF(#REF!="A",Font!E6,0)</f>
        <v>#REF!</v>
      </c>
      <c r="G6" s="11"/>
      <c r="H6" s="49" t="s">
        <v>54</v>
      </c>
      <c r="I6" s="49" t="s">
        <v>36</v>
      </c>
      <c r="J6" s="11"/>
      <c r="K6" s="18" t="s">
        <v>50</v>
      </c>
      <c r="L6" s="18">
        <v>10</v>
      </c>
      <c r="M6" s="18" t="e">
        <f>IF(#REF!="M",Font!L6,0)</f>
        <v>#REF!</v>
      </c>
      <c r="N6" s="11"/>
      <c r="O6" s="54" t="s">
        <v>55</v>
      </c>
      <c r="P6" s="18">
        <v>15</v>
      </c>
      <c r="Q6" s="18" t="e">
        <f>IF(#REF!="A",Font!P6,0)</f>
        <v>#REF!</v>
      </c>
      <c r="R6" s="27" t="s">
        <v>47</v>
      </c>
      <c r="S6" s="53"/>
    </row>
    <row r="7" spans="1:19" x14ac:dyDescent="0.25">
      <c r="A7" s="50">
        <v>42516</v>
      </c>
      <c r="B7" s="51" t="s">
        <v>56</v>
      </c>
      <c r="C7" s="11"/>
      <c r="D7" s="18" t="s">
        <v>57</v>
      </c>
      <c r="E7" s="18">
        <v>1.25</v>
      </c>
      <c r="F7" s="18" t="e">
        <f>IF(#REF!="A",Font!E7,0)</f>
        <v>#REF!</v>
      </c>
      <c r="G7" s="11"/>
      <c r="H7" s="11" t="s">
        <v>39</v>
      </c>
      <c r="I7" s="18">
        <f>COUNTIF(MRR!H5:H3988,1)</f>
        <v>0</v>
      </c>
      <c r="J7" s="11"/>
      <c r="K7" s="18" t="s">
        <v>53</v>
      </c>
      <c r="L7" s="18">
        <v>15</v>
      </c>
      <c r="M7" s="18" t="e">
        <f>IF(#REF!="A",Font!L7,0)</f>
        <v>#REF!</v>
      </c>
      <c r="N7" s="11"/>
      <c r="O7" s="52" t="s">
        <v>58</v>
      </c>
      <c r="P7" s="18">
        <v>15</v>
      </c>
      <c r="Q7" s="18" t="e">
        <f>IF(#REF!="A",Font!P7,0)</f>
        <v>#REF!</v>
      </c>
      <c r="R7" s="27" t="s">
        <v>47</v>
      </c>
      <c r="S7" s="53"/>
    </row>
    <row r="8" spans="1:19" x14ac:dyDescent="0.25">
      <c r="A8" s="50">
        <v>42620</v>
      </c>
      <c r="B8" s="51" t="s">
        <v>59</v>
      </c>
      <c r="C8" s="11"/>
      <c r="D8" s="18" t="s">
        <v>60</v>
      </c>
      <c r="E8" s="18">
        <v>1.25</v>
      </c>
      <c r="F8" s="18" t="e">
        <f>IF(#REF!="A",Font!E8,0)</f>
        <v>#REF!</v>
      </c>
      <c r="G8" s="11"/>
      <c r="H8" s="11" t="s">
        <v>43</v>
      </c>
      <c r="I8" s="18">
        <f>COUNTIF(MRR!H5:H3988,2)</f>
        <v>0</v>
      </c>
      <c r="J8" s="11"/>
      <c r="K8" s="18" t="s">
        <v>57</v>
      </c>
      <c r="L8" s="18">
        <v>15</v>
      </c>
      <c r="M8" s="18" t="e">
        <f>IF(#REF!="A",Font!L8,0)</f>
        <v>#REF!</v>
      </c>
      <c r="N8" s="11"/>
      <c r="O8" s="52" t="s">
        <v>61</v>
      </c>
      <c r="P8" s="18">
        <v>10</v>
      </c>
      <c r="Q8" s="18" t="e">
        <f>IF(#REF!="M",Font!P8,0)</f>
        <v>#REF!</v>
      </c>
      <c r="R8" s="27" t="s">
        <v>43</v>
      </c>
      <c r="S8" s="53"/>
    </row>
    <row r="9" spans="1:19" x14ac:dyDescent="0.25">
      <c r="A9" s="50">
        <v>42676</v>
      </c>
      <c r="B9" s="51" t="s">
        <v>62</v>
      </c>
      <c r="C9" s="11"/>
      <c r="D9" s="18" t="s">
        <v>63</v>
      </c>
      <c r="E9" s="18">
        <v>1.25</v>
      </c>
      <c r="F9" s="18" t="e">
        <f>IF(#REF!="A",Font!E9,0)</f>
        <v>#REF!</v>
      </c>
      <c r="G9" s="11"/>
      <c r="H9" s="11" t="s">
        <v>47</v>
      </c>
      <c r="I9" s="18">
        <f>COUNTIF(MRR!H5:H3988,3)</f>
        <v>0</v>
      </c>
      <c r="J9" s="11"/>
      <c r="K9" s="18" t="s">
        <v>60</v>
      </c>
      <c r="L9" s="18">
        <v>15</v>
      </c>
      <c r="M9" s="18" t="e">
        <f>IF(#REF!="A",Font!L9,0)</f>
        <v>#REF!</v>
      </c>
      <c r="N9" s="11"/>
      <c r="O9" s="52" t="s">
        <v>64</v>
      </c>
      <c r="P9" s="18">
        <v>15</v>
      </c>
      <c r="Q9" s="18" t="e">
        <f>IF(#REF!="A",Font!P9,0)</f>
        <v>#REF!</v>
      </c>
      <c r="R9" s="27" t="s">
        <v>47</v>
      </c>
      <c r="S9" s="53"/>
    </row>
    <row r="10" spans="1:19" x14ac:dyDescent="0.25">
      <c r="A10" s="50">
        <v>42689</v>
      </c>
      <c r="B10" s="51" t="s">
        <v>65</v>
      </c>
      <c r="C10" s="11"/>
      <c r="D10" s="99" t="s">
        <v>29</v>
      </c>
      <c r="E10" s="92"/>
      <c r="F10" s="49" t="e">
        <f>SUM(F2:F9)</f>
        <v>#REF!</v>
      </c>
      <c r="G10" s="11"/>
      <c r="H10" s="11"/>
      <c r="I10" s="18">
        <f>SUM(I7:I9)</f>
        <v>0</v>
      </c>
      <c r="J10" s="11"/>
      <c r="K10" s="18" t="s">
        <v>63</v>
      </c>
      <c r="L10" s="18">
        <v>15</v>
      </c>
      <c r="M10" s="18" t="e">
        <f>IF(#REF!="A",Font!L10,0)</f>
        <v>#REF!</v>
      </c>
      <c r="N10" s="11"/>
      <c r="O10" s="99" t="s">
        <v>29</v>
      </c>
      <c r="P10" s="92"/>
      <c r="Q10" s="49" t="e">
        <f>SUM(Q3:Q9)</f>
        <v>#REF!</v>
      </c>
      <c r="R10" s="11"/>
      <c r="S10" s="11"/>
    </row>
    <row r="11" spans="1:19" x14ac:dyDescent="0.25">
      <c r="A11" s="50"/>
      <c r="B11" s="51"/>
      <c r="C11" s="11"/>
      <c r="D11" s="11"/>
      <c r="E11" s="11"/>
      <c r="F11" s="11"/>
      <c r="G11" s="11"/>
      <c r="H11" s="11"/>
      <c r="I11" s="11"/>
      <c r="J11" s="11"/>
      <c r="K11" s="99" t="s">
        <v>29</v>
      </c>
      <c r="L11" s="92"/>
      <c r="M11" s="49" t="e">
        <f>SUM(M3:M10)</f>
        <v>#REF!</v>
      </c>
      <c r="N11" s="11"/>
      <c r="O11" s="11"/>
      <c r="P11" s="11"/>
      <c r="Q11" s="11"/>
      <c r="R11" s="11"/>
      <c r="S11" s="11"/>
    </row>
    <row r="12" spans="1:19" x14ac:dyDescent="0.25">
      <c r="A12" s="98" t="s">
        <v>15</v>
      </c>
      <c r="B12" s="92"/>
      <c r="C12" s="92"/>
      <c r="D12" s="11"/>
      <c r="E12" s="11"/>
      <c r="F12" s="11"/>
      <c r="G12" s="49"/>
      <c r="H12" s="49"/>
      <c r="I12" s="11"/>
      <c r="J12" s="11"/>
      <c r="K12" s="11"/>
      <c r="L12" s="11"/>
      <c r="M12" s="11"/>
      <c r="N12" s="11"/>
      <c r="O12" s="11"/>
      <c r="P12" s="98" t="s">
        <v>15</v>
      </c>
      <c r="Q12" s="92"/>
      <c r="R12" s="11"/>
      <c r="S12" s="11"/>
    </row>
    <row r="13" spans="1:19" x14ac:dyDescent="0.25">
      <c r="A13" s="49" t="s">
        <v>35</v>
      </c>
      <c r="B13" s="49" t="s">
        <v>33</v>
      </c>
      <c r="C13" s="49" t="s">
        <v>34</v>
      </c>
      <c r="D13" s="11"/>
      <c r="E13" s="18"/>
      <c r="F13" s="49" t="s">
        <v>15</v>
      </c>
      <c r="G13" s="49" t="s">
        <v>33</v>
      </c>
      <c r="H13" s="49" t="s">
        <v>34</v>
      </c>
      <c r="I13" s="11"/>
      <c r="J13" s="11"/>
      <c r="K13" s="98" t="s">
        <v>15</v>
      </c>
      <c r="L13" s="92"/>
      <c r="M13" s="92"/>
      <c r="N13" s="11"/>
      <c r="O13" s="11"/>
      <c r="P13" s="49" t="s">
        <v>54</v>
      </c>
      <c r="Q13" s="49" t="s">
        <v>36</v>
      </c>
      <c r="R13" s="11"/>
      <c r="S13" s="11" t="s">
        <v>66</v>
      </c>
    </row>
    <row r="14" spans="1:19" x14ac:dyDescent="0.25">
      <c r="A14" s="52" t="s">
        <v>44</v>
      </c>
      <c r="B14" s="18">
        <v>7</v>
      </c>
      <c r="C14" s="18" t="e">
        <f>IF(#REF!="B",Font!B14,0)</f>
        <v>#REF!</v>
      </c>
      <c r="D14" s="11"/>
      <c r="E14" s="18"/>
      <c r="F14" s="49" t="s">
        <v>35</v>
      </c>
      <c r="G14" s="18">
        <v>7</v>
      </c>
      <c r="H14" s="18" t="e">
        <f>IF(#REF!="B",Font!G14,0)</f>
        <v>#REF!</v>
      </c>
      <c r="I14" s="27" t="s">
        <v>39</v>
      </c>
      <c r="J14" s="11"/>
      <c r="K14" s="49" t="s">
        <v>67</v>
      </c>
      <c r="L14" s="49" t="s">
        <v>33</v>
      </c>
      <c r="M14" s="49" t="s">
        <v>34</v>
      </c>
      <c r="N14" s="27" t="s">
        <v>39</v>
      </c>
      <c r="O14" s="11"/>
      <c r="P14" s="11" t="s">
        <v>39</v>
      </c>
      <c r="Q14" s="18" t="e">
        <f>COUNTIF(MRR!#REF!,Sim)+COUNTIF(MRR!H5:H3988,1)</f>
        <v>#REF!</v>
      </c>
      <c r="R14" s="18"/>
      <c r="S14" s="18" t="s">
        <v>68</v>
      </c>
    </row>
    <row r="15" spans="1:19" x14ac:dyDescent="0.25">
      <c r="A15" s="52" t="s">
        <v>69</v>
      </c>
      <c r="B15" s="18">
        <v>10</v>
      </c>
      <c r="C15" s="18" t="e">
        <f>IF(#REF!="M",Font!B15,0)</f>
        <v>#REF!</v>
      </c>
      <c r="D15" s="27" t="s">
        <v>39</v>
      </c>
      <c r="E15" s="11"/>
      <c r="F15" s="52" t="s">
        <v>44</v>
      </c>
      <c r="G15" s="18">
        <v>10</v>
      </c>
      <c r="H15" s="18" t="e">
        <f>IF(#REF!="M",Font!G15,0)</f>
        <v>#REF!</v>
      </c>
      <c r="I15" s="27" t="s">
        <v>43</v>
      </c>
      <c r="J15" s="11"/>
      <c r="K15" s="52" t="s">
        <v>44</v>
      </c>
      <c r="L15" s="18">
        <v>7</v>
      </c>
      <c r="M15" s="18" t="e">
        <f>IF(#REF!="B",Font!L15,0)</f>
        <v>#REF!</v>
      </c>
      <c r="N15" s="27" t="s">
        <v>43</v>
      </c>
      <c r="O15" s="11"/>
      <c r="P15" s="11" t="s">
        <v>43</v>
      </c>
      <c r="Q15" s="18" t="e">
        <f>COUNTIF(MRR!#REF!,"Sim")+COUNTIF(MRR!H5:H3988,2)</f>
        <v>#REF!</v>
      </c>
      <c r="R15" s="11"/>
      <c r="S15" s="18" t="s">
        <v>70</v>
      </c>
    </row>
    <row r="16" spans="1:19" x14ac:dyDescent="0.25">
      <c r="A16" s="52" t="s">
        <v>71</v>
      </c>
      <c r="B16" s="18">
        <v>10</v>
      </c>
      <c r="C16" s="18" t="e">
        <f>IF(#REF!="M",Font!B16,0)</f>
        <v>#REF!</v>
      </c>
      <c r="D16" s="27" t="s">
        <v>43</v>
      </c>
      <c r="E16" s="11"/>
      <c r="F16" s="52" t="s">
        <v>69</v>
      </c>
      <c r="G16" s="18">
        <v>10</v>
      </c>
      <c r="H16" s="18" t="e">
        <f>IF(#REF!="M",Font!G16,0)</f>
        <v>#REF!</v>
      </c>
      <c r="I16" s="27" t="s">
        <v>43</v>
      </c>
      <c r="J16" s="11"/>
      <c r="K16" s="52" t="s">
        <v>69</v>
      </c>
      <c r="L16" s="18">
        <v>10</v>
      </c>
      <c r="M16" s="18" t="e">
        <f>IF(#REF!="M",Font!L16,0)</f>
        <v>#REF!</v>
      </c>
      <c r="N16" s="27" t="s">
        <v>47</v>
      </c>
      <c r="O16" s="11"/>
      <c r="P16" s="11" t="s">
        <v>47</v>
      </c>
      <c r="Q16" s="18"/>
      <c r="R16" s="11"/>
      <c r="S16" s="18" t="s">
        <v>72</v>
      </c>
    </row>
    <row r="17" spans="1:19" x14ac:dyDescent="0.25">
      <c r="A17" s="54" t="s">
        <v>73</v>
      </c>
      <c r="B17" s="18">
        <v>15</v>
      </c>
      <c r="C17" s="18" t="e">
        <f>IF(#REF!="A",Font!B17,0)</f>
        <v>#REF!</v>
      </c>
      <c r="D17" s="27" t="s">
        <v>43</v>
      </c>
      <c r="E17" s="11"/>
      <c r="F17" s="52" t="s">
        <v>71</v>
      </c>
      <c r="G17" s="18">
        <v>10</v>
      </c>
      <c r="H17" s="18" t="e">
        <f>IF(#REF!="M",Font!G17,0)</f>
        <v>#REF!</v>
      </c>
      <c r="I17" s="27" t="s">
        <v>43</v>
      </c>
      <c r="J17" s="11"/>
      <c r="K17" s="52" t="s">
        <v>71</v>
      </c>
      <c r="L17" s="18">
        <v>15</v>
      </c>
      <c r="M17" s="18" t="e">
        <f>IF(#REF!="A",Font!L17,0)</f>
        <v>#REF!</v>
      </c>
      <c r="N17" s="11"/>
      <c r="O17" s="11"/>
      <c r="P17" s="11"/>
      <c r="Q17" s="11"/>
    </row>
    <row r="18" spans="1:19" x14ac:dyDescent="0.25">
      <c r="A18" s="98" t="s">
        <v>29</v>
      </c>
      <c r="B18" s="92"/>
      <c r="C18" s="49" t="e">
        <f>SUM(C14:C17)</f>
        <v>#REF!</v>
      </c>
      <c r="D18" s="27" t="s">
        <v>47</v>
      </c>
      <c r="E18" s="11"/>
      <c r="F18" s="54" t="s">
        <v>73</v>
      </c>
      <c r="G18" s="49"/>
      <c r="H18" s="49" t="e">
        <f>SUM(H14:H17)</f>
        <v>#REF!</v>
      </c>
      <c r="I18" s="11"/>
      <c r="J18" s="11"/>
      <c r="K18" s="98" t="s">
        <v>29</v>
      </c>
      <c r="L18" s="92"/>
      <c r="M18" s="49" t="e">
        <f>SUM(M15:M17)</f>
        <v>#REF!</v>
      </c>
      <c r="N18" s="11"/>
      <c r="O18" s="11"/>
      <c r="P18" s="11"/>
      <c r="Q18" s="11"/>
    </row>
    <row r="19" spans="1:19" x14ac:dyDescent="0.25">
      <c r="A19" s="11"/>
      <c r="B19" s="11"/>
      <c r="C19" s="11"/>
      <c r="D19" s="11"/>
      <c r="E19" s="11"/>
      <c r="F19" s="49" t="s">
        <v>29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9" x14ac:dyDescent="0.25">
      <c r="A20" s="55" t="s">
        <v>74</v>
      </c>
      <c r="B20" s="49" t="s">
        <v>29</v>
      </c>
      <c r="C20" s="11"/>
      <c r="D20" s="11"/>
      <c r="E20" s="11"/>
      <c r="F20" s="11"/>
      <c r="G20" s="11"/>
      <c r="H20" s="49" t="s">
        <v>75</v>
      </c>
      <c r="I20" s="49" t="s">
        <v>29</v>
      </c>
      <c r="J20" s="55" t="s">
        <v>76</v>
      </c>
      <c r="K20" s="11"/>
      <c r="L20" s="11"/>
      <c r="M20" s="11"/>
      <c r="N20" s="11"/>
      <c r="O20" s="49" t="s">
        <v>77</v>
      </c>
      <c r="P20" s="49" t="s">
        <v>29</v>
      </c>
      <c r="Q20" s="11"/>
    </row>
    <row r="21" spans="1:19" ht="15.75" customHeight="1" x14ac:dyDescent="0.25">
      <c r="A21" s="46" t="s">
        <v>68</v>
      </c>
      <c r="B21" s="18" t="e">
        <f>COUNTIF(#REF!,"B")+COUNTIF(#REF!,"B")+COUNTIF(#REF!,"B")+COUNTIF(#REF!,"B")+COUNTIF(#REF!,"B")</f>
        <v>#REF!</v>
      </c>
      <c r="C21" s="11"/>
      <c r="D21" s="49" t="s">
        <v>78</v>
      </c>
      <c r="E21" s="49" t="s">
        <v>29</v>
      </c>
      <c r="F21" s="55" t="s">
        <v>76</v>
      </c>
      <c r="G21" s="11"/>
      <c r="H21" s="18" t="s">
        <v>79</v>
      </c>
      <c r="I21" s="18" t="e">
        <f>COUNTIF(MRR!#REF!,"Sim")</f>
        <v>#REF!</v>
      </c>
      <c r="J21" s="56" t="e">
        <f>I21*100/I23</f>
        <v>#REF!</v>
      </c>
      <c r="K21" s="11"/>
      <c r="L21" s="49" t="s">
        <v>80</v>
      </c>
      <c r="M21" s="49" t="s">
        <v>29</v>
      </c>
      <c r="N21" s="11"/>
      <c r="O21" s="18" t="s">
        <v>79</v>
      </c>
      <c r="P21" s="18" t="e">
        <f>COUNTIF(MRR!#REF!,"Sim")</f>
        <v>#REF!</v>
      </c>
      <c r="Q21" s="56" t="e">
        <f>P21*100/P23</f>
        <v>#REF!</v>
      </c>
    </row>
    <row r="22" spans="1:19" ht="15.75" customHeight="1" x14ac:dyDescent="0.25">
      <c r="A22" s="46" t="s">
        <v>70</v>
      </c>
      <c r="B22" s="18" t="e">
        <f>COUNTIF(#REF!,"M")+COUNTIF(#REF!,"M")+COUNTIF(#REF!,"M")+COUNTIF(#REF!,"M")+COUNTIF(#REF!,"M")</f>
        <v>#REF!</v>
      </c>
      <c r="C22" s="11"/>
      <c r="D22" s="18" t="s">
        <v>79</v>
      </c>
      <c r="E22" s="18" t="e">
        <f>COUNTIF(MRR!#REF!,"Sim")</f>
        <v>#REF!</v>
      </c>
      <c r="F22" s="56" t="e">
        <f>E22*100/E24</f>
        <v>#REF!</v>
      </c>
      <c r="G22" s="11"/>
      <c r="H22" s="18" t="s">
        <v>81</v>
      </c>
      <c r="I22" s="18" t="e">
        <f>COUNTIF(MRR!#REF!,"Não")</f>
        <v>#REF!</v>
      </c>
      <c r="J22" s="56" t="e">
        <f>I22*100/I23</f>
        <v>#REF!</v>
      </c>
      <c r="K22" s="27"/>
      <c r="L22" s="18" t="s">
        <v>82</v>
      </c>
      <c r="M22" s="18">
        <f>COUNTIF(MRR!J5:J3989,"Não")</f>
        <v>18</v>
      </c>
      <c r="N22" s="11"/>
      <c r="O22" s="18" t="s">
        <v>81</v>
      </c>
      <c r="P22" s="18" t="e">
        <f>COUNTIF(MRR!#REF!,"Não")</f>
        <v>#REF!</v>
      </c>
      <c r="Q22" s="56" t="e">
        <f>P22*100/P23</f>
        <v>#REF!</v>
      </c>
    </row>
    <row r="23" spans="1:19" ht="15.75" customHeight="1" x14ac:dyDescent="0.25">
      <c r="A23" s="46" t="s">
        <v>72</v>
      </c>
      <c r="B23" s="18" t="e">
        <f>COUNTIF(#REF!,"A")+COUNTIF(#REF!,"A")+COUNTIF(#REF!,"A")+COUNTIF(#REF!,"A")+COUNTIF(#REF!,"A")</f>
        <v>#REF!</v>
      </c>
      <c r="C23" s="11"/>
      <c r="D23" s="18" t="s">
        <v>81</v>
      </c>
      <c r="E23" s="18" t="e">
        <f>COUNTIF(MRR!#REF!,"Não")</f>
        <v>#REF!</v>
      </c>
      <c r="F23" s="56" t="e">
        <f>E23*100/E24</f>
        <v>#REF!</v>
      </c>
      <c r="G23" s="11"/>
      <c r="H23" s="48" t="s">
        <v>29</v>
      </c>
      <c r="I23" s="18" t="e">
        <f>SUM(I21:I22)</f>
        <v>#REF!</v>
      </c>
      <c r="J23" s="11"/>
      <c r="K23" s="27"/>
      <c r="L23" s="18" t="s">
        <v>83</v>
      </c>
      <c r="M23" s="18">
        <f>COUNTIF(MRR!J5:J3989,"Sim")</f>
        <v>12</v>
      </c>
      <c r="N23" s="11"/>
      <c r="O23" s="48" t="s">
        <v>29</v>
      </c>
      <c r="P23" s="18" t="e">
        <f>SUM(P21:P22)</f>
        <v>#REF!</v>
      </c>
      <c r="Q23" s="11"/>
    </row>
    <row r="24" spans="1:19" ht="15.75" customHeight="1" x14ac:dyDescent="0.25">
      <c r="A24" s="11"/>
      <c r="B24" s="11"/>
      <c r="C24" s="11"/>
      <c r="D24" s="48" t="s">
        <v>29</v>
      </c>
      <c r="E24" s="18" t="e">
        <f>SUM(E22:E23)</f>
        <v>#REF!</v>
      </c>
      <c r="F24" s="11"/>
      <c r="G24" s="11"/>
      <c r="H24" s="11"/>
      <c r="I24" s="11"/>
      <c r="J24" s="11"/>
      <c r="K24" s="27"/>
      <c r="L24" s="48" t="s">
        <v>29</v>
      </c>
      <c r="M24" s="18">
        <f>SUM(M22:M23)</f>
        <v>30</v>
      </c>
      <c r="N24" s="11"/>
      <c r="O24" s="11"/>
      <c r="P24" s="11"/>
      <c r="Q24" s="11"/>
    </row>
    <row r="25" spans="1:19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27"/>
      <c r="L25" s="53"/>
      <c r="M25" s="11"/>
      <c r="N25" s="11"/>
      <c r="O25" s="11"/>
      <c r="P25" s="11"/>
      <c r="Q25" s="11"/>
      <c r="R25" s="11"/>
      <c r="S25" s="11"/>
    </row>
    <row r="26" spans="1:19" ht="15.75" customHeight="1" x14ac:dyDescent="0.25">
      <c r="A26" s="46" t="s">
        <v>78</v>
      </c>
      <c r="B26" s="11"/>
      <c r="C26" s="11"/>
      <c r="D26" s="11"/>
      <c r="E26" s="11"/>
      <c r="F26" s="18">
        <v>1</v>
      </c>
      <c r="G26" s="18">
        <v>2</v>
      </c>
      <c r="H26" s="18">
        <v>3</v>
      </c>
      <c r="I26" s="11"/>
      <c r="J26" s="11"/>
      <c r="K26" s="27"/>
      <c r="L26" s="53"/>
      <c r="M26" s="11"/>
      <c r="N26" s="11"/>
      <c r="O26" s="11"/>
      <c r="P26" s="11"/>
      <c r="Q26" s="11"/>
      <c r="R26" s="11"/>
      <c r="S26" s="11"/>
    </row>
    <row r="27" spans="1:19" ht="15.75" customHeight="1" x14ac:dyDescent="0.25">
      <c r="A27" s="46" t="s">
        <v>79</v>
      </c>
      <c r="B27" s="18" t="e">
        <f>COUNTIF(MRR!#REF!,"Sim")</f>
        <v>#REF!</v>
      </c>
      <c r="C27" s="11"/>
      <c r="D27" s="11"/>
      <c r="E27" s="18" t="s">
        <v>75</v>
      </c>
      <c r="F27" s="18" t="e">
        <f>COUNTIFS(MRR!#REF!,"Sim",MRR!H5:H3988,1)</f>
        <v>#REF!</v>
      </c>
      <c r="G27" s="18" t="e">
        <f>COUNTIFS(MRR!#REF!,"Sim",MRR!H5:H3988,2)</f>
        <v>#REF!</v>
      </c>
      <c r="H27" s="18" t="e">
        <f>COUNTIFS(MRR!#REF!,"Sim",MRR!H5:H3988,3)</f>
        <v>#REF!</v>
      </c>
      <c r="I27" s="18" t="e">
        <f t="shared" ref="I27:I28" si="0">SUM(F27:H27)</f>
        <v>#REF!</v>
      </c>
      <c r="J27" s="11"/>
      <c r="K27" s="27"/>
      <c r="L27" s="53"/>
      <c r="M27" s="11"/>
      <c r="N27" s="11"/>
      <c r="O27" s="11"/>
      <c r="P27" s="11"/>
      <c r="Q27" s="11"/>
      <c r="R27" s="11"/>
      <c r="S27" s="11"/>
    </row>
    <row r="28" spans="1:19" ht="15.75" customHeight="1" x14ac:dyDescent="0.25">
      <c r="A28" s="46" t="s">
        <v>81</v>
      </c>
      <c r="B28" s="18" t="e">
        <f>COUNTIF(MRR!#REF!,"Não")</f>
        <v>#REF!</v>
      </c>
      <c r="C28" s="11"/>
      <c r="D28" s="11"/>
      <c r="E28" s="18" t="s">
        <v>79</v>
      </c>
      <c r="F28" s="18" t="e">
        <f>COUNTIFS(MRR!#REF!,"Não",MRR!H5:H3988,1)</f>
        <v>#REF!</v>
      </c>
      <c r="G28" s="18" t="e">
        <f>COUNTIFS(MRR!#REF!,"Não",MRR!H5:H3988,2)</f>
        <v>#REF!</v>
      </c>
      <c r="H28" s="18" t="e">
        <f>COUNTIFS(MRR!#REF!,"Não",MRR!H5:H3988,3)</f>
        <v>#REF!</v>
      </c>
      <c r="I28" s="18" t="e">
        <f t="shared" si="0"/>
        <v>#REF!</v>
      </c>
      <c r="J28" s="11"/>
      <c r="K28" s="27"/>
      <c r="L28" s="53"/>
      <c r="M28" s="11"/>
      <c r="N28" s="11"/>
      <c r="O28" s="11"/>
      <c r="P28" s="11"/>
      <c r="Q28" s="11"/>
      <c r="R28" s="11"/>
      <c r="S28" s="11"/>
    </row>
    <row r="29" spans="1:19" ht="15.75" customHeight="1" x14ac:dyDescent="0.25">
      <c r="A29" s="11"/>
      <c r="B29" s="18" t="e">
        <f>SUM(B27:B28)</f>
        <v>#REF!</v>
      </c>
      <c r="C29" s="11"/>
      <c r="D29" s="11"/>
      <c r="E29" s="18" t="s">
        <v>81</v>
      </c>
      <c r="F29" s="11"/>
      <c r="G29" s="11"/>
      <c r="H29" s="11"/>
      <c r="I29" s="18" t="e">
        <f>SUM(I27:I28)</f>
        <v>#REF!</v>
      </c>
      <c r="J29" s="11"/>
      <c r="K29" s="27"/>
      <c r="L29" s="53"/>
      <c r="M29" s="11"/>
      <c r="N29" s="11"/>
      <c r="O29" s="11"/>
      <c r="P29" s="11"/>
      <c r="Q29" s="11"/>
      <c r="R29" s="11"/>
      <c r="S29" s="11"/>
    </row>
    <row r="30" spans="1:19" ht="15.75" customHeight="1" x14ac:dyDescent="0.25">
      <c r="A30" s="18" t="str">
        <f>MRR!J5</f>
        <v>Não</v>
      </c>
      <c r="B30" s="11"/>
      <c r="C30" s="11"/>
      <c r="D30" s="11"/>
      <c r="E30" s="11"/>
      <c r="F30" s="11"/>
      <c r="G30" s="11"/>
      <c r="H30" s="11"/>
      <c r="I30" s="11"/>
      <c r="J30" s="11"/>
      <c r="K30" s="27"/>
      <c r="L30" s="53"/>
      <c r="M30" s="11"/>
      <c r="N30" s="11"/>
      <c r="O30" s="11"/>
      <c r="P30" s="11"/>
      <c r="Q30" s="11"/>
    </row>
    <row r="31" spans="1:19" ht="15.75" customHeight="1" x14ac:dyDescent="0.25">
      <c r="A31" s="18" t="str">
        <f>MRR!J8</f>
        <v>Não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9" ht="15.75" customHeight="1" x14ac:dyDescent="0.25">
      <c r="A32" s="18" t="e">
        <f>MRR!#REF!</f>
        <v>#REF!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" ht="15.75" customHeight="1" x14ac:dyDescent="0.25">
      <c r="A33" s="18" t="str">
        <f>MRR!J9</f>
        <v>Não</v>
      </c>
    </row>
    <row r="34" spans="1:1" ht="15.75" customHeight="1" x14ac:dyDescent="0.25">
      <c r="A34" s="18" t="str">
        <f>MRR!J11</f>
        <v>Não</v>
      </c>
    </row>
    <row r="35" spans="1:1" ht="15.75" customHeight="1" x14ac:dyDescent="0.25">
      <c r="A35" s="18" t="e">
        <f>MRR!#REF!</f>
        <v>#REF!</v>
      </c>
    </row>
    <row r="36" spans="1:1" ht="15.75" customHeight="1" x14ac:dyDescent="0.25">
      <c r="A36" s="18" t="str">
        <f>MRR!J20</f>
        <v>Sim</v>
      </c>
    </row>
    <row r="37" spans="1:1" ht="15.75" customHeight="1" x14ac:dyDescent="0.25">
      <c r="A37" s="18" t="str">
        <f>MRR!J22</f>
        <v>Não</v>
      </c>
    </row>
    <row r="38" spans="1:1" ht="15.75" customHeight="1" x14ac:dyDescent="0.25">
      <c r="A38" s="18" t="str">
        <f>MRR!J23</f>
        <v>Não</v>
      </c>
    </row>
    <row r="39" spans="1:1" ht="15.75" customHeight="1" x14ac:dyDescent="0.25">
      <c r="A39" s="18" t="e">
        <f>MRR!#REF!</f>
        <v>#REF!</v>
      </c>
    </row>
    <row r="40" spans="1:1" ht="15.75" customHeight="1" x14ac:dyDescent="0.25">
      <c r="A40" s="18" t="e">
        <f>MRR!#REF!</f>
        <v>#REF!</v>
      </c>
    </row>
    <row r="41" spans="1:1" ht="15.75" customHeight="1" x14ac:dyDescent="0.25">
      <c r="A41" s="18" t="str">
        <f>MRR!J24</f>
        <v>Não</v>
      </c>
    </row>
    <row r="42" spans="1:1" ht="15.75" customHeight="1" x14ac:dyDescent="0.25">
      <c r="A42" s="18" t="e">
        <f>MRR!#REF!</f>
        <v>#REF!</v>
      </c>
    </row>
    <row r="43" spans="1:1" ht="15.75" customHeight="1" x14ac:dyDescent="0.25">
      <c r="A43" s="18" t="str">
        <f>MRR!J25</f>
        <v>Não</v>
      </c>
    </row>
    <row r="44" spans="1:1" ht="15.75" customHeight="1" x14ac:dyDescent="0.25">
      <c r="A44" s="18" t="str">
        <f>MRR!J26</f>
        <v>Não</v>
      </c>
    </row>
    <row r="45" spans="1:1" ht="15.75" customHeight="1" x14ac:dyDescent="0.25">
      <c r="A45" s="18" t="str">
        <f>MRR!J27</f>
        <v>Sim</v>
      </c>
    </row>
    <row r="46" spans="1:1" ht="15.75" customHeight="1" x14ac:dyDescent="0.25">
      <c r="A46" s="18" t="str">
        <f>MRR!J28</f>
        <v>Não</v>
      </c>
    </row>
    <row r="47" spans="1:1" ht="15.75" customHeight="1" x14ac:dyDescent="0.25">
      <c r="A47" s="18" t="str">
        <f>MRR!J29</f>
        <v>Não</v>
      </c>
    </row>
    <row r="48" spans="1:1" ht="15.75" customHeight="1" x14ac:dyDescent="0.25">
      <c r="A48" s="18" t="str">
        <f>MRR!J31</f>
        <v>Sim</v>
      </c>
    </row>
    <row r="49" spans="1:1" ht="15.75" customHeight="1" x14ac:dyDescent="0.25">
      <c r="A49" s="18" t="str">
        <f>MRR!J32</f>
        <v>Sim</v>
      </c>
    </row>
    <row r="50" spans="1:1" ht="15.75" customHeight="1" x14ac:dyDescent="0.25">
      <c r="A50" s="18" t="e">
        <f>MRR!#REF!</f>
        <v>#REF!</v>
      </c>
    </row>
    <row r="51" spans="1:1" ht="15.75" customHeight="1" x14ac:dyDescent="0.25">
      <c r="A51" s="18" t="e">
        <f>MRR!#REF!</f>
        <v>#REF!</v>
      </c>
    </row>
    <row r="52" spans="1:1" ht="15.75" customHeight="1" x14ac:dyDescent="0.25">
      <c r="A52" s="18" t="e">
        <f>MRR!#REF!</f>
        <v>#REF!</v>
      </c>
    </row>
    <row r="53" spans="1:1" ht="15.75" customHeight="1" x14ac:dyDescent="0.25">
      <c r="A53" s="18" t="e">
        <f>MRR!#REF!</f>
        <v>#REF!</v>
      </c>
    </row>
    <row r="54" spans="1:1" ht="15.75" customHeight="1" x14ac:dyDescent="0.25">
      <c r="A54" s="18" t="str">
        <f>MRR!J33</f>
        <v>Sim</v>
      </c>
    </row>
    <row r="55" spans="1:1" ht="15.75" customHeight="1" x14ac:dyDescent="0.25">
      <c r="A55" s="18" t="str">
        <f>MRR!J34</f>
        <v>Sim</v>
      </c>
    </row>
    <row r="56" spans="1:1" ht="15.75" customHeight="1" x14ac:dyDescent="0.25">
      <c r="A56" s="18" t="e">
        <f>MRR!#REF!</f>
        <v>#REF!</v>
      </c>
    </row>
    <row r="57" spans="1:1" ht="15.75" customHeight="1" x14ac:dyDescent="0.25">
      <c r="A57" s="18" t="e">
        <f>MRR!#REF!</f>
        <v>#REF!</v>
      </c>
    </row>
    <row r="58" spans="1:1" ht="15.75" customHeight="1" x14ac:dyDescent="0.25">
      <c r="A58" s="18">
        <f>MRR!J35</f>
        <v>0</v>
      </c>
    </row>
    <row r="59" spans="1:1" ht="15.75" customHeight="1" x14ac:dyDescent="0.25">
      <c r="A59" s="18">
        <f>MRR!J36</f>
        <v>0</v>
      </c>
    </row>
    <row r="60" spans="1:1" ht="15.75" customHeight="1" x14ac:dyDescent="0.25">
      <c r="A60" s="18">
        <f>MRR!J37</f>
        <v>0</v>
      </c>
    </row>
    <row r="61" spans="1:1" ht="15.75" customHeight="1" x14ac:dyDescent="0.25">
      <c r="A61" s="18">
        <f>MRR!J38</f>
        <v>0</v>
      </c>
    </row>
    <row r="62" spans="1:1" ht="15.75" customHeight="1" x14ac:dyDescent="0.25">
      <c r="A62" s="18">
        <f>MRR!J39</f>
        <v>0</v>
      </c>
    </row>
    <row r="63" spans="1:1" ht="15.75" customHeight="1" x14ac:dyDescent="0.25">
      <c r="A63" s="18">
        <f>MRR!J40</f>
        <v>0</v>
      </c>
    </row>
    <row r="64" spans="1:1" ht="15.75" customHeight="1" x14ac:dyDescent="0.25">
      <c r="A64" s="18">
        <f>MRR!J41</f>
        <v>0</v>
      </c>
    </row>
    <row r="65" spans="1:1" ht="15.75" customHeight="1" x14ac:dyDescent="0.25">
      <c r="A65" s="18">
        <f>MRR!J42</f>
        <v>0</v>
      </c>
    </row>
    <row r="66" spans="1:1" ht="15.75" customHeight="1" x14ac:dyDescent="0.25">
      <c r="A66" s="18">
        <f>MRR!J43</f>
        <v>0</v>
      </c>
    </row>
    <row r="67" spans="1:1" ht="15.75" customHeight="1" x14ac:dyDescent="0.25">
      <c r="A67" s="18">
        <f>MRR!J44</f>
        <v>0</v>
      </c>
    </row>
    <row r="68" spans="1:1" ht="15.75" customHeight="1" x14ac:dyDescent="0.25">
      <c r="A68" s="18">
        <f>MRR!J45</f>
        <v>0</v>
      </c>
    </row>
    <row r="69" spans="1:1" ht="15.75" customHeight="1" x14ac:dyDescent="0.25">
      <c r="A69" s="18">
        <f>MRR!J46</f>
        <v>0</v>
      </c>
    </row>
    <row r="70" spans="1:1" ht="15.75" customHeight="1" x14ac:dyDescent="0.25">
      <c r="A70" s="18" t="e">
        <f>MRR!#REF!</f>
        <v>#REF!</v>
      </c>
    </row>
    <row r="71" spans="1:1" ht="15.75" customHeight="1" x14ac:dyDescent="0.25">
      <c r="A71" s="18" t="e">
        <f>MRR!#REF!</f>
        <v>#REF!</v>
      </c>
    </row>
    <row r="72" spans="1:1" ht="15.75" customHeight="1" x14ac:dyDescent="0.25">
      <c r="A72" s="18" t="e">
        <f>MRR!#REF!</f>
        <v>#REF!</v>
      </c>
    </row>
    <row r="73" spans="1:1" ht="15.75" customHeight="1" x14ac:dyDescent="0.25">
      <c r="A73" s="18" t="e">
        <f>MRR!#REF!</f>
        <v>#REF!</v>
      </c>
    </row>
    <row r="74" spans="1:1" ht="15.75" customHeight="1" x14ac:dyDescent="0.25">
      <c r="A74" s="18" t="e">
        <f>MRR!#REF!</f>
        <v>#REF!</v>
      </c>
    </row>
    <row r="75" spans="1:1" ht="15.75" customHeight="1" x14ac:dyDescent="0.25">
      <c r="A75" s="18">
        <f>MRR!J47</f>
        <v>0</v>
      </c>
    </row>
    <row r="76" spans="1:1" ht="15.75" customHeight="1" x14ac:dyDescent="0.25">
      <c r="A76" s="18">
        <f>MRR!J48</f>
        <v>0</v>
      </c>
    </row>
    <row r="77" spans="1:1" ht="15.75" customHeight="1" x14ac:dyDescent="0.25">
      <c r="A77" s="18">
        <f>MRR!J49</f>
        <v>0</v>
      </c>
    </row>
    <row r="78" spans="1:1" ht="15.75" customHeight="1" x14ac:dyDescent="0.25">
      <c r="A78" s="18">
        <f>MRR!J50</f>
        <v>0</v>
      </c>
    </row>
    <row r="79" spans="1:1" ht="15.75" customHeight="1" x14ac:dyDescent="0.25">
      <c r="A79" s="18">
        <f>MRR!J51</f>
        <v>0</v>
      </c>
    </row>
    <row r="80" spans="1:1" ht="15.75" customHeight="1" x14ac:dyDescent="0.25">
      <c r="A80" s="18">
        <f>MRR!J52</f>
        <v>0</v>
      </c>
    </row>
    <row r="81" spans="1:1" ht="15.75" customHeight="1" x14ac:dyDescent="0.25">
      <c r="A81" s="18">
        <f>MRR!J53</f>
        <v>0</v>
      </c>
    </row>
    <row r="82" spans="1:1" ht="15.75" customHeight="1" x14ac:dyDescent="0.25">
      <c r="A82" s="18">
        <f>MRR!J54</f>
        <v>0</v>
      </c>
    </row>
    <row r="83" spans="1:1" ht="15.75" customHeight="1" x14ac:dyDescent="0.25">
      <c r="A83" s="18">
        <f>MRR!J55</f>
        <v>0</v>
      </c>
    </row>
    <row r="84" spans="1:1" ht="15.75" customHeight="1" x14ac:dyDescent="0.25">
      <c r="A84" s="18">
        <f>MRR!J56</f>
        <v>0</v>
      </c>
    </row>
    <row r="85" spans="1:1" ht="15.75" customHeight="1" x14ac:dyDescent="0.25">
      <c r="A85" s="18">
        <f>MRR!J57</f>
        <v>0</v>
      </c>
    </row>
    <row r="86" spans="1:1" ht="15.75" customHeight="1" x14ac:dyDescent="0.25">
      <c r="A86" s="18">
        <f>MRR!J58</f>
        <v>0</v>
      </c>
    </row>
    <row r="87" spans="1:1" ht="15.75" customHeight="1" x14ac:dyDescent="0.25">
      <c r="A87" s="18">
        <f>MRR!J59</f>
        <v>0</v>
      </c>
    </row>
    <row r="88" spans="1:1" ht="15.75" customHeight="1" x14ac:dyDescent="0.25">
      <c r="A88" s="18">
        <f>MRR!J60</f>
        <v>0</v>
      </c>
    </row>
    <row r="89" spans="1:1" ht="15.75" customHeight="1" x14ac:dyDescent="0.25">
      <c r="A89" s="18">
        <f>MRR!J61</f>
        <v>0</v>
      </c>
    </row>
    <row r="90" spans="1:1" ht="15.75" customHeight="1" x14ac:dyDescent="0.25">
      <c r="A90" s="18">
        <f>MRR!J62</f>
        <v>0</v>
      </c>
    </row>
    <row r="91" spans="1:1" ht="15.75" customHeight="1" x14ac:dyDescent="0.25">
      <c r="A91" s="18">
        <f>MRR!J63</f>
        <v>0</v>
      </c>
    </row>
    <row r="92" spans="1:1" ht="15.75" customHeight="1" x14ac:dyDescent="0.25">
      <c r="A92" s="18">
        <f>MRR!J64</f>
        <v>0</v>
      </c>
    </row>
    <row r="93" spans="1:1" ht="15.75" customHeight="1" x14ac:dyDescent="0.25">
      <c r="A93" s="18">
        <f>MRR!J68</f>
        <v>0</v>
      </c>
    </row>
    <row r="94" spans="1:1" ht="15.75" customHeight="1" x14ac:dyDescent="0.25">
      <c r="A94" s="18">
        <f>MRR!J69</f>
        <v>0</v>
      </c>
    </row>
    <row r="95" spans="1:1" ht="15.75" customHeight="1" x14ac:dyDescent="0.25">
      <c r="A95" s="18">
        <f>MRR!J70</f>
        <v>0</v>
      </c>
    </row>
    <row r="96" spans="1:1" ht="15.75" customHeight="1" x14ac:dyDescent="0.25">
      <c r="A96" s="18">
        <f>MRR!J71</f>
        <v>0</v>
      </c>
    </row>
    <row r="97" spans="1:1" ht="15.75" customHeight="1" x14ac:dyDescent="0.25">
      <c r="A97" s="18">
        <f>MRR!J73</f>
        <v>0</v>
      </c>
    </row>
    <row r="98" spans="1:1" ht="15.75" customHeight="1" x14ac:dyDescent="0.25">
      <c r="A98" s="18">
        <f>MRR!J74</f>
        <v>0</v>
      </c>
    </row>
    <row r="99" spans="1:1" ht="15.75" customHeight="1" x14ac:dyDescent="0.25">
      <c r="A99" s="18">
        <f>MRR!J78</f>
        <v>0</v>
      </c>
    </row>
    <row r="100" spans="1:1" ht="15.75" customHeight="1" x14ac:dyDescent="0.25">
      <c r="A100" s="18">
        <f>MRR!J79</f>
        <v>0</v>
      </c>
    </row>
    <row r="101" spans="1:1" ht="15.75" customHeight="1" x14ac:dyDescent="0.25">
      <c r="A101" s="18">
        <f>MRR!J80</f>
        <v>0</v>
      </c>
    </row>
    <row r="102" spans="1:1" ht="15.75" customHeight="1" x14ac:dyDescent="0.25">
      <c r="A102" s="18">
        <f>MRR!J81</f>
        <v>0</v>
      </c>
    </row>
    <row r="103" spans="1:1" ht="15.75" customHeight="1" x14ac:dyDescent="0.25">
      <c r="A103" s="18">
        <f>MRR!J82</f>
        <v>0</v>
      </c>
    </row>
    <row r="104" spans="1:1" ht="15.75" customHeight="1" x14ac:dyDescent="0.25">
      <c r="A104" s="18">
        <f>MRR!J83</f>
        <v>0</v>
      </c>
    </row>
    <row r="105" spans="1:1" ht="15.75" customHeight="1" x14ac:dyDescent="0.25">
      <c r="A105" s="18">
        <f>MRR!J84</f>
        <v>0</v>
      </c>
    </row>
    <row r="106" spans="1:1" ht="15.75" customHeight="1" x14ac:dyDescent="0.25">
      <c r="A106" s="18">
        <f>MRR!J85</f>
        <v>0</v>
      </c>
    </row>
    <row r="107" spans="1:1" ht="15.75" customHeight="1" x14ac:dyDescent="0.25">
      <c r="A107" s="18">
        <f>MRR!J87</f>
        <v>0</v>
      </c>
    </row>
    <row r="108" spans="1:1" ht="15.75" customHeight="1" x14ac:dyDescent="0.25">
      <c r="A108" s="18" t="e">
        <f>MRR!#REF!</f>
        <v>#REF!</v>
      </c>
    </row>
    <row r="109" spans="1:1" ht="15.75" customHeight="1" x14ac:dyDescent="0.25">
      <c r="A109" s="18" t="e">
        <f>MRR!#REF!</f>
        <v>#REF!</v>
      </c>
    </row>
    <row r="110" spans="1:1" ht="15.75" customHeight="1" x14ac:dyDescent="0.25">
      <c r="A110" s="18" t="e">
        <f>MRR!#REF!</f>
        <v>#REF!</v>
      </c>
    </row>
    <row r="111" spans="1:1" ht="15.75" customHeight="1" x14ac:dyDescent="0.25">
      <c r="A111" s="18" t="e">
        <f>MRR!#REF!</f>
        <v>#REF!</v>
      </c>
    </row>
    <row r="112" spans="1:1" ht="15.75" customHeight="1" x14ac:dyDescent="0.25">
      <c r="A112" s="18" t="e">
        <f>MRR!#REF!</f>
        <v>#REF!</v>
      </c>
    </row>
    <row r="113" spans="1:1" ht="15.75" customHeight="1" x14ac:dyDescent="0.25">
      <c r="A113" s="18" t="e">
        <f>MRR!#REF!</f>
        <v>#REF!</v>
      </c>
    </row>
    <row r="114" spans="1:1" ht="15.75" customHeight="1" x14ac:dyDescent="0.25">
      <c r="A114" s="18" t="e">
        <f>MRR!#REF!</f>
        <v>#REF!</v>
      </c>
    </row>
    <row r="115" spans="1:1" ht="15.75" customHeight="1" x14ac:dyDescent="0.25">
      <c r="A115" s="18" t="e">
        <f>MRR!#REF!</f>
        <v>#REF!</v>
      </c>
    </row>
    <row r="116" spans="1:1" ht="15.75" customHeight="1" x14ac:dyDescent="0.25">
      <c r="A116" s="18" t="e">
        <f>MRR!#REF!</f>
        <v>#REF!</v>
      </c>
    </row>
    <row r="117" spans="1:1" ht="15.75" customHeight="1" x14ac:dyDescent="0.25">
      <c r="A117" s="18" t="e">
        <f>MRR!#REF!</f>
        <v>#REF!</v>
      </c>
    </row>
    <row r="118" spans="1:1" ht="15.75" customHeight="1" x14ac:dyDescent="0.25">
      <c r="A118" s="18" t="e">
        <f>MRR!#REF!</f>
        <v>#REF!</v>
      </c>
    </row>
    <row r="119" spans="1:1" ht="15.75" customHeight="1" x14ac:dyDescent="0.25">
      <c r="A119" s="18" t="e">
        <f>MRR!#REF!</f>
        <v>#REF!</v>
      </c>
    </row>
    <row r="120" spans="1:1" ht="15.75" customHeight="1" x14ac:dyDescent="0.25">
      <c r="A120" s="18" t="e">
        <f>MRR!#REF!</f>
        <v>#REF!</v>
      </c>
    </row>
    <row r="121" spans="1:1" ht="15.75" customHeight="1" x14ac:dyDescent="0.25">
      <c r="A121" s="18" t="e">
        <f>MRR!#REF!</f>
        <v>#REF!</v>
      </c>
    </row>
    <row r="122" spans="1:1" ht="15.75" customHeight="1" x14ac:dyDescent="0.25">
      <c r="A122" s="18" t="e">
        <f>MRR!#REF!</f>
        <v>#REF!</v>
      </c>
    </row>
    <row r="123" spans="1:1" ht="15.75" customHeight="1" x14ac:dyDescent="0.25">
      <c r="A123" s="18" t="e">
        <f>MRR!#REF!</f>
        <v>#REF!</v>
      </c>
    </row>
    <row r="124" spans="1:1" ht="15.75" customHeight="1" x14ac:dyDescent="0.25">
      <c r="A124" s="18">
        <f>MRR!J88</f>
        <v>0</v>
      </c>
    </row>
    <row r="125" spans="1:1" ht="15.75" customHeight="1" x14ac:dyDescent="0.25">
      <c r="A125" s="18">
        <f>MRR!J89</f>
        <v>0</v>
      </c>
    </row>
    <row r="126" spans="1:1" ht="15.75" customHeight="1" x14ac:dyDescent="0.25">
      <c r="A126" s="18">
        <f>MRR!J90</f>
        <v>0</v>
      </c>
    </row>
    <row r="127" spans="1:1" ht="15.75" customHeight="1" x14ac:dyDescent="0.25">
      <c r="A127" s="18">
        <f>MRR!J91</f>
        <v>0</v>
      </c>
    </row>
    <row r="128" spans="1:1" ht="15.75" customHeight="1" x14ac:dyDescent="0.25">
      <c r="A128" s="18">
        <f>MRR!J92</f>
        <v>0</v>
      </c>
    </row>
    <row r="129" spans="1:1" ht="15.75" customHeight="1" x14ac:dyDescent="0.25">
      <c r="A129" s="18">
        <f>MRR!J93</f>
        <v>0</v>
      </c>
    </row>
    <row r="130" spans="1:1" ht="15.75" customHeight="1" x14ac:dyDescent="0.25">
      <c r="A130" s="18">
        <f>MRR!J94</f>
        <v>0</v>
      </c>
    </row>
    <row r="131" spans="1:1" ht="15.75" customHeight="1" x14ac:dyDescent="0.25">
      <c r="A131" s="18">
        <f>MRR!J95</f>
        <v>0</v>
      </c>
    </row>
    <row r="132" spans="1:1" ht="15.75" customHeight="1" x14ac:dyDescent="0.25">
      <c r="A132" s="18">
        <f>MRR!J96</f>
        <v>0</v>
      </c>
    </row>
    <row r="133" spans="1:1" ht="15.75" customHeight="1" x14ac:dyDescent="0.25">
      <c r="A133" s="18">
        <f>MRR!J97</f>
        <v>0</v>
      </c>
    </row>
    <row r="134" spans="1:1" ht="15.75" customHeight="1" x14ac:dyDescent="0.25">
      <c r="A134" s="18">
        <f>MRR!J98</f>
        <v>0</v>
      </c>
    </row>
    <row r="135" spans="1:1" ht="15.75" customHeight="1" x14ac:dyDescent="0.25">
      <c r="A135" s="18">
        <f>MRR!J99</f>
        <v>0</v>
      </c>
    </row>
    <row r="136" spans="1:1" ht="15.75" customHeight="1" x14ac:dyDescent="0.25">
      <c r="A136" s="18">
        <f>MRR!J100</f>
        <v>0</v>
      </c>
    </row>
    <row r="137" spans="1:1" ht="15.75" customHeight="1" x14ac:dyDescent="0.25">
      <c r="A137" s="18">
        <f>MRR!J101</f>
        <v>0</v>
      </c>
    </row>
    <row r="138" spans="1:1" ht="15.75" customHeight="1" x14ac:dyDescent="0.25">
      <c r="A138" s="18">
        <f>MRR!J102</f>
        <v>0</v>
      </c>
    </row>
    <row r="139" spans="1:1" ht="15.75" customHeight="1" x14ac:dyDescent="0.25">
      <c r="A139" s="18">
        <f>MRR!J103</f>
        <v>0</v>
      </c>
    </row>
    <row r="140" spans="1:1" ht="15.75" customHeight="1" x14ac:dyDescent="0.25">
      <c r="A140" s="18">
        <f>MRR!J104</f>
        <v>0</v>
      </c>
    </row>
    <row r="141" spans="1:1" ht="15.75" customHeight="1" x14ac:dyDescent="0.25">
      <c r="A141" s="18">
        <f>MRR!J105</f>
        <v>0</v>
      </c>
    </row>
    <row r="142" spans="1:1" ht="15.75" customHeight="1" x14ac:dyDescent="0.25">
      <c r="A142" s="18">
        <f>MRR!J106</f>
        <v>0</v>
      </c>
    </row>
    <row r="143" spans="1:1" ht="15.75" customHeight="1" x14ac:dyDescent="0.25">
      <c r="A143" s="18">
        <f>MRR!J107</f>
        <v>0</v>
      </c>
    </row>
    <row r="144" spans="1:1" ht="15.75" customHeight="1" x14ac:dyDescent="0.25">
      <c r="A144" s="18">
        <f>MRR!J108</f>
        <v>0</v>
      </c>
    </row>
    <row r="145" spans="1:1" ht="15.75" customHeight="1" x14ac:dyDescent="0.25">
      <c r="A145" s="18">
        <f>MRR!J109</f>
        <v>0</v>
      </c>
    </row>
    <row r="146" spans="1:1" ht="15.75" customHeight="1" x14ac:dyDescent="0.25">
      <c r="A146" s="18">
        <f>MRR!J110</f>
        <v>0</v>
      </c>
    </row>
    <row r="147" spans="1:1" ht="15.75" customHeight="1" x14ac:dyDescent="0.25">
      <c r="A147" s="18">
        <f>MRR!J111</f>
        <v>0</v>
      </c>
    </row>
    <row r="148" spans="1:1" ht="15.75" customHeight="1" x14ac:dyDescent="0.25">
      <c r="A148" s="18">
        <f>MRR!J112</f>
        <v>0</v>
      </c>
    </row>
    <row r="149" spans="1:1" ht="15.75" customHeight="1" x14ac:dyDescent="0.25">
      <c r="A149" s="18">
        <f>MRR!J113</f>
        <v>0</v>
      </c>
    </row>
    <row r="150" spans="1:1" ht="15.75" customHeight="1" x14ac:dyDescent="0.25">
      <c r="A150" s="18">
        <f>MRR!J114</f>
        <v>0</v>
      </c>
    </row>
    <row r="151" spans="1:1" ht="15.75" customHeight="1" x14ac:dyDescent="0.25">
      <c r="A151" s="18">
        <f>MRR!J115</f>
        <v>0</v>
      </c>
    </row>
    <row r="152" spans="1:1" ht="15.75" customHeight="1" x14ac:dyDescent="0.25">
      <c r="A152" s="18">
        <f>MRR!J116</f>
        <v>0</v>
      </c>
    </row>
    <row r="153" spans="1:1" ht="15.75" customHeight="1" x14ac:dyDescent="0.25">
      <c r="A153" s="18">
        <f>MRR!J117</f>
        <v>0</v>
      </c>
    </row>
    <row r="154" spans="1:1" ht="15.75" customHeight="1" x14ac:dyDescent="0.25">
      <c r="A154" s="18">
        <f>MRR!J118</f>
        <v>0</v>
      </c>
    </row>
    <row r="155" spans="1:1" ht="15.75" customHeight="1" x14ac:dyDescent="0.25">
      <c r="A155" s="18">
        <f>MRR!J119</f>
        <v>0</v>
      </c>
    </row>
    <row r="156" spans="1:1" ht="15.75" customHeight="1" x14ac:dyDescent="0.25">
      <c r="A156" s="18">
        <f>MRR!J120</f>
        <v>0</v>
      </c>
    </row>
    <row r="157" spans="1:1" ht="15.75" customHeight="1" x14ac:dyDescent="0.25">
      <c r="A157" s="18">
        <f>MRR!J121</f>
        <v>0</v>
      </c>
    </row>
    <row r="158" spans="1:1" ht="15.75" customHeight="1" x14ac:dyDescent="0.25">
      <c r="A158" s="18">
        <f>MRR!J122</f>
        <v>0</v>
      </c>
    </row>
    <row r="159" spans="1:1" ht="15.75" customHeight="1" x14ac:dyDescent="0.25">
      <c r="A159" s="18">
        <f>MRR!J123</f>
        <v>0</v>
      </c>
    </row>
    <row r="160" spans="1:1" ht="15.75" customHeight="1" x14ac:dyDescent="0.25">
      <c r="A160" s="18">
        <f>MRR!J124</f>
        <v>0</v>
      </c>
    </row>
    <row r="161" spans="1:1" ht="15.75" customHeight="1" x14ac:dyDescent="0.25">
      <c r="A161" s="18">
        <f>MRR!J125</f>
        <v>0</v>
      </c>
    </row>
    <row r="162" spans="1:1" ht="15.75" customHeight="1" x14ac:dyDescent="0.25">
      <c r="A162" s="18">
        <f>MRR!J126</f>
        <v>0</v>
      </c>
    </row>
    <row r="163" spans="1:1" ht="15.75" customHeight="1" x14ac:dyDescent="0.25">
      <c r="A163" s="18">
        <f>MRR!J127</f>
        <v>0</v>
      </c>
    </row>
    <row r="164" spans="1:1" ht="15.75" customHeight="1" x14ac:dyDescent="0.25">
      <c r="A164" s="18">
        <f>MRR!J128</f>
        <v>0</v>
      </c>
    </row>
    <row r="165" spans="1:1" ht="15.75" customHeight="1" x14ac:dyDescent="0.25">
      <c r="A165" s="18">
        <f>MRR!J129</f>
        <v>0</v>
      </c>
    </row>
    <row r="166" spans="1:1" ht="15.75" customHeight="1" x14ac:dyDescent="0.25">
      <c r="A166" s="18">
        <f>MRR!J130</f>
        <v>0</v>
      </c>
    </row>
    <row r="167" spans="1:1" ht="15.75" customHeight="1" x14ac:dyDescent="0.25">
      <c r="A167" s="18">
        <f>MRR!J131</f>
        <v>0</v>
      </c>
    </row>
    <row r="168" spans="1:1" ht="15.75" customHeight="1" x14ac:dyDescent="0.25">
      <c r="A168" s="18">
        <f>MRR!J132</f>
        <v>0</v>
      </c>
    </row>
    <row r="169" spans="1:1" ht="15.75" customHeight="1" x14ac:dyDescent="0.25">
      <c r="A169" s="18">
        <f>MRR!J133</f>
        <v>0</v>
      </c>
    </row>
    <row r="170" spans="1:1" ht="15.75" customHeight="1" x14ac:dyDescent="0.25">
      <c r="A170" s="18">
        <f>MRR!J134</f>
        <v>0</v>
      </c>
    </row>
    <row r="171" spans="1:1" ht="15.75" customHeight="1" x14ac:dyDescent="0.25">
      <c r="A171" s="18">
        <f>MRR!J135</f>
        <v>0</v>
      </c>
    </row>
    <row r="172" spans="1:1" ht="15.75" customHeight="1" x14ac:dyDescent="0.25">
      <c r="A172" s="18">
        <f>MRR!J136</f>
        <v>0</v>
      </c>
    </row>
    <row r="173" spans="1:1" ht="15.75" customHeight="1" x14ac:dyDescent="0.25">
      <c r="A173" s="18">
        <f>MRR!J137</f>
        <v>0</v>
      </c>
    </row>
    <row r="174" spans="1:1" ht="15.75" customHeight="1" x14ac:dyDescent="0.25">
      <c r="A174" s="18">
        <f>MRR!J138</f>
        <v>0</v>
      </c>
    </row>
    <row r="175" spans="1:1" ht="15.75" customHeight="1" x14ac:dyDescent="0.25">
      <c r="A175" s="18">
        <f>MRR!J139</f>
        <v>0</v>
      </c>
    </row>
    <row r="176" spans="1:1" ht="15.75" customHeight="1" x14ac:dyDescent="0.25">
      <c r="A176" s="18">
        <f>MRR!J140</f>
        <v>0</v>
      </c>
    </row>
    <row r="177" spans="1:1" ht="15.75" customHeight="1" x14ac:dyDescent="0.25">
      <c r="A177" s="18">
        <f>MRR!J141</f>
        <v>0</v>
      </c>
    </row>
    <row r="178" spans="1:1" ht="15.75" customHeight="1" x14ac:dyDescent="0.25">
      <c r="A178" s="18">
        <f>MRR!J142</f>
        <v>0</v>
      </c>
    </row>
    <row r="179" spans="1:1" ht="15.75" customHeight="1" x14ac:dyDescent="0.25">
      <c r="A179" s="18">
        <f>MRR!J143</f>
        <v>0</v>
      </c>
    </row>
    <row r="180" spans="1:1" ht="15.75" customHeight="1" x14ac:dyDescent="0.25">
      <c r="A180" s="18">
        <f>MRR!J144</f>
        <v>0</v>
      </c>
    </row>
    <row r="181" spans="1:1" ht="15.75" customHeight="1" x14ac:dyDescent="0.25">
      <c r="A181" s="18">
        <f>MRR!J145</f>
        <v>0</v>
      </c>
    </row>
    <row r="182" spans="1:1" ht="15.75" customHeight="1" x14ac:dyDescent="0.25">
      <c r="A182" s="18">
        <f>MRR!J146</f>
        <v>0</v>
      </c>
    </row>
    <row r="183" spans="1:1" ht="15.75" customHeight="1" x14ac:dyDescent="0.25">
      <c r="A183" s="18">
        <f>MRR!J147</f>
        <v>0</v>
      </c>
    </row>
    <row r="184" spans="1:1" ht="15.75" customHeight="1" x14ac:dyDescent="0.25">
      <c r="A184" s="18">
        <f>MRR!J148</f>
        <v>0</v>
      </c>
    </row>
    <row r="185" spans="1:1" ht="15.75" customHeight="1" x14ac:dyDescent="0.25">
      <c r="A185" s="18">
        <f>MRR!J149</f>
        <v>0</v>
      </c>
    </row>
    <row r="186" spans="1:1" ht="15.75" customHeight="1" x14ac:dyDescent="0.25">
      <c r="A186" s="18">
        <f>MRR!J150</f>
        <v>0</v>
      </c>
    </row>
    <row r="187" spans="1:1" ht="15.75" customHeight="1" x14ac:dyDescent="0.25">
      <c r="A187" s="18">
        <f>MRR!J151</f>
        <v>0</v>
      </c>
    </row>
    <row r="188" spans="1:1" ht="15.75" customHeight="1" x14ac:dyDescent="0.25">
      <c r="A188" s="18">
        <f>MRR!J152</f>
        <v>0</v>
      </c>
    </row>
    <row r="189" spans="1:1" ht="15.75" customHeight="1" x14ac:dyDescent="0.25">
      <c r="A189" s="18">
        <f>MRR!J153</f>
        <v>0</v>
      </c>
    </row>
    <row r="190" spans="1:1" ht="15.75" customHeight="1" x14ac:dyDescent="0.25">
      <c r="A190" s="18">
        <f>MRR!J154</f>
        <v>0</v>
      </c>
    </row>
    <row r="191" spans="1:1" ht="15.75" customHeight="1" x14ac:dyDescent="0.25">
      <c r="A191" s="18">
        <f>MRR!J155</f>
        <v>0</v>
      </c>
    </row>
    <row r="192" spans="1:1" ht="15.75" customHeight="1" x14ac:dyDescent="0.25">
      <c r="A192" s="18">
        <f>MRR!J156</f>
        <v>0</v>
      </c>
    </row>
    <row r="193" spans="1:1" ht="15.75" customHeight="1" x14ac:dyDescent="0.25">
      <c r="A193" s="18">
        <f>MRR!J157</f>
        <v>0</v>
      </c>
    </row>
    <row r="194" spans="1:1" ht="15.75" customHeight="1" x14ac:dyDescent="0.25">
      <c r="A194" s="18">
        <f>MRR!J158</f>
        <v>0</v>
      </c>
    </row>
    <row r="195" spans="1:1" ht="15.75" customHeight="1" x14ac:dyDescent="0.25">
      <c r="A195" s="18">
        <f>MRR!J159</f>
        <v>0</v>
      </c>
    </row>
    <row r="196" spans="1:1" ht="15.75" customHeight="1" x14ac:dyDescent="0.25">
      <c r="A196" s="18">
        <f>MRR!J160</f>
        <v>0</v>
      </c>
    </row>
    <row r="197" spans="1:1" ht="15.75" customHeight="1" x14ac:dyDescent="0.25">
      <c r="A197" s="18">
        <f>MRR!J161</f>
        <v>0</v>
      </c>
    </row>
    <row r="198" spans="1:1" ht="15.75" customHeight="1" x14ac:dyDescent="0.25">
      <c r="A198" s="18">
        <f>MRR!J162</f>
        <v>0</v>
      </c>
    </row>
    <row r="199" spans="1:1" ht="15.75" customHeight="1" x14ac:dyDescent="0.25">
      <c r="A199" s="18">
        <f>MRR!J163</f>
        <v>0</v>
      </c>
    </row>
    <row r="200" spans="1:1" ht="15.75" customHeight="1" x14ac:dyDescent="0.25">
      <c r="A200" s="18">
        <f>MRR!J164</f>
        <v>0</v>
      </c>
    </row>
    <row r="201" spans="1:1" ht="15.75" customHeight="1" x14ac:dyDescent="0.25">
      <c r="A201" s="18">
        <f>MRR!J165</f>
        <v>0</v>
      </c>
    </row>
    <row r="202" spans="1:1" ht="15.75" customHeight="1" x14ac:dyDescent="0.25">
      <c r="A202" s="18">
        <f>MRR!J166</f>
        <v>0</v>
      </c>
    </row>
    <row r="203" spans="1:1" ht="15.75" customHeight="1" x14ac:dyDescent="0.25">
      <c r="A203" s="18">
        <f>MRR!J167</f>
        <v>0</v>
      </c>
    </row>
    <row r="204" spans="1:1" ht="15.75" customHeight="1" x14ac:dyDescent="0.25">
      <c r="A204" s="18">
        <f>MRR!J168</f>
        <v>0</v>
      </c>
    </row>
    <row r="205" spans="1:1" ht="15.75" customHeight="1" x14ac:dyDescent="0.25">
      <c r="A205" s="18">
        <f>MRR!J169</f>
        <v>0</v>
      </c>
    </row>
    <row r="206" spans="1:1" ht="15.75" customHeight="1" x14ac:dyDescent="0.25">
      <c r="A206" s="18">
        <f>MRR!J170</f>
        <v>0</v>
      </c>
    </row>
    <row r="207" spans="1:1" ht="15.75" customHeight="1" x14ac:dyDescent="0.25">
      <c r="A207" s="18">
        <f>MRR!J171</f>
        <v>0</v>
      </c>
    </row>
    <row r="208" spans="1:1" ht="15.75" customHeight="1" x14ac:dyDescent="0.25">
      <c r="A208" s="18">
        <f>MRR!J172</f>
        <v>0</v>
      </c>
    </row>
    <row r="209" spans="1:1" ht="15.75" customHeight="1" x14ac:dyDescent="0.25">
      <c r="A209" s="18">
        <f>MRR!J173</f>
        <v>0</v>
      </c>
    </row>
    <row r="210" spans="1:1" ht="15.75" customHeight="1" x14ac:dyDescent="0.25">
      <c r="A210" s="18">
        <f>MRR!J174</f>
        <v>0</v>
      </c>
    </row>
    <row r="211" spans="1:1" ht="15.75" customHeight="1" x14ac:dyDescent="0.25">
      <c r="A211" s="18">
        <f>MRR!J175</f>
        <v>0</v>
      </c>
    </row>
    <row r="212" spans="1:1" ht="15.75" customHeight="1" x14ac:dyDescent="0.25">
      <c r="A212" s="18">
        <f>MRR!J176</f>
        <v>0</v>
      </c>
    </row>
    <row r="213" spans="1:1" ht="15.75" customHeight="1" x14ac:dyDescent="0.25">
      <c r="A213" s="18">
        <f>MRR!J177</f>
        <v>0</v>
      </c>
    </row>
    <row r="214" spans="1:1" ht="15.75" customHeight="1" x14ac:dyDescent="0.25">
      <c r="A214" s="18">
        <f>MRR!J178</f>
        <v>0</v>
      </c>
    </row>
    <row r="215" spans="1:1" ht="15.75" customHeight="1" x14ac:dyDescent="0.25">
      <c r="A215" s="18">
        <f>MRR!J179</f>
        <v>0</v>
      </c>
    </row>
    <row r="216" spans="1:1" ht="15.75" customHeight="1" x14ac:dyDescent="0.25">
      <c r="A216" s="18">
        <f>MRR!J180</f>
        <v>0</v>
      </c>
    </row>
    <row r="217" spans="1:1" ht="15.75" customHeight="1" x14ac:dyDescent="0.25">
      <c r="A217" s="18">
        <f>MRR!J181</f>
        <v>0</v>
      </c>
    </row>
    <row r="218" spans="1:1" ht="15.75" customHeight="1" x14ac:dyDescent="0.25">
      <c r="A218" s="18">
        <f>MRR!J182</f>
        <v>0</v>
      </c>
    </row>
    <row r="219" spans="1:1" ht="15.75" customHeight="1" x14ac:dyDescent="0.25">
      <c r="A219" s="18">
        <f>MRR!J183</f>
        <v>0</v>
      </c>
    </row>
    <row r="220" spans="1:1" ht="15.75" customHeight="1" x14ac:dyDescent="0.25">
      <c r="A220" s="18">
        <f>MRR!J184</f>
        <v>0</v>
      </c>
    </row>
    <row r="221" spans="1:1" ht="15.75" customHeight="1" x14ac:dyDescent="0.25">
      <c r="A221" s="18">
        <f>MRR!J185</f>
        <v>0</v>
      </c>
    </row>
    <row r="222" spans="1:1" ht="15.75" customHeight="1" x14ac:dyDescent="0.25">
      <c r="A222" s="18">
        <f>MRR!J186</f>
        <v>0</v>
      </c>
    </row>
    <row r="223" spans="1:1" ht="15.75" customHeight="1" x14ac:dyDescent="0.25">
      <c r="A223" s="18">
        <f>MRR!J187</f>
        <v>0</v>
      </c>
    </row>
    <row r="224" spans="1:1" ht="15.75" customHeight="1" x14ac:dyDescent="0.25">
      <c r="A224" s="18">
        <f>MRR!J188</f>
        <v>0</v>
      </c>
    </row>
    <row r="225" spans="1:1" ht="15.75" customHeight="1" x14ac:dyDescent="0.25">
      <c r="A225" s="18">
        <f>MRR!J189</f>
        <v>0</v>
      </c>
    </row>
    <row r="226" spans="1:1" ht="15.75" customHeight="1" x14ac:dyDescent="0.25">
      <c r="A226" s="18">
        <f>MRR!J190</f>
        <v>0</v>
      </c>
    </row>
    <row r="227" spans="1:1" ht="15.75" customHeight="1" x14ac:dyDescent="0.25">
      <c r="A227" s="18">
        <f>MRR!J191</f>
        <v>0</v>
      </c>
    </row>
    <row r="228" spans="1:1" ht="15.75" customHeight="1" x14ac:dyDescent="0.25">
      <c r="A228" s="18">
        <f>MRR!J192</f>
        <v>0</v>
      </c>
    </row>
    <row r="229" spans="1:1" ht="15.75" customHeight="1" x14ac:dyDescent="0.25">
      <c r="A229" s="18">
        <f>MRR!J193</f>
        <v>0</v>
      </c>
    </row>
    <row r="230" spans="1:1" ht="15.75" customHeight="1" x14ac:dyDescent="0.25">
      <c r="A230" s="18">
        <f>MRR!J194</f>
        <v>0</v>
      </c>
    </row>
    <row r="231" spans="1:1" ht="15.75" customHeight="1" x14ac:dyDescent="0.25">
      <c r="A231" s="18">
        <f>MRR!J195</f>
        <v>0</v>
      </c>
    </row>
    <row r="232" spans="1:1" ht="15.75" customHeight="1" x14ac:dyDescent="0.25">
      <c r="A232" s="18">
        <f>MRR!J196</f>
        <v>0</v>
      </c>
    </row>
    <row r="233" spans="1:1" ht="15.75" customHeight="1" x14ac:dyDescent="0.25">
      <c r="A233" s="18">
        <f>MRR!J197</f>
        <v>0</v>
      </c>
    </row>
    <row r="234" spans="1:1" ht="15.75" customHeight="1" x14ac:dyDescent="0.25">
      <c r="A234" s="18">
        <f>MRR!J198</f>
        <v>0</v>
      </c>
    </row>
    <row r="235" spans="1:1" ht="15.75" customHeight="1" x14ac:dyDescent="0.25">
      <c r="A235" s="18">
        <f>MRR!J199</f>
        <v>0</v>
      </c>
    </row>
    <row r="236" spans="1:1" ht="15.75" customHeight="1" x14ac:dyDescent="0.25">
      <c r="A236" s="18">
        <f>MRR!J200</f>
        <v>0</v>
      </c>
    </row>
    <row r="237" spans="1:1" ht="15.75" customHeight="1" x14ac:dyDescent="0.25">
      <c r="A237" s="18">
        <f>MRR!J201</f>
        <v>0</v>
      </c>
    </row>
    <row r="238" spans="1:1" ht="15.75" customHeight="1" x14ac:dyDescent="0.25">
      <c r="A238" s="18">
        <f>MRR!J202</f>
        <v>0</v>
      </c>
    </row>
    <row r="239" spans="1:1" ht="15.75" customHeight="1" x14ac:dyDescent="0.25">
      <c r="A239" s="18">
        <f>MRR!J203</f>
        <v>0</v>
      </c>
    </row>
    <row r="240" spans="1:1" ht="15.75" customHeight="1" x14ac:dyDescent="0.25">
      <c r="A240" s="18">
        <f>MRR!J204</f>
        <v>0</v>
      </c>
    </row>
    <row r="241" spans="1:1" ht="15.75" customHeight="1" x14ac:dyDescent="0.25">
      <c r="A241" s="18">
        <f>MRR!J205</f>
        <v>0</v>
      </c>
    </row>
    <row r="242" spans="1:1" ht="15.75" customHeight="1" x14ac:dyDescent="0.25">
      <c r="A242" s="18">
        <f>MRR!J206</f>
        <v>0</v>
      </c>
    </row>
    <row r="243" spans="1:1" ht="15.75" customHeight="1" x14ac:dyDescent="0.25">
      <c r="A243" s="18">
        <f>MRR!J207</f>
        <v>0</v>
      </c>
    </row>
    <row r="244" spans="1:1" ht="15.75" customHeight="1" x14ac:dyDescent="0.25">
      <c r="A244" s="18">
        <f>MRR!J208</f>
        <v>0</v>
      </c>
    </row>
    <row r="245" spans="1:1" ht="15.75" customHeight="1" x14ac:dyDescent="0.25">
      <c r="A245" s="18">
        <f>MRR!J209</f>
        <v>0</v>
      </c>
    </row>
    <row r="246" spans="1:1" ht="15.75" customHeight="1" x14ac:dyDescent="0.25">
      <c r="A246" s="18">
        <f>MRR!J210</f>
        <v>0</v>
      </c>
    </row>
    <row r="247" spans="1:1" ht="15.75" customHeight="1" x14ac:dyDescent="0.25">
      <c r="A247" s="18">
        <f>MRR!J211</f>
        <v>0</v>
      </c>
    </row>
    <row r="248" spans="1:1" ht="15.75" customHeight="1" x14ac:dyDescent="0.25">
      <c r="A248" s="18">
        <f>MRR!J212</f>
        <v>0</v>
      </c>
    </row>
    <row r="249" spans="1:1" ht="15.75" customHeight="1" x14ac:dyDescent="0.25">
      <c r="A249" s="18">
        <f>MRR!J213</f>
        <v>0</v>
      </c>
    </row>
    <row r="250" spans="1:1" ht="15.75" customHeight="1" x14ac:dyDescent="0.25">
      <c r="A250" s="18">
        <f>MRR!J214</f>
        <v>0</v>
      </c>
    </row>
    <row r="251" spans="1:1" ht="15.75" customHeight="1" x14ac:dyDescent="0.25">
      <c r="A251" s="18">
        <f>MRR!J215</f>
        <v>0</v>
      </c>
    </row>
    <row r="252" spans="1:1" ht="15.75" customHeight="1" x14ac:dyDescent="0.25">
      <c r="A252" s="18">
        <f>MRR!J216</f>
        <v>0</v>
      </c>
    </row>
    <row r="253" spans="1:1" ht="15.75" customHeight="1" x14ac:dyDescent="0.25">
      <c r="A253" s="18">
        <f>MRR!J217</f>
        <v>0</v>
      </c>
    </row>
    <row r="254" spans="1:1" ht="15.75" customHeight="1" x14ac:dyDescent="0.25">
      <c r="A254" s="18">
        <f>MRR!J218</f>
        <v>0</v>
      </c>
    </row>
    <row r="255" spans="1:1" ht="15.75" customHeight="1" x14ac:dyDescent="0.25">
      <c r="A255" s="18">
        <f>MRR!J219</f>
        <v>0</v>
      </c>
    </row>
    <row r="256" spans="1:1" ht="15.75" customHeight="1" x14ac:dyDescent="0.25">
      <c r="A256" s="18">
        <f>MRR!J220</f>
        <v>0</v>
      </c>
    </row>
    <row r="257" spans="1:1" ht="15.75" customHeight="1" x14ac:dyDescent="0.25">
      <c r="A257" s="18">
        <f>MRR!J221</f>
        <v>0</v>
      </c>
    </row>
    <row r="258" spans="1:1" ht="15.75" customHeight="1" x14ac:dyDescent="0.25">
      <c r="A258" s="18">
        <f>MRR!J222</f>
        <v>0</v>
      </c>
    </row>
    <row r="259" spans="1:1" ht="15.75" customHeight="1" x14ac:dyDescent="0.25">
      <c r="A259" s="18">
        <f>MRR!J223</f>
        <v>0</v>
      </c>
    </row>
    <row r="260" spans="1:1" ht="15.75" customHeight="1" x14ac:dyDescent="0.25">
      <c r="A260" s="18">
        <f>MRR!J224</f>
        <v>0</v>
      </c>
    </row>
    <row r="261" spans="1:1" ht="15.75" customHeight="1" x14ac:dyDescent="0.25">
      <c r="A261" s="18">
        <f>MRR!J225</f>
        <v>0</v>
      </c>
    </row>
    <row r="262" spans="1:1" ht="15.75" customHeight="1" x14ac:dyDescent="0.25">
      <c r="A262" s="18">
        <f>MRR!J226</f>
        <v>0</v>
      </c>
    </row>
    <row r="263" spans="1:1" ht="15.75" customHeight="1" x14ac:dyDescent="0.25">
      <c r="A263" s="18">
        <f>MRR!J227</f>
        <v>0</v>
      </c>
    </row>
    <row r="264" spans="1:1" ht="15.75" customHeight="1" x14ac:dyDescent="0.25">
      <c r="A264" s="18">
        <f>MRR!J228</f>
        <v>0</v>
      </c>
    </row>
    <row r="265" spans="1:1" ht="15.75" customHeight="1" x14ac:dyDescent="0.25">
      <c r="A265" s="18">
        <f>MRR!J229</f>
        <v>0</v>
      </c>
    </row>
    <row r="266" spans="1:1" ht="15.75" customHeight="1" x14ac:dyDescent="0.25">
      <c r="A266" s="18">
        <f>MRR!J230</f>
        <v>0</v>
      </c>
    </row>
    <row r="267" spans="1:1" ht="15.75" customHeight="1" x14ac:dyDescent="0.25">
      <c r="A267" s="18">
        <f>MRR!J231</f>
        <v>0</v>
      </c>
    </row>
    <row r="268" spans="1:1" ht="15.75" customHeight="1" x14ac:dyDescent="0.25">
      <c r="A268" s="18">
        <f>MRR!J232</f>
        <v>0</v>
      </c>
    </row>
    <row r="269" spans="1:1" ht="15.75" customHeight="1" x14ac:dyDescent="0.25">
      <c r="A269" s="18">
        <f>MRR!J233</f>
        <v>0</v>
      </c>
    </row>
    <row r="270" spans="1:1" ht="15.75" customHeight="1" x14ac:dyDescent="0.25">
      <c r="A270" s="18">
        <f>MRR!J234</f>
        <v>0</v>
      </c>
    </row>
    <row r="271" spans="1:1" ht="15.75" customHeight="1" x14ac:dyDescent="0.25">
      <c r="A271" s="18">
        <f>MRR!J235</f>
        <v>0</v>
      </c>
    </row>
    <row r="272" spans="1:1" ht="15.75" customHeight="1" x14ac:dyDescent="0.25">
      <c r="A272" s="18">
        <f>MRR!J236</f>
        <v>0</v>
      </c>
    </row>
    <row r="273" spans="1:1" ht="15.75" customHeight="1" x14ac:dyDescent="0.25">
      <c r="A273" s="18">
        <f>MRR!J237</f>
        <v>0</v>
      </c>
    </row>
    <row r="274" spans="1:1" ht="15.75" customHeight="1" x14ac:dyDescent="0.25">
      <c r="A274" s="18">
        <f>MRR!J238</f>
        <v>0</v>
      </c>
    </row>
    <row r="275" spans="1:1" ht="15.75" customHeight="1" x14ac:dyDescent="0.25">
      <c r="A275" s="18">
        <f>MRR!J239</f>
        <v>0</v>
      </c>
    </row>
    <row r="276" spans="1:1" ht="15.75" customHeight="1" x14ac:dyDescent="0.25">
      <c r="A276" s="18">
        <f>MRR!J240</f>
        <v>0</v>
      </c>
    </row>
    <row r="277" spans="1:1" ht="15.75" customHeight="1" x14ac:dyDescent="0.25">
      <c r="A277" s="18">
        <f>MRR!J241</f>
        <v>0</v>
      </c>
    </row>
    <row r="278" spans="1:1" ht="15.75" customHeight="1" x14ac:dyDescent="0.25">
      <c r="A278" s="18">
        <f>MRR!J242</f>
        <v>0</v>
      </c>
    </row>
    <row r="279" spans="1:1" ht="15.75" customHeight="1" x14ac:dyDescent="0.25">
      <c r="A279" s="18">
        <f>MRR!J243</f>
        <v>0</v>
      </c>
    </row>
    <row r="280" spans="1:1" ht="15.75" customHeight="1" x14ac:dyDescent="0.25">
      <c r="A280" s="18">
        <f>MRR!J244</f>
        <v>0</v>
      </c>
    </row>
    <row r="281" spans="1:1" ht="15.75" customHeight="1" x14ac:dyDescent="0.25">
      <c r="A281" s="18">
        <f>MRR!J245</f>
        <v>0</v>
      </c>
    </row>
    <row r="282" spans="1:1" ht="15.75" customHeight="1" x14ac:dyDescent="0.25">
      <c r="A282" s="18">
        <f>MRR!J246</f>
        <v>0</v>
      </c>
    </row>
    <row r="283" spans="1:1" ht="15.75" customHeight="1" x14ac:dyDescent="0.25">
      <c r="A283" s="18">
        <f>MRR!J247</f>
        <v>0</v>
      </c>
    </row>
    <row r="284" spans="1:1" ht="15.75" customHeight="1" x14ac:dyDescent="0.25">
      <c r="A284" s="18">
        <f>MRR!J248</f>
        <v>0</v>
      </c>
    </row>
    <row r="285" spans="1:1" ht="15.75" customHeight="1" x14ac:dyDescent="0.25">
      <c r="A285" s="18">
        <f>MRR!J249</f>
        <v>0</v>
      </c>
    </row>
    <row r="286" spans="1:1" ht="15.75" customHeight="1" x14ac:dyDescent="0.25">
      <c r="A286" s="18">
        <f>MRR!J250</f>
        <v>0</v>
      </c>
    </row>
    <row r="287" spans="1:1" ht="15.75" customHeight="1" x14ac:dyDescent="0.25">
      <c r="A287" s="18">
        <f>MRR!J251</f>
        <v>0</v>
      </c>
    </row>
    <row r="288" spans="1:1" ht="15.75" customHeight="1" x14ac:dyDescent="0.25">
      <c r="A288" s="18">
        <f>MRR!J252</f>
        <v>0</v>
      </c>
    </row>
    <row r="289" spans="1:1" ht="15.75" customHeight="1" x14ac:dyDescent="0.25">
      <c r="A289" s="18">
        <f>MRR!J253</f>
        <v>0</v>
      </c>
    </row>
    <row r="290" spans="1:1" ht="15.75" customHeight="1" x14ac:dyDescent="0.25">
      <c r="A290" s="18">
        <f>MRR!J254</f>
        <v>0</v>
      </c>
    </row>
    <row r="291" spans="1:1" ht="15.75" customHeight="1" x14ac:dyDescent="0.25">
      <c r="A291" s="18">
        <f>MRR!J255</f>
        <v>0</v>
      </c>
    </row>
    <row r="292" spans="1:1" ht="15.75" customHeight="1" x14ac:dyDescent="0.25">
      <c r="A292" s="18">
        <f>MRR!J256</f>
        <v>0</v>
      </c>
    </row>
    <row r="293" spans="1:1" ht="15.75" customHeight="1" x14ac:dyDescent="0.25">
      <c r="A293" s="18">
        <f>MRR!J257</f>
        <v>0</v>
      </c>
    </row>
    <row r="294" spans="1:1" ht="15.75" customHeight="1" x14ac:dyDescent="0.25">
      <c r="A294" s="18">
        <f>MRR!J258</f>
        <v>0</v>
      </c>
    </row>
    <row r="295" spans="1:1" ht="15.75" customHeight="1" x14ac:dyDescent="0.25">
      <c r="A295" s="18">
        <f>MRR!J259</f>
        <v>0</v>
      </c>
    </row>
    <row r="296" spans="1:1" ht="15.75" customHeight="1" x14ac:dyDescent="0.25">
      <c r="A296" s="18">
        <f>MRR!J260</f>
        <v>0</v>
      </c>
    </row>
    <row r="297" spans="1:1" ht="15.75" customHeight="1" x14ac:dyDescent="0.25">
      <c r="A297" s="18">
        <f>MRR!J261</f>
        <v>0</v>
      </c>
    </row>
    <row r="298" spans="1:1" ht="15.75" customHeight="1" x14ac:dyDescent="0.25">
      <c r="A298" s="18">
        <f>MRR!J262</f>
        <v>0</v>
      </c>
    </row>
    <row r="299" spans="1:1" ht="15.75" customHeight="1" x14ac:dyDescent="0.25">
      <c r="A299" s="18">
        <f>MRR!J263</f>
        <v>0</v>
      </c>
    </row>
    <row r="300" spans="1:1" ht="15.75" customHeight="1" x14ac:dyDescent="0.25">
      <c r="A300" s="18">
        <f>MRR!J264</f>
        <v>0</v>
      </c>
    </row>
    <row r="301" spans="1:1" ht="15.75" customHeight="1" x14ac:dyDescent="0.25">
      <c r="A301" s="18">
        <f>MRR!J265</f>
        <v>0</v>
      </c>
    </row>
    <row r="302" spans="1:1" ht="15.75" customHeight="1" x14ac:dyDescent="0.25">
      <c r="A302" s="18">
        <f>MRR!J266</f>
        <v>0</v>
      </c>
    </row>
    <row r="303" spans="1:1" ht="15.75" customHeight="1" x14ac:dyDescent="0.25">
      <c r="A303" s="18">
        <f>MRR!J267</f>
        <v>0</v>
      </c>
    </row>
    <row r="304" spans="1:1" ht="15.75" customHeight="1" x14ac:dyDescent="0.25">
      <c r="A304" s="18">
        <f>MRR!J268</f>
        <v>0</v>
      </c>
    </row>
    <row r="305" spans="1:1" ht="15.75" customHeight="1" x14ac:dyDescent="0.25">
      <c r="A305" s="18">
        <f>MRR!J269</f>
        <v>0</v>
      </c>
    </row>
    <row r="306" spans="1:1" ht="15.75" customHeight="1" x14ac:dyDescent="0.25">
      <c r="A306" s="18">
        <f>MRR!J270</f>
        <v>0</v>
      </c>
    </row>
    <row r="307" spans="1:1" ht="15.75" customHeight="1" x14ac:dyDescent="0.25">
      <c r="A307" s="18">
        <f>MRR!J271</f>
        <v>0</v>
      </c>
    </row>
    <row r="308" spans="1:1" ht="15.75" customHeight="1" x14ac:dyDescent="0.25">
      <c r="A308" s="18">
        <f>MRR!J272</f>
        <v>0</v>
      </c>
    </row>
    <row r="309" spans="1:1" ht="15.75" customHeight="1" x14ac:dyDescent="0.25">
      <c r="A309" s="18">
        <f>MRR!J273</f>
        <v>0</v>
      </c>
    </row>
    <row r="310" spans="1:1" ht="15.75" customHeight="1" x14ac:dyDescent="0.25">
      <c r="A310" s="18">
        <f>MRR!J274</f>
        <v>0</v>
      </c>
    </row>
    <row r="311" spans="1:1" ht="15.75" customHeight="1" x14ac:dyDescent="0.25">
      <c r="A311" s="18">
        <f>MRR!J275</f>
        <v>0</v>
      </c>
    </row>
    <row r="312" spans="1:1" ht="15.75" customHeight="1" x14ac:dyDescent="0.25">
      <c r="A312" s="18">
        <f>MRR!J276</f>
        <v>0</v>
      </c>
    </row>
    <row r="313" spans="1:1" ht="15.75" customHeight="1" x14ac:dyDescent="0.25">
      <c r="A313" s="18">
        <f>MRR!J277</f>
        <v>0</v>
      </c>
    </row>
    <row r="314" spans="1:1" ht="15.75" customHeight="1" x14ac:dyDescent="0.25">
      <c r="A314" s="18">
        <f>MRR!J278</f>
        <v>0</v>
      </c>
    </row>
    <row r="315" spans="1:1" ht="15.75" customHeight="1" x14ac:dyDescent="0.25">
      <c r="A315" s="18">
        <f>MRR!J279</f>
        <v>0</v>
      </c>
    </row>
    <row r="316" spans="1:1" ht="15.75" customHeight="1" x14ac:dyDescent="0.25">
      <c r="A316" s="18">
        <f>MRR!J280</f>
        <v>0</v>
      </c>
    </row>
    <row r="317" spans="1:1" ht="15.75" customHeight="1" x14ac:dyDescent="0.25">
      <c r="A317" s="18">
        <f>MRR!J281</f>
        <v>0</v>
      </c>
    </row>
    <row r="318" spans="1:1" ht="15.75" customHeight="1" x14ac:dyDescent="0.25">
      <c r="A318" s="18">
        <f>MRR!J282</f>
        <v>0</v>
      </c>
    </row>
    <row r="319" spans="1:1" ht="15.75" customHeight="1" x14ac:dyDescent="0.25">
      <c r="A319" s="18">
        <f>MRR!J283</f>
        <v>0</v>
      </c>
    </row>
    <row r="320" spans="1:1" ht="15.75" customHeight="1" x14ac:dyDescent="0.25">
      <c r="A320" s="18">
        <f>MRR!J284</f>
        <v>0</v>
      </c>
    </row>
    <row r="321" spans="1:1" ht="15.75" customHeight="1" x14ac:dyDescent="0.25">
      <c r="A321" s="18">
        <f>MRR!J285</f>
        <v>0</v>
      </c>
    </row>
    <row r="322" spans="1:1" ht="15.75" customHeight="1" x14ac:dyDescent="0.25">
      <c r="A322" s="18">
        <f>MRR!J286</f>
        <v>0</v>
      </c>
    </row>
    <row r="323" spans="1:1" ht="15.75" customHeight="1" x14ac:dyDescent="0.25">
      <c r="A323" s="18">
        <f>MRR!J287</f>
        <v>0</v>
      </c>
    </row>
    <row r="324" spans="1:1" ht="15.75" customHeight="1" x14ac:dyDescent="0.25">
      <c r="A324" s="18">
        <f>MRR!J288</f>
        <v>0</v>
      </c>
    </row>
    <row r="325" spans="1:1" ht="15.75" customHeight="1" x14ac:dyDescent="0.25">
      <c r="A325" s="18">
        <f>MRR!J289</f>
        <v>0</v>
      </c>
    </row>
    <row r="326" spans="1:1" ht="15.75" customHeight="1" x14ac:dyDescent="0.25">
      <c r="A326" s="18">
        <f>MRR!J290</f>
        <v>0</v>
      </c>
    </row>
    <row r="327" spans="1:1" ht="15.75" customHeight="1" x14ac:dyDescent="0.25">
      <c r="A327" s="18">
        <f>MRR!J291</f>
        <v>0</v>
      </c>
    </row>
    <row r="328" spans="1:1" ht="15.75" customHeight="1" x14ac:dyDescent="0.25">
      <c r="A328" s="18">
        <f>MRR!J292</f>
        <v>0</v>
      </c>
    </row>
    <row r="329" spans="1:1" ht="15.75" customHeight="1" x14ac:dyDescent="0.25">
      <c r="A329" s="18">
        <f>MRR!J293</f>
        <v>0</v>
      </c>
    </row>
    <row r="330" spans="1:1" ht="15.75" customHeight="1" x14ac:dyDescent="0.25">
      <c r="A330" s="18">
        <f>MRR!J294</f>
        <v>0</v>
      </c>
    </row>
    <row r="331" spans="1:1" ht="15.75" customHeight="1" x14ac:dyDescent="0.25">
      <c r="A331" s="18">
        <f>MRR!J295</f>
        <v>0</v>
      </c>
    </row>
    <row r="332" spans="1:1" ht="15.75" customHeight="1" x14ac:dyDescent="0.25">
      <c r="A332" s="18">
        <f>MRR!J296</f>
        <v>0</v>
      </c>
    </row>
    <row r="333" spans="1:1" ht="15.75" customHeight="1" x14ac:dyDescent="0.25">
      <c r="A333" s="18">
        <f>MRR!J297</f>
        <v>0</v>
      </c>
    </row>
    <row r="334" spans="1:1" ht="15.75" customHeight="1" x14ac:dyDescent="0.25">
      <c r="A334" s="18">
        <f>MRR!J298</f>
        <v>0</v>
      </c>
    </row>
    <row r="335" spans="1:1" ht="15.75" customHeight="1" x14ac:dyDescent="0.25">
      <c r="A335" s="18">
        <f>MRR!J299</f>
        <v>0</v>
      </c>
    </row>
    <row r="336" spans="1:1" ht="15.75" customHeight="1" x14ac:dyDescent="0.25">
      <c r="A336" s="18">
        <f>MRR!J300</f>
        <v>0</v>
      </c>
    </row>
    <row r="337" spans="1:1" ht="15.75" customHeight="1" x14ac:dyDescent="0.25">
      <c r="A337" s="18">
        <f>MRR!J301</f>
        <v>0</v>
      </c>
    </row>
    <row r="338" spans="1:1" ht="15.75" customHeight="1" x14ac:dyDescent="0.25">
      <c r="A338" s="18">
        <f>MRR!J302</f>
        <v>0</v>
      </c>
    </row>
    <row r="339" spans="1:1" ht="15.75" customHeight="1" x14ac:dyDescent="0.25">
      <c r="A339" s="18">
        <f>MRR!J303</f>
        <v>0</v>
      </c>
    </row>
    <row r="340" spans="1:1" ht="15.75" customHeight="1" x14ac:dyDescent="0.25">
      <c r="A340" s="18">
        <f>MRR!J304</f>
        <v>0</v>
      </c>
    </row>
    <row r="341" spans="1:1" ht="15.75" customHeight="1" x14ac:dyDescent="0.25">
      <c r="A341" s="18">
        <f>MRR!J305</f>
        <v>0</v>
      </c>
    </row>
    <row r="342" spans="1:1" ht="15.75" customHeight="1" x14ac:dyDescent="0.25">
      <c r="A342" s="18">
        <f>MRR!J306</f>
        <v>0</v>
      </c>
    </row>
    <row r="343" spans="1:1" ht="15.75" customHeight="1" x14ac:dyDescent="0.25">
      <c r="A343" s="18">
        <f>MRR!J307</f>
        <v>0</v>
      </c>
    </row>
    <row r="344" spans="1:1" ht="15.75" customHeight="1" x14ac:dyDescent="0.25">
      <c r="A344" s="18">
        <f>MRR!J308</f>
        <v>0</v>
      </c>
    </row>
    <row r="345" spans="1:1" ht="15.75" customHeight="1" x14ac:dyDescent="0.25">
      <c r="A345" s="18">
        <f>MRR!J309</f>
        <v>0</v>
      </c>
    </row>
    <row r="346" spans="1:1" ht="15.75" customHeight="1" x14ac:dyDescent="0.25">
      <c r="A346" s="18">
        <f>MRR!J310</f>
        <v>0</v>
      </c>
    </row>
    <row r="347" spans="1:1" ht="15.75" customHeight="1" x14ac:dyDescent="0.25">
      <c r="A347" s="18">
        <f>MRR!J311</f>
        <v>0</v>
      </c>
    </row>
    <row r="348" spans="1:1" ht="15.75" customHeight="1" x14ac:dyDescent="0.25">
      <c r="A348" s="18">
        <f>MRR!J312</f>
        <v>0</v>
      </c>
    </row>
    <row r="349" spans="1:1" ht="15.75" customHeight="1" x14ac:dyDescent="0.25">
      <c r="A349" s="18">
        <f>MRR!J313</f>
        <v>0</v>
      </c>
    </row>
    <row r="350" spans="1:1" ht="15.75" customHeight="1" x14ac:dyDescent="0.25">
      <c r="A350" s="18">
        <f>MRR!J314</f>
        <v>0</v>
      </c>
    </row>
    <row r="351" spans="1:1" ht="15.75" customHeight="1" x14ac:dyDescent="0.25">
      <c r="A351" s="18">
        <f>MRR!J315</f>
        <v>0</v>
      </c>
    </row>
    <row r="352" spans="1:1" ht="15.75" customHeight="1" x14ac:dyDescent="0.25">
      <c r="A352" s="18">
        <f>MRR!J316</f>
        <v>0</v>
      </c>
    </row>
    <row r="353" spans="1:1" ht="15.75" customHeight="1" x14ac:dyDescent="0.25">
      <c r="A353" s="18">
        <f>MRR!J317</f>
        <v>0</v>
      </c>
    </row>
    <row r="354" spans="1:1" ht="15.75" customHeight="1" x14ac:dyDescent="0.25">
      <c r="A354" s="18">
        <f>MRR!J318</f>
        <v>0</v>
      </c>
    </row>
    <row r="355" spans="1:1" ht="15.75" customHeight="1" x14ac:dyDescent="0.25">
      <c r="A355" s="18">
        <f>MRR!J319</f>
        <v>0</v>
      </c>
    </row>
    <row r="356" spans="1:1" ht="15.75" customHeight="1" x14ac:dyDescent="0.25">
      <c r="A356" s="18">
        <f>MRR!J320</f>
        <v>0</v>
      </c>
    </row>
    <row r="357" spans="1:1" ht="15.75" customHeight="1" x14ac:dyDescent="0.25">
      <c r="A357" s="18">
        <f>MRR!J321</f>
        <v>0</v>
      </c>
    </row>
    <row r="358" spans="1:1" ht="15.75" customHeight="1" x14ac:dyDescent="0.25">
      <c r="A358" s="18">
        <f>MRR!J322</f>
        <v>0</v>
      </c>
    </row>
    <row r="359" spans="1:1" ht="15.75" customHeight="1" x14ac:dyDescent="0.25">
      <c r="A359" s="18">
        <f>MRR!J323</f>
        <v>0</v>
      </c>
    </row>
    <row r="360" spans="1:1" ht="15.75" customHeight="1" x14ac:dyDescent="0.25">
      <c r="A360" s="18">
        <f>MRR!J324</f>
        <v>0</v>
      </c>
    </row>
    <row r="361" spans="1:1" ht="15.75" customHeight="1" x14ac:dyDescent="0.25">
      <c r="A361" s="18">
        <f>MRR!J325</f>
        <v>0</v>
      </c>
    </row>
    <row r="362" spans="1:1" ht="15.75" customHeight="1" x14ac:dyDescent="0.25">
      <c r="A362" s="18">
        <f>MRR!J326</f>
        <v>0</v>
      </c>
    </row>
    <row r="363" spans="1:1" ht="15.75" customHeight="1" x14ac:dyDescent="0.25">
      <c r="A363" s="18">
        <f>MRR!J327</f>
        <v>0</v>
      </c>
    </row>
    <row r="364" spans="1:1" ht="15.75" customHeight="1" x14ac:dyDescent="0.25">
      <c r="A364" s="18">
        <f>MRR!J328</f>
        <v>0</v>
      </c>
    </row>
    <row r="365" spans="1:1" ht="15.75" customHeight="1" x14ac:dyDescent="0.25">
      <c r="A365" s="18">
        <f>MRR!J329</f>
        <v>0</v>
      </c>
    </row>
    <row r="366" spans="1:1" ht="15.75" customHeight="1" x14ac:dyDescent="0.25">
      <c r="A366" s="18">
        <f>MRR!J330</f>
        <v>0</v>
      </c>
    </row>
    <row r="367" spans="1:1" ht="15.75" customHeight="1" x14ac:dyDescent="0.25">
      <c r="A367" s="18">
        <f>MRR!J331</f>
        <v>0</v>
      </c>
    </row>
    <row r="368" spans="1:1" ht="15.75" customHeight="1" x14ac:dyDescent="0.25">
      <c r="A368" s="18">
        <f>MRR!J332</f>
        <v>0</v>
      </c>
    </row>
    <row r="369" spans="1:1" ht="15.75" customHeight="1" x14ac:dyDescent="0.25">
      <c r="A369" s="18">
        <f>MRR!J333</f>
        <v>0</v>
      </c>
    </row>
    <row r="370" spans="1:1" ht="15.75" customHeight="1" x14ac:dyDescent="0.25">
      <c r="A370" s="18">
        <f>MRR!J334</f>
        <v>0</v>
      </c>
    </row>
    <row r="371" spans="1:1" ht="15.75" customHeight="1" x14ac:dyDescent="0.25">
      <c r="A371" s="18">
        <f>MRR!J335</f>
        <v>0</v>
      </c>
    </row>
    <row r="372" spans="1:1" ht="15.75" customHeight="1" x14ac:dyDescent="0.25">
      <c r="A372" s="18">
        <f>MRR!J336</f>
        <v>0</v>
      </c>
    </row>
    <row r="373" spans="1:1" ht="15.75" customHeight="1" x14ac:dyDescent="0.25">
      <c r="A373" s="18">
        <f>MRR!J337</f>
        <v>0</v>
      </c>
    </row>
    <row r="374" spans="1:1" ht="15.75" customHeight="1" x14ac:dyDescent="0.25">
      <c r="A374" s="18">
        <f>MRR!J338</f>
        <v>0</v>
      </c>
    </row>
    <row r="375" spans="1:1" ht="15.75" customHeight="1" x14ac:dyDescent="0.25">
      <c r="A375" s="18">
        <f>MRR!J339</f>
        <v>0</v>
      </c>
    </row>
    <row r="376" spans="1:1" ht="15.75" customHeight="1" x14ac:dyDescent="0.25">
      <c r="A376" s="18">
        <f>MRR!J340</f>
        <v>0</v>
      </c>
    </row>
    <row r="377" spans="1:1" ht="15.75" customHeight="1" x14ac:dyDescent="0.25">
      <c r="A377" s="18">
        <f>MRR!J341</f>
        <v>0</v>
      </c>
    </row>
    <row r="378" spans="1:1" ht="15.75" customHeight="1" x14ac:dyDescent="0.25">
      <c r="A378" s="18">
        <f>MRR!J342</f>
        <v>0</v>
      </c>
    </row>
    <row r="379" spans="1:1" ht="15.75" customHeight="1" x14ac:dyDescent="0.25">
      <c r="A379" s="18">
        <f>MRR!J343</f>
        <v>0</v>
      </c>
    </row>
    <row r="380" spans="1:1" ht="15.75" customHeight="1" x14ac:dyDescent="0.25">
      <c r="A380" s="18">
        <f>MRR!J344</f>
        <v>0</v>
      </c>
    </row>
    <row r="381" spans="1:1" ht="15.75" customHeight="1" x14ac:dyDescent="0.25">
      <c r="A381" s="18">
        <f>MRR!J345</f>
        <v>0</v>
      </c>
    </row>
    <row r="382" spans="1:1" ht="15.75" customHeight="1" x14ac:dyDescent="0.25">
      <c r="A382" s="18">
        <f>MRR!J346</f>
        <v>0</v>
      </c>
    </row>
    <row r="383" spans="1:1" ht="15.75" customHeight="1" x14ac:dyDescent="0.25">
      <c r="A383" s="18">
        <f>MRR!J347</f>
        <v>0</v>
      </c>
    </row>
    <row r="384" spans="1:1" ht="15.75" customHeight="1" x14ac:dyDescent="0.25">
      <c r="A384" s="18">
        <f>MRR!J348</f>
        <v>0</v>
      </c>
    </row>
    <row r="385" spans="1:1" ht="15.75" customHeight="1" x14ac:dyDescent="0.25">
      <c r="A385" s="18">
        <f>MRR!J349</f>
        <v>0</v>
      </c>
    </row>
    <row r="386" spans="1:1" ht="15.75" customHeight="1" x14ac:dyDescent="0.25">
      <c r="A386" s="18">
        <f>MRR!J350</f>
        <v>0</v>
      </c>
    </row>
    <row r="387" spans="1:1" ht="15.75" customHeight="1" x14ac:dyDescent="0.25">
      <c r="A387" s="18">
        <f>MRR!J351</f>
        <v>0</v>
      </c>
    </row>
    <row r="388" spans="1:1" ht="15.75" customHeight="1" x14ac:dyDescent="0.25">
      <c r="A388" s="18">
        <f>MRR!J352</f>
        <v>0</v>
      </c>
    </row>
    <row r="389" spans="1:1" ht="15.75" customHeight="1" x14ac:dyDescent="0.25">
      <c r="A389" s="18">
        <f>MRR!J353</f>
        <v>0</v>
      </c>
    </row>
    <row r="390" spans="1:1" ht="15.75" customHeight="1" x14ac:dyDescent="0.25">
      <c r="A390" s="18">
        <f>MRR!J354</f>
        <v>0</v>
      </c>
    </row>
    <row r="391" spans="1:1" ht="15.75" customHeight="1" x14ac:dyDescent="0.25">
      <c r="A391" s="18">
        <f>MRR!J355</f>
        <v>0</v>
      </c>
    </row>
    <row r="392" spans="1:1" ht="15.75" customHeight="1" x14ac:dyDescent="0.25">
      <c r="A392" s="18">
        <f>MRR!J356</f>
        <v>0</v>
      </c>
    </row>
    <row r="393" spans="1:1" ht="15.75" customHeight="1" x14ac:dyDescent="0.25">
      <c r="A393" s="18">
        <f>MRR!J357</f>
        <v>0</v>
      </c>
    </row>
    <row r="394" spans="1:1" ht="15.75" customHeight="1" x14ac:dyDescent="0.25">
      <c r="A394" s="18">
        <f>MRR!J358</f>
        <v>0</v>
      </c>
    </row>
    <row r="395" spans="1:1" ht="15.75" customHeight="1" x14ac:dyDescent="0.25">
      <c r="A395" s="18">
        <f>MRR!J359</f>
        <v>0</v>
      </c>
    </row>
    <row r="396" spans="1:1" ht="15.75" customHeight="1" x14ac:dyDescent="0.25">
      <c r="A396" s="18">
        <f>MRR!J360</f>
        <v>0</v>
      </c>
    </row>
    <row r="397" spans="1:1" ht="15.75" customHeight="1" x14ac:dyDescent="0.25">
      <c r="A397" s="18">
        <f>MRR!J361</f>
        <v>0</v>
      </c>
    </row>
    <row r="398" spans="1:1" ht="15.75" customHeight="1" x14ac:dyDescent="0.25">
      <c r="A398" s="18">
        <f>MRR!J362</f>
        <v>0</v>
      </c>
    </row>
    <row r="399" spans="1:1" ht="15.75" customHeight="1" x14ac:dyDescent="0.25">
      <c r="A399" s="18">
        <f>MRR!J363</f>
        <v>0</v>
      </c>
    </row>
    <row r="400" spans="1:1" ht="15.75" customHeight="1" x14ac:dyDescent="0.25">
      <c r="A400" s="18">
        <f>MRR!J364</f>
        <v>0</v>
      </c>
    </row>
    <row r="401" spans="1:1" ht="15.75" customHeight="1" x14ac:dyDescent="0.25">
      <c r="A401" s="18">
        <f>MRR!J365</f>
        <v>0</v>
      </c>
    </row>
    <row r="402" spans="1:1" ht="15.75" customHeight="1" x14ac:dyDescent="0.25">
      <c r="A402" s="18">
        <f>MRR!J366</f>
        <v>0</v>
      </c>
    </row>
    <row r="403" spans="1:1" ht="15.75" customHeight="1" x14ac:dyDescent="0.25">
      <c r="A403" s="18">
        <f>MRR!J367</f>
        <v>0</v>
      </c>
    </row>
    <row r="404" spans="1:1" ht="15.75" customHeight="1" x14ac:dyDescent="0.25">
      <c r="A404" s="18">
        <f>MRR!J368</f>
        <v>0</v>
      </c>
    </row>
    <row r="405" spans="1:1" ht="15.75" customHeight="1" x14ac:dyDescent="0.25">
      <c r="A405" s="18">
        <f>MRR!J369</f>
        <v>0</v>
      </c>
    </row>
    <row r="406" spans="1:1" ht="15.75" customHeight="1" x14ac:dyDescent="0.25">
      <c r="A406" s="18">
        <f>MRR!J370</f>
        <v>0</v>
      </c>
    </row>
    <row r="407" spans="1:1" ht="15.75" customHeight="1" x14ac:dyDescent="0.25">
      <c r="A407" s="18">
        <f>MRR!J371</f>
        <v>0</v>
      </c>
    </row>
    <row r="408" spans="1:1" ht="15.75" customHeight="1" x14ac:dyDescent="0.25">
      <c r="A408" s="18">
        <f>MRR!J372</f>
        <v>0</v>
      </c>
    </row>
    <row r="409" spans="1:1" ht="15.75" customHeight="1" x14ac:dyDescent="0.25">
      <c r="A409" s="18">
        <f>MRR!J373</f>
        <v>0</v>
      </c>
    </row>
    <row r="410" spans="1:1" ht="15.75" customHeight="1" x14ac:dyDescent="0.25">
      <c r="A410" s="18">
        <f>MRR!J374</f>
        <v>0</v>
      </c>
    </row>
    <row r="411" spans="1:1" ht="15.75" customHeight="1" x14ac:dyDescent="0.25">
      <c r="A411" s="18">
        <f>MRR!J375</f>
        <v>0</v>
      </c>
    </row>
    <row r="412" spans="1:1" ht="15.75" customHeight="1" x14ac:dyDescent="0.25">
      <c r="A412" s="18">
        <f>MRR!J376</f>
        <v>0</v>
      </c>
    </row>
    <row r="413" spans="1:1" ht="15.75" customHeight="1" x14ac:dyDescent="0.25">
      <c r="A413" s="18">
        <f>MRR!J377</f>
        <v>0</v>
      </c>
    </row>
    <row r="414" spans="1:1" ht="15.75" customHeight="1" x14ac:dyDescent="0.25">
      <c r="A414" s="18">
        <f>MRR!J378</f>
        <v>0</v>
      </c>
    </row>
    <row r="415" spans="1:1" ht="15.75" customHeight="1" x14ac:dyDescent="0.25">
      <c r="A415" s="18">
        <f>MRR!J379</f>
        <v>0</v>
      </c>
    </row>
    <row r="416" spans="1:1" ht="15.75" customHeight="1" x14ac:dyDescent="0.25">
      <c r="A416" s="18">
        <f>MRR!J380</f>
        <v>0</v>
      </c>
    </row>
    <row r="417" spans="1:1" ht="15.75" customHeight="1" x14ac:dyDescent="0.25">
      <c r="A417" s="18">
        <f>MRR!J381</f>
        <v>0</v>
      </c>
    </row>
    <row r="418" spans="1:1" ht="15.75" customHeight="1" x14ac:dyDescent="0.25">
      <c r="A418" s="18">
        <f>MRR!J382</f>
        <v>0</v>
      </c>
    </row>
    <row r="419" spans="1:1" ht="15.75" customHeight="1" x14ac:dyDescent="0.25">
      <c r="A419" s="18">
        <f>MRR!J383</f>
        <v>0</v>
      </c>
    </row>
    <row r="420" spans="1:1" ht="15.75" customHeight="1" x14ac:dyDescent="0.25">
      <c r="A420" s="18">
        <f>MRR!J384</f>
        <v>0</v>
      </c>
    </row>
    <row r="421" spans="1:1" ht="15.75" customHeight="1" x14ac:dyDescent="0.25">
      <c r="A421" s="18">
        <f>MRR!J385</f>
        <v>0</v>
      </c>
    </row>
    <row r="422" spans="1:1" ht="15.75" customHeight="1" x14ac:dyDescent="0.25">
      <c r="A422" s="18">
        <f>MRR!J386</f>
        <v>0</v>
      </c>
    </row>
    <row r="423" spans="1:1" ht="15.75" customHeight="1" x14ac:dyDescent="0.25">
      <c r="A423" s="18">
        <f>MRR!J387</f>
        <v>0</v>
      </c>
    </row>
    <row r="424" spans="1:1" ht="15.75" customHeight="1" x14ac:dyDescent="0.25">
      <c r="A424" s="18">
        <f>MRR!J388</f>
        <v>0</v>
      </c>
    </row>
    <row r="425" spans="1:1" ht="15.75" customHeight="1" x14ac:dyDescent="0.25">
      <c r="A425" s="18">
        <f>MRR!J389</f>
        <v>0</v>
      </c>
    </row>
    <row r="426" spans="1:1" ht="15.75" customHeight="1" x14ac:dyDescent="0.25">
      <c r="A426" s="18">
        <f>MRR!J390</f>
        <v>0</v>
      </c>
    </row>
    <row r="427" spans="1:1" ht="15.75" customHeight="1" x14ac:dyDescent="0.25">
      <c r="A427" s="18">
        <f>MRR!J391</f>
        <v>0</v>
      </c>
    </row>
    <row r="428" spans="1:1" ht="15.75" customHeight="1" x14ac:dyDescent="0.25">
      <c r="A428" s="18">
        <f>MRR!J392</f>
        <v>0</v>
      </c>
    </row>
    <row r="429" spans="1:1" ht="15.75" customHeight="1" x14ac:dyDescent="0.25">
      <c r="A429" s="18">
        <f>MRR!J393</f>
        <v>0</v>
      </c>
    </row>
    <row r="430" spans="1:1" ht="15.75" customHeight="1" x14ac:dyDescent="0.25">
      <c r="A430" s="18">
        <f>MRR!J394</f>
        <v>0</v>
      </c>
    </row>
    <row r="431" spans="1:1" ht="15.75" customHeight="1" x14ac:dyDescent="0.25">
      <c r="A431" s="18">
        <f>MRR!J395</f>
        <v>0</v>
      </c>
    </row>
    <row r="432" spans="1:1" ht="15.75" customHeight="1" x14ac:dyDescent="0.25">
      <c r="A432" s="18">
        <f>MRR!J396</f>
        <v>0</v>
      </c>
    </row>
    <row r="433" spans="1:1" ht="15.75" customHeight="1" x14ac:dyDescent="0.25">
      <c r="A433" s="18">
        <f>MRR!J397</f>
        <v>0</v>
      </c>
    </row>
    <row r="434" spans="1:1" ht="15.75" customHeight="1" x14ac:dyDescent="0.25">
      <c r="A434" s="18">
        <f>MRR!J398</f>
        <v>0</v>
      </c>
    </row>
    <row r="435" spans="1:1" ht="15.75" customHeight="1" x14ac:dyDescent="0.25">
      <c r="A435" s="18">
        <f>MRR!J399</f>
        <v>0</v>
      </c>
    </row>
    <row r="436" spans="1:1" ht="15.75" customHeight="1" x14ac:dyDescent="0.25">
      <c r="A436" s="18">
        <f>MRR!J400</f>
        <v>0</v>
      </c>
    </row>
    <row r="437" spans="1:1" ht="15.75" customHeight="1" x14ac:dyDescent="0.25">
      <c r="A437" s="18">
        <f>MRR!J401</f>
        <v>0</v>
      </c>
    </row>
    <row r="438" spans="1:1" ht="15.75" customHeight="1" x14ac:dyDescent="0.25">
      <c r="A438" s="18">
        <f>MRR!J402</f>
        <v>0</v>
      </c>
    </row>
    <row r="439" spans="1:1" ht="15.75" customHeight="1" x14ac:dyDescent="0.25">
      <c r="A439" s="18">
        <f>MRR!J403</f>
        <v>0</v>
      </c>
    </row>
    <row r="440" spans="1:1" ht="15.75" customHeight="1" x14ac:dyDescent="0.25">
      <c r="A440" s="18">
        <f>MRR!J404</f>
        <v>0</v>
      </c>
    </row>
    <row r="441" spans="1:1" ht="15.75" customHeight="1" x14ac:dyDescent="0.25">
      <c r="A441" s="18">
        <f>MRR!J405</f>
        <v>0</v>
      </c>
    </row>
    <row r="442" spans="1:1" ht="15.75" customHeight="1" x14ac:dyDescent="0.25">
      <c r="A442" s="18">
        <f>MRR!J406</f>
        <v>0</v>
      </c>
    </row>
    <row r="443" spans="1:1" ht="15.75" customHeight="1" x14ac:dyDescent="0.25">
      <c r="A443" s="18">
        <f>MRR!J407</f>
        <v>0</v>
      </c>
    </row>
    <row r="444" spans="1:1" ht="15.75" customHeight="1" x14ac:dyDescent="0.25">
      <c r="A444" s="18">
        <f>MRR!J408</f>
        <v>0</v>
      </c>
    </row>
    <row r="445" spans="1:1" ht="15.75" customHeight="1" x14ac:dyDescent="0.25">
      <c r="A445" s="18">
        <f>MRR!J409</f>
        <v>0</v>
      </c>
    </row>
    <row r="446" spans="1:1" ht="15.75" customHeight="1" x14ac:dyDescent="0.25">
      <c r="A446" s="18">
        <f>MRR!J410</f>
        <v>0</v>
      </c>
    </row>
    <row r="447" spans="1:1" ht="15.75" customHeight="1" x14ac:dyDescent="0.25">
      <c r="A447" s="18">
        <f>MRR!J411</f>
        <v>0</v>
      </c>
    </row>
    <row r="448" spans="1:1" ht="15.75" customHeight="1" x14ac:dyDescent="0.25">
      <c r="A448" s="18">
        <f>MRR!J412</f>
        <v>0</v>
      </c>
    </row>
    <row r="449" spans="1:1" ht="15.75" customHeight="1" x14ac:dyDescent="0.25">
      <c r="A449" s="18">
        <f>MRR!J413</f>
        <v>0</v>
      </c>
    </row>
    <row r="450" spans="1:1" ht="15.75" customHeight="1" x14ac:dyDescent="0.25">
      <c r="A450" s="18">
        <f>MRR!J414</f>
        <v>0</v>
      </c>
    </row>
    <row r="451" spans="1:1" ht="15.75" customHeight="1" x14ac:dyDescent="0.25">
      <c r="A451" s="18">
        <f>MRR!J415</f>
        <v>0</v>
      </c>
    </row>
    <row r="452" spans="1:1" ht="15.75" customHeight="1" x14ac:dyDescent="0.25">
      <c r="A452" s="18">
        <f>MRR!J416</f>
        <v>0</v>
      </c>
    </row>
    <row r="453" spans="1:1" ht="15.75" customHeight="1" x14ac:dyDescent="0.25">
      <c r="A453" s="18">
        <f>MRR!J417</f>
        <v>0</v>
      </c>
    </row>
    <row r="454" spans="1:1" ht="15.75" customHeight="1" x14ac:dyDescent="0.25">
      <c r="A454" s="18">
        <f>MRR!J418</f>
        <v>0</v>
      </c>
    </row>
    <row r="455" spans="1:1" ht="15.75" customHeight="1" x14ac:dyDescent="0.25">
      <c r="A455" s="18">
        <f>MRR!J419</f>
        <v>0</v>
      </c>
    </row>
    <row r="456" spans="1:1" ht="15.75" customHeight="1" x14ac:dyDescent="0.25">
      <c r="A456" s="18">
        <f>MRR!J420</f>
        <v>0</v>
      </c>
    </row>
    <row r="457" spans="1:1" ht="15.75" customHeight="1" x14ac:dyDescent="0.25">
      <c r="A457" s="18">
        <f>MRR!J421</f>
        <v>0</v>
      </c>
    </row>
    <row r="458" spans="1:1" ht="15.75" customHeight="1" x14ac:dyDescent="0.25">
      <c r="A458" s="18">
        <f>MRR!J422</f>
        <v>0</v>
      </c>
    </row>
    <row r="459" spans="1:1" ht="15.75" customHeight="1" x14ac:dyDescent="0.25">
      <c r="A459" s="18">
        <f>MRR!J423</f>
        <v>0</v>
      </c>
    </row>
    <row r="460" spans="1:1" ht="15.75" customHeight="1" x14ac:dyDescent="0.25">
      <c r="A460" s="18">
        <f>MRR!J424</f>
        <v>0</v>
      </c>
    </row>
    <row r="461" spans="1:1" ht="15.75" customHeight="1" x14ac:dyDescent="0.25">
      <c r="A461" s="18">
        <f>MRR!J425</f>
        <v>0</v>
      </c>
    </row>
    <row r="462" spans="1:1" ht="15.75" customHeight="1" x14ac:dyDescent="0.25">
      <c r="A462" s="18">
        <f>MRR!J426</f>
        <v>0</v>
      </c>
    </row>
    <row r="463" spans="1:1" ht="15.75" customHeight="1" x14ac:dyDescent="0.25">
      <c r="A463" s="18">
        <f>MRR!J427</f>
        <v>0</v>
      </c>
    </row>
    <row r="464" spans="1:1" ht="15.75" customHeight="1" x14ac:dyDescent="0.25">
      <c r="A464" s="18">
        <f>MRR!J428</f>
        <v>0</v>
      </c>
    </row>
    <row r="465" spans="1:1" ht="15.75" customHeight="1" x14ac:dyDescent="0.25">
      <c r="A465" s="18">
        <f>MRR!J429</f>
        <v>0</v>
      </c>
    </row>
    <row r="466" spans="1:1" ht="15.75" customHeight="1" x14ac:dyDescent="0.25">
      <c r="A466" s="18">
        <f>MRR!J430</f>
        <v>0</v>
      </c>
    </row>
    <row r="467" spans="1:1" ht="15.75" customHeight="1" x14ac:dyDescent="0.25">
      <c r="A467" s="18">
        <f>MRR!J431</f>
        <v>0</v>
      </c>
    </row>
    <row r="468" spans="1:1" ht="15.75" customHeight="1" x14ac:dyDescent="0.25">
      <c r="A468" s="18">
        <f>MRR!J432</f>
        <v>0</v>
      </c>
    </row>
    <row r="469" spans="1:1" ht="15.75" customHeight="1" x14ac:dyDescent="0.25">
      <c r="A469" s="18">
        <f>MRR!J433</f>
        <v>0</v>
      </c>
    </row>
    <row r="470" spans="1:1" ht="15.75" customHeight="1" x14ac:dyDescent="0.25">
      <c r="A470" s="18">
        <f>MRR!J434</f>
        <v>0</v>
      </c>
    </row>
    <row r="471" spans="1:1" ht="15.75" customHeight="1" x14ac:dyDescent="0.25">
      <c r="A471" s="18">
        <f>MRR!J435</f>
        <v>0</v>
      </c>
    </row>
    <row r="472" spans="1:1" ht="15.75" customHeight="1" x14ac:dyDescent="0.25">
      <c r="A472" s="18">
        <f>MRR!J436</f>
        <v>0</v>
      </c>
    </row>
    <row r="473" spans="1:1" ht="15.75" customHeight="1" x14ac:dyDescent="0.25">
      <c r="A473" s="18">
        <f>MRR!J437</f>
        <v>0</v>
      </c>
    </row>
    <row r="474" spans="1:1" ht="15.75" customHeight="1" x14ac:dyDescent="0.25">
      <c r="A474" s="18">
        <f>MRR!J438</f>
        <v>0</v>
      </c>
    </row>
    <row r="475" spans="1:1" ht="15.75" customHeight="1" x14ac:dyDescent="0.25">
      <c r="A475" s="18">
        <f>MRR!J439</f>
        <v>0</v>
      </c>
    </row>
    <row r="476" spans="1:1" ht="15.75" customHeight="1" x14ac:dyDescent="0.25">
      <c r="A476" s="18">
        <f>MRR!J440</f>
        <v>0</v>
      </c>
    </row>
    <row r="477" spans="1:1" ht="15.75" customHeight="1" x14ac:dyDescent="0.25">
      <c r="A477" s="18">
        <f>MRR!J441</f>
        <v>0</v>
      </c>
    </row>
    <row r="478" spans="1:1" ht="15.75" customHeight="1" x14ac:dyDescent="0.25">
      <c r="A478" s="18">
        <f>MRR!J442</f>
        <v>0</v>
      </c>
    </row>
    <row r="479" spans="1:1" ht="15.75" customHeight="1" x14ac:dyDescent="0.25">
      <c r="A479" s="18">
        <f>MRR!J443</f>
        <v>0</v>
      </c>
    </row>
    <row r="480" spans="1:1" ht="15.75" customHeight="1" x14ac:dyDescent="0.25">
      <c r="A480" s="18">
        <f>MRR!J444</f>
        <v>0</v>
      </c>
    </row>
    <row r="481" spans="1:1" ht="15.75" customHeight="1" x14ac:dyDescent="0.25">
      <c r="A481" s="18">
        <f>MRR!J445</f>
        <v>0</v>
      </c>
    </row>
    <row r="482" spans="1:1" ht="15.75" customHeight="1" x14ac:dyDescent="0.25">
      <c r="A482" s="18">
        <f>MRR!J446</f>
        <v>0</v>
      </c>
    </row>
    <row r="483" spans="1:1" ht="15.75" customHeight="1" x14ac:dyDescent="0.25">
      <c r="A483" s="18">
        <f>MRR!J447</f>
        <v>0</v>
      </c>
    </row>
    <row r="484" spans="1:1" ht="15.75" customHeight="1" x14ac:dyDescent="0.25">
      <c r="A484" s="18">
        <f>MRR!J448</f>
        <v>0</v>
      </c>
    </row>
    <row r="485" spans="1:1" ht="15.75" customHeight="1" x14ac:dyDescent="0.25">
      <c r="A485" s="18">
        <f>MRR!J449</f>
        <v>0</v>
      </c>
    </row>
    <row r="486" spans="1:1" ht="15.75" customHeight="1" x14ac:dyDescent="0.25">
      <c r="A486" s="18">
        <f>MRR!J450</f>
        <v>0</v>
      </c>
    </row>
    <row r="487" spans="1:1" ht="15.75" customHeight="1" x14ac:dyDescent="0.25">
      <c r="A487" s="18">
        <f>MRR!J451</f>
        <v>0</v>
      </c>
    </row>
    <row r="488" spans="1:1" ht="15.75" customHeight="1" x14ac:dyDescent="0.25">
      <c r="A488" s="18">
        <f>MRR!J452</f>
        <v>0</v>
      </c>
    </row>
    <row r="489" spans="1:1" ht="15.75" customHeight="1" x14ac:dyDescent="0.25">
      <c r="A489" s="18">
        <f>MRR!J453</f>
        <v>0</v>
      </c>
    </row>
    <row r="490" spans="1:1" ht="15.75" customHeight="1" x14ac:dyDescent="0.25">
      <c r="A490" s="18">
        <f>MRR!J454</f>
        <v>0</v>
      </c>
    </row>
    <row r="491" spans="1:1" ht="15.75" customHeight="1" x14ac:dyDescent="0.25">
      <c r="A491" s="18">
        <f>MRR!J455</f>
        <v>0</v>
      </c>
    </row>
    <row r="492" spans="1:1" ht="15.75" customHeight="1" x14ac:dyDescent="0.25">
      <c r="A492" s="18">
        <f>MRR!J456</f>
        <v>0</v>
      </c>
    </row>
    <row r="493" spans="1:1" ht="15.75" customHeight="1" x14ac:dyDescent="0.25">
      <c r="A493" s="18">
        <f>MRR!J457</f>
        <v>0</v>
      </c>
    </row>
    <row r="494" spans="1:1" ht="15.75" customHeight="1" x14ac:dyDescent="0.25">
      <c r="A494" s="18">
        <f>MRR!J458</f>
        <v>0</v>
      </c>
    </row>
    <row r="495" spans="1:1" ht="15.75" customHeight="1" x14ac:dyDescent="0.25">
      <c r="A495" s="18">
        <f>MRR!J459</f>
        <v>0</v>
      </c>
    </row>
    <row r="496" spans="1:1" ht="15.75" customHeight="1" x14ac:dyDescent="0.25">
      <c r="A496" s="18">
        <f>MRR!J460</f>
        <v>0</v>
      </c>
    </row>
    <row r="497" spans="1:1" ht="15.75" customHeight="1" x14ac:dyDescent="0.25">
      <c r="A497" s="18">
        <f>MRR!J461</f>
        <v>0</v>
      </c>
    </row>
    <row r="498" spans="1:1" ht="15.75" customHeight="1" x14ac:dyDescent="0.25">
      <c r="A498" s="18">
        <f>MRR!J462</f>
        <v>0</v>
      </c>
    </row>
    <row r="499" spans="1:1" ht="15.75" customHeight="1" x14ac:dyDescent="0.25">
      <c r="A499" s="18">
        <f>MRR!J463</f>
        <v>0</v>
      </c>
    </row>
    <row r="500" spans="1:1" ht="15.75" customHeight="1" x14ac:dyDescent="0.25">
      <c r="A500" s="18">
        <f>MRR!J464</f>
        <v>0</v>
      </c>
    </row>
    <row r="501" spans="1:1" ht="15.75" customHeight="1" x14ac:dyDescent="0.25">
      <c r="A501" s="18">
        <f>MRR!J465</f>
        <v>0</v>
      </c>
    </row>
    <row r="502" spans="1:1" ht="15.75" customHeight="1" x14ac:dyDescent="0.25">
      <c r="A502" s="18">
        <f>MRR!J466</f>
        <v>0</v>
      </c>
    </row>
    <row r="503" spans="1:1" ht="15.75" customHeight="1" x14ac:dyDescent="0.25">
      <c r="A503" s="18">
        <f>MRR!J467</f>
        <v>0</v>
      </c>
    </row>
    <row r="504" spans="1:1" ht="15.75" customHeight="1" x14ac:dyDescent="0.25">
      <c r="A504" s="18">
        <f>MRR!J468</f>
        <v>0</v>
      </c>
    </row>
    <row r="505" spans="1:1" ht="15.75" customHeight="1" x14ac:dyDescent="0.25">
      <c r="A505" s="18">
        <f>MRR!J469</f>
        <v>0</v>
      </c>
    </row>
    <row r="506" spans="1:1" ht="15.75" customHeight="1" x14ac:dyDescent="0.25">
      <c r="A506" s="18">
        <f>MRR!J470</f>
        <v>0</v>
      </c>
    </row>
    <row r="507" spans="1:1" ht="15.75" customHeight="1" x14ac:dyDescent="0.25">
      <c r="A507" s="18">
        <f>MRR!J471</f>
        <v>0</v>
      </c>
    </row>
    <row r="508" spans="1:1" ht="15.75" customHeight="1" x14ac:dyDescent="0.25">
      <c r="A508" s="18">
        <f>MRR!J472</f>
        <v>0</v>
      </c>
    </row>
    <row r="509" spans="1:1" ht="15.75" customHeight="1" x14ac:dyDescent="0.25">
      <c r="A509" s="18">
        <f>MRR!J473</f>
        <v>0</v>
      </c>
    </row>
    <row r="510" spans="1:1" ht="15.75" customHeight="1" x14ac:dyDescent="0.25">
      <c r="A510" s="18">
        <f>MRR!J474</f>
        <v>0</v>
      </c>
    </row>
    <row r="511" spans="1:1" ht="15.75" customHeight="1" x14ac:dyDescent="0.25">
      <c r="A511" s="18">
        <f>MRR!J475</f>
        <v>0</v>
      </c>
    </row>
    <row r="512" spans="1:1" ht="15.75" customHeight="1" x14ac:dyDescent="0.25">
      <c r="A512" s="18">
        <f>MRR!J476</f>
        <v>0</v>
      </c>
    </row>
    <row r="513" spans="1:1" ht="15.75" customHeight="1" x14ac:dyDescent="0.25">
      <c r="A513" s="18">
        <f>MRR!J477</f>
        <v>0</v>
      </c>
    </row>
    <row r="514" spans="1:1" ht="15.75" customHeight="1" x14ac:dyDescent="0.25">
      <c r="A514" s="18">
        <f>MRR!J478</f>
        <v>0</v>
      </c>
    </row>
    <row r="515" spans="1:1" ht="15.75" customHeight="1" x14ac:dyDescent="0.25">
      <c r="A515" s="18">
        <f>MRR!J479</f>
        <v>0</v>
      </c>
    </row>
    <row r="516" spans="1:1" ht="15.75" customHeight="1" x14ac:dyDescent="0.25">
      <c r="A516" s="18">
        <f>MRR!J480</f>
        <v>0</v>
      </c>
    </row>
    <row r="517" spans="1:1" ht="15.75" customHeight="1" x14ac:dyDescent="0.25">
      <c r="A517" s="18">
        <f>MRR!J481</f>
        <v>0</v>
      </c>
    </row>
    <row r="518" spans="1:1" ht="15.75" customHeight="1" x14ac:dyDescent="0.25">
      <c r="A518" s="18">
        <f>MRR!J482</f>
        <v>0</v>
      </c>
    </row>
    <row r="519" spans="1:1" ht="15.75" customHeight="1" x14ac:dyDescent="0.25">
      <c r="A519" s="18">
        <f>MRR!J483</f>
        <v>0</v>
      </c>
    </row>
    <row r="520" spans="1:1" ht="15.75" customHeight="1" x14ac:dyDescent="0.25">
      <c r="A520" s="18">
        <f>MRR!J484</f>
        <v>0</v>
      </c>
    </row>
    <row r="521" spans="1:1" ht="15.75" customHeight="1" x14ac:dyDescent="0.25">
      <c r="A521" s="18">
        <f>MRR!J485</f>
        <v>0</v>
      </c>
    </row>
    <row r="522" spans="1:1" ht="15.75" customHeight="1" x14ac:dyDescent="0.25">
      <c r="A522" s="18">
        <f>MRR!J486</f>
        <v>0</v>
      </c>
    </row>
    <row r="523" spans="1:1" ht="15.75" customHeight="1" x14ac:dyDescent="0.25">
      <c r="A523" s="18">
        <f>MRR!J487</f>
        <v>0</v>
      </c>
    </row>
    <row r="524" spans="1:1" ht="15.75" customHeight="1" x14ac:dyDescent="0.25">
      <c r="A524" s="18">
        <f>MRR!J488</f>
        <v>0</v>
      </c>
    </row>
    <row r="525" spans="1:1" ht="15.75" customHeight="1" x14ac:dyDescent="0.25">
      <c r="A525" s="18">
        <f>MRR!J489</f>
        <v>0</v>
      </c>
    </row>
    <row r="526" spans="1:1" ht="15.75" customHeight="1" x14ac:dyDescent="0.25">
      <c r="A526" s="18">
        <f>MRR!J490</f>
        <v>0</v>
      </c>
    </row>
    <row r="527" spans="1:1" ht="15.75" customHeight="1" x14ac:dyDescent="0.25">
      <c r="A527" s="18">
        <f>MRR!J491</f>
        <v>0</v>
      </c>
    </row>
    <row r="528" spans="1:1" ht="15.75" customHeight="1" x14ac:dyDescent="0.25">
      <c r="A528" s="18">
        <f>MRR!J492</f>
        <v>0</v>
      </c>
    </row>
    <row r="529" spans="1:1" ht="15.75" customHeight="1" x14ac:dyDescent="0.25">
      <c r="A529" s="18">
        <f>MRR!J493</f>
        <v>0</v>
      </c>
    </row>
    <row r="530" spans="1:1" ht="15.75" customHeight="1" x14ac:dyDescent="0.25">
      <c r="A530" s="18">
        <f>MRR!J494</f>
        <v>0</v>
      </c>
    </row>
    <row r="531" spans="1:1" ht="15.75" customHeight="1" x14ac:dyDescent="0.25">
      <c r="A531" s="18">
        <f>MRR!J495</f>
        <v>0</v>
      </c>
    </row>
    <row r="532" spans="1:1" ht="15.75" customHeight="1" x14ac:dyDescent="0.25">
      <c r="A532" s="18">
        <f>MRR!J496</f>
        <v>0</v>
      </c>
    </row>
    <row r="533" spans="1:1" ht="15.75" customHeight="1" x14ac:dyDescent="0.25">
      <c r="A533" s="18">
        <f>MRR!J497</f>
        <v>0</v>
      </c>
    </row>
    <row r="534" spans="1:1" ht="15.75" customHeight="1" x14ac:dyDescent="0.25">
      <c r="A534" s="18">
        <f>MRR!J498</f>
        <v>0</v>
      </c>
    </row>
    <row r="535" spans="1:1" ht="15.75" customHeight="1" x14ac:dyDescent="0.25">
      <c r="A535" s="18">
        <f>MRR!J499</f>
        <v>0</v>
      </c>
    </row>
    <row r="536" spans="1:1" ht="15.75" customHeight="1" x14ac:dyDescent="0.25">
      <c r="A536" s="18">
        <f>MRR!J500</f>
        <v>0</v>
      </c>
    </row>
    <row r="537" spans="1:1" ht="15.75" customHeight="1" x14ac:dyDescent="0.25">
      <c r="A537" s="18">
        <f>MRR!J501</f>
        <v>0</v>
      </c>
    </row>
    <row r="538" spans="1:1" ht="15.75" customHeight="1" x14ac:dyDescent="0.25">
      <c r="A538" s="18">
        <f>MRR!J502</f>
        <v>0</v>
      </c>
    </row>
    <row r="539" spans="1:1" ht="15.75" customHeight="1" x14ac:dyDescent="0.25">
      <c r="A539" s="18">
        <f>MRR!J503</f>
        <v>0</v>
      </c>
    </row>
    <row r="540" spans="1:1" ht="15.75" customHeight="1" x14ac:dyDescent="0.25">
      <c r="A540" s="18">
        <f>MRR!J504</f>
        <v>0</v>
      </c>
    </row>
    <row r="541" spans="1:1" ht="15.75" customHeight="1" x14ac:dyDescent="0.25">
      <c r="A541" s="18">
        <f>MRR!J505</f>
        <v>0</v>
      </c>
    </row>
    <row r="542" spans="1:1" ht="15.75" customHeight="1" x14ac:dyDescent="0.25">
      <c r="A542" s="18">
        <f>MRR!J506</f>
        <v>0</v>
      </c>
    </row>
    <row r="543" spans="1:1" ht="15.75" customHeight="1" x14ac:dyDescent="0.25">
      <c r="A543" s="18">
        <f>MRR!J507</f>
        <v>0</v>
      </c>
    </row>
    <row r="544" spans="1:1" ht="15.75" customHeight="1" x14ac:dyDescent="0.25">
      <c r="A544" s="18">
        <f>MRR!J508</f>
        <v>0</v>
      </c>
    </row>
    <row r="545" spans="1:1" ht="15.75" customHeight="1" x14ac:dyDescent="0.25">
      <c r="A545" s="18">
        <f>MRR!J509</f>
        <v>0</v>
      </c>
    </row>
    <row r="546" spans="1:1" ht="15.75" customHeight="1" x14ac:dyDescent="0.25">
      <c r="A546" s="18">
        <f>MRR!J510</f>
        <v>0</v>
      </c>
    </row>
    <row r="547" spans="1:1" ht="15.75" customHeight="1" x14ac:dyDescent="0.25">
      <c r="A547" s="18">
        <f>MRR!J511</f>
        <v>0</v>
      </c>
    </row>
    <row r="548" spans="1:1" ht="15.75" customHeight="1" x14ac:dyDescent="0.25">
      <c r="A548" s="18">
        <f>MRR!J512</f>
        <v>0</v>
      </c>
    </row>
    <row r="549" spans="1:1" ht="15.75" customHeight="1" x14ac:dyDescent="0.25">
      <c r="A549" s="18">
        <f>MRR!J513</f>
        <v>0</v>
      </c>
    </row>
    <row r="550" spans="1:1" ht="15.75" customHeight="1" x14ac:dyDescent="0.25">
      <c r="A550" s="18">
        <f>MRR!J514</f>
        <v>0</v>
      </c>
    </row>
    <row r="551" spans="1:1" ht="15.75" customHeight="1" x14ac:dyDescent="0.25">
      <c r="A551" s="18">
        <f>MRR!J515</f>
        <v>0</v>
      </c>
    </row>
    <row r="552" spans="1:1" ht="15.75" customHeight="1" x14ac:dyDescent="0.25">
      <c r="A552" s="18">
        <f>MRR!J516</f>
        <v>0</v>
      </c>
    </row>
    <row r="553" spans="1:1" ht="15.75" customHeight="1" x14ac:dyDescent="0.25">
      <c r="A553" s="18">
        <f>MRR!J517</f>
        <v>0</v>
      </c>
    </row>
    <row r="554" spans="1:1" ht="15.75" customHeight="1" x14ac:dyDescent="0.25">
      <c r="A554" s="18">
        <f>MRR!J518</f>
        <v>0</v>
      </c>
    </row>
    <row r="555" spans="1:1" ht="15.75" customHeight="1" x14ac:dyDescent="0.25">
      <c r="A555" s="18">
        <f>MRR!J519</f>
        <v>0</v>
      </c>
    </row>
    <row r="556" spans="1:1" ht="15.75" customHeight="1" x14ac:dyDescent="0.25">
      <c r="A556" s="18">
        <f>MRR!J520</f>
        <v>0</v>
      </c>
    </row>
    <row r="557" spans="1:1" ht="15.75" customHeight="1" x14ac:dyDescent="0.25">
      <c r="A557" s="18">
        <f>MRR!J521</f>
        <v>0</v>
      </c>
    </row>
    <row r="558" spans="1:1" ht="15.75" customHeight="1" x14ac:dyDescent="0.25">
      <c r="A558" s="18">
        <f>MRR!J522</f>
        <v>0</v>
      </c>
    </row>
    <row r="559" spans="1:1" ht="15.75" customHeight="1" x14ac:dyDescent="0.25">
      <c r="A559" s="18">
        <f>MRR!J523</f>
        <v>0</v>
      </c>
    </row>
    <row r="560" spans="1:1" ht="15.75" customHeight="1" x14ac:dyDescent="0.25">
      <c r="A560" s="18">
        <f>MRR!J524</f>
        <v>0</v>
      </c>
    </row>
    <row r="561" spans="1:1" ht="15.75" customHeight="1" x14ac:dyDescent="0.25">
      <c r="A561" s="18">
        <f>MRR!J525</f>
        <v>0</v>
      </c>
    </row>
    <row r="562" spans="1:1" ht="15.75" customHeight="1" x14ac:dyDescent="0.25">
      <c r="A562" s="18">
        <f>MRR!J526</f>
        <v>0</v>
      </c>
    </row>
    <row r="563" spans="1:1" ht="15.75" customHeight="1" x14ac:dyDescent="0.25">
      <c r="A563" s="18">
        <f>MRR!J527</f>
        <v>0</v>
      </c>
    </row>
    <row r="564" spans="1:1" ht="15.75" customHeight="1" x14ac:dyDescent="0.25">
      <c r="A564" s="18">
        <f>MRR!J528</f>
        <v>0</v>
      </c>
    </row>
    <row r="565" spans="1:1" ht="15.75" customHeight="1" x14ac:dyDescent="0.25">
      <c r="A565" s="18">
        <f>MRR!J529</f>
        <v>0</v>
      </c>
    </row>
    <row r="566" spans="1:1" ht="15.75" customHeight="1" x14ac:dyDescent="0.25">
      <c r="A566" s="18">
        <f>MRR!J530</f>
        <v>0</v>
      </c>
    </row>
    <row r="567" spans="1:1" ht="15.75" customHeight="1" x14ac:dyDescent="0.25">
      <c r="A567" s="18">
        <f>MRR!J531</f>
        <v>0</v>
      </c>
    </row>
    <row r="568" spans="1:1" ht="15.75" customHeight="1" x14ac:dyDescent="0.25">
      <c r="A568" s="18">
        <f>MRR!J532</f>
        <v>0</v>
      </c>
    </row>
    <row r="569" spans="1:1" ht="15.75" customHeight="1" x14ac:dyDescent="0.25">
      <c r="A569" s="18">
        <f>MRR!J533</f>
        <v>0</v>
      </c>
    </row>
    <row r="570" spans="1:1" ht="15.75" customHeight="1" x14ac:dyDescent="0.25">
      <c r="A570" s="18">
        <f>MRR!J534</f>
        <v>0</v>
      </c>
    </row>
    <row r="571" spans="1:1" ht="15.75" customHeight="1" x14ac:dyDescent="0.25">
      <c r="A571" s="18">
        <f>MRR!J535</f>
        <v>0</v>
      </c>
    </row>
    <row r="572" spans="1:1" ht="15.75" customHeight="1" x14ac:dyDescent="0.25">
      <c r="A572" s="18">
        <f>MRR!J536</f>
        <v>0</v>
      </c>
    </row>
    <row r="573" spans="1:1" ht="15.75" customHeight="1" x14ac:dyDescent="0.25">
      <c r="A573" s="18">
        <f>MRR!J537</f>
        <v>0</v>
      </c>
    </row>
    <row r="574" spans="1:1" ht="15.75" customHeight="1" x14ac:dyDescent="0.25">
      <c r="A574" s="18">
        <f>MRR!J538</f>
        <v>0</v>
      </c>
    </row>
    <row r="575" spans="1:1" ht="15.75" customHeight="1" x14ac:dyDescent="0.25">
      <c r="A575" s="18">
        <f>MRR!J539</f>
        <v>0</v>
      </c>
    </row>
    <row r="576" spans="1:1" ht="15.75" customHeight="1" x14ac:dyDescent="0.25">
      <c r="A576" s="18">
        <f>MRR!J540</f>
        <v>0</v>
      </c>
    </row>
    <row r="577" spans="1:1" ht="15.75" customHeight="1" x14ac:dyDescent="0.25">
      <c r="A577" s="18">
        <f>MRR!J541</f>
        <v>0</v>
      </c>
    </row>
    <row r="578" spans="1:1" ht="15.75" customHeight="1" x14ac:dyDescent="0.25">
      <c r="A578" s="18">
        <f>MRR!J542</f>
        <v>0</v>
      </c>
    </row>
    <row r="579" spans="1:1" ht="15.75" customHeight="1" x14ac:dyDescent="0.25">
      <c r="A579" s="18">
        <f>MRR!J543</f>
        <v>0</v>
      </c>
    </row>
    <row r="580" spans="1:1" ht="15.75" customHeight="1" x14ac:dyDescent="0.25">
      <c r="A580" s="18">
        <f>MRR!J544</f>
        <v>0</v>
      </c>
    </row>
    <row r="581" spans="1:1" ht="15.75" customHeight="1" x14ac:dyDescent="0.25">
      <c r="A581" s="18">
        <f>MRR!J545</f>
        <v>0</v>
      </c>
    </row>
    <row r="582" spans="1:1" ht="15.75" customHeight="1" x14ac:dyDescent="0.25">
      <c r="A582" s="18">
        <f>MRR!J546</f>
        <v>0</v>
      </c>
    </row>
    <row r="583" spans="1:1" ht="15.75" customHeight="1" x14ac:dyDescent="0.25">
      <c r="A583" s="18">
        <f>MRR!J547</f>
        <v>0</v>
      </c>
    </row>
    <row r="584" spans="1:1" ht="15.75" customHeight="1" x14ac:dyDescent="0.25">
      <c r="A584" s="18">
        <f>MRR!J548</f>
        <v>0</v>
      </c>
    </row>
    <row r="585" spans="1:1" ht="15.75" customHeight="1" x14ac:dyDescent="0.25">
      <c r="A585" s="18">
        <f>MRR!J549</f>
        <v>0</v>
      </c>
    </row>
    <row r="586" spans="1:1" ht="15.75" customHeight="1" x14ac:dyDescent="0.25">
      <c r="A586" s="18">
        <f>MRR!J550</f>
        <v>0</v>
      </c>
    </row>
    <row r="587" spans="1:1" ht="15.75" customHeight="1" x14ac:dyDescent="0.25">
      <c r="A587" s="18">
        <f>MRR!J551</f>
        <v>0</v>
      </c>
    </row>
    <row r="588" spans="1:1" ht="15.75" customHeight="1" x14ac:dyDescent="0.25">
      <c r="A588" s="18">
        <f>MRR!J552</f>
        <v>0</v>
      </c>
    </row>
    <row r="589" spans="1:1" ht="15.75" customHeight="1" x14ac:dyDescent="0.25">
      <c r="A589" s="18">
        <f>MRR!J553</f>
        <v>0</v>
      </c>
    </row>
    <row r="590" spans="1:1" ht="15.75" customHeight="1" x14ac:dyDescent="0.25">
      <c r="A590" s="18">
        <f>MRR!J554</f>
        <v>0</v>
      </c>
    </row>
    <row r="591" spans="1:1" ht="15.75" customHeight="1" x14ac:dyDescent="0.25">
      <c r="A591" s="18">
        <f>MRR!J555</f>
        <v>0</v>
      </c>
    </row>
    <row r="592" spans="1:1" ht="15.75" customHeight="1" x14ac:dyDescent="0.25">
      <c r="A592" s="18">
        <f>MRR!J556</f>
        <v>0</v>
      </c>
    </row>
    <row r="593" spans="1:1" ht="15.75" customHeight="1" x14ac:dyDescent="0.25">
      <c r="A593" s="18">
        <f>MRR!J557</f>
        <v>0</v>
      </c>
    </row>
    <row r="594" spans="1:1" ht="15.75" customHeight="1" x14ac:dyDescent="0.25">
      <c r="A594" s="18">
        <f>MRR!J558</f>
        <v>0</v>
      </c>
    </row>
    <row r="595" spans="1:1" ht="15.75" customHeight="1" x14ac:dyDescent="0.25">
      <c r="A595" s="18">
        <f>MRR!J559</f>
        <v>0</v>
      </c>
    </row>
    <row r="596" spans="1:1" ht="15.75" customHeight="1" x14ac:dyDescent="0.25">
      <c r="A596" s="18">
        <f>MRR!J560</f>
        <v>0</v>
      </c>
    </row>
    <row r="597" spans="1:1" ht="15.75" customHeight="1" x14ac:dyDescent="0.25">
      <c r="A597" s="18">
        <f>MRR!J561</f>
        <v>0</v>
      </c>
    </row>
    <row r="598" spans="1:1" ht="15.75" customHeight="1" x14ac:dyDescent="0.25">
      <c r="A598" s="18">
        <f>MRR!J562</f>
        <v>0</v>
      </c>
    </row>
    <row r="599" spans="1:1" ht="15.75" customHeight="1" x14ac:dyDescent="0.25">
      <c r="A599" s="18">
        <f>MRR!J563</f>
        <v>0</v>
      </c>
    </row>
    <row r="600" spans="1:1" ht="15.75" customHeight="1" x14ac:dyDescent="0.25">
      <c r="A600" s="18">
        <f>MRR!J564</f>
        <v>0</v>
      </c>
    </row>
    <row r="601" spans="1:1" ht="15.75" customHeight="1" x14ac:dyDescent="0.25">
      <c r="A601" s="18">
        <f>MRR!J565</f>
        <v>0</v>
      </c>
    </row>
    <row r="602" spans="1:1" ht="15.75" customHeight="1" x14ac:dyDescent="0.25">
      <c r="A602" s="18">
        <f>MRR!J566</f>
        <v>0</v>
      </c>
    </row>
    <row r="603" spans="1:1" ht="15.75" customHeight="1" x14ac:dyDescent="0.25">
      <c r="A603" s="18">
        <f>MRR!J567</f>
        <v>0</v>
      </c>
    </row>
    <row r="604" spans="1:1" ht="15.75" customHeight="1" x14ac:dyDescent="0.25">
      <c r="A604" s="18">
        <f>MRR!J568</f>
        <v>0</v>
      </c>
    </row>
    <row r="605" spans="1:1" ht="15.75" customHeight="1" x14ac:dyDescent="0.25">
      <c r="A605" s="18">
        <f>MRR!J569</f>
        <v>0</v>
      </c>
    </row>
    <row r="606" spans="1:1" ht="15.75" customHeight="1" x14ac:dyDescent="0.25">
      <c r="A606" s="18">
        <f>MRR!J570</f>
        <v>0</v>
      </c>
    </row>
    <row r="607" spans="1:1" ht="15.75" customHeight="1" x14ac:dyDescent="0.25">
      <c r="A607" s="18">
        <f>MRR!J571</f>
        <v>0</v>
      </c>
    </row>
    <row r="608" spans="1:1" ht="15.75" customHeight="1" x14ac:dyDescent="0.25">
      <c r="A608" s="18">
        <f>MRR!J572</f>
        <v>0</v>
      </c>
    </row>
    <row r="609" spans="1:1" ht="15.75" customHeight="1" x14ac:dyDescent="0.25">
      <c r="A609" s="18">
        <f>MRR!J573</f>
        <v>0</v>
      </c>
    </row>
    <row r="610" spans="1:1" ht="15.75" customHeight="1" x14ac:dyDescent="0.25">
      <c r="A610" s="18">
        <f>MRR!J574</f>
        <v>0</v>
      </c>
    </row>
    <row r="611" spans="1:1" ht="15.75" customHeight="1" x14ac:dyDescent="0.25">
      <c r="A611" s="18">
        <f>MRR!J575</f>
        <v>0</v>
      </c>
    </row>
    <row r="612" spans="1:1" ht="15.75" customHeight="1" x14ac:dyDescent="0.25">
      <c r="A612" s="18">
        <f>MRR!J576</f>
        <v>0</v>
      </c>
    </row>
    <row r="613" spans="1:1" ht="15.75" customHeight="1" x14ac:dyDescent="0.25">
      <c r="A613" s="18">
        <f>MRR!J577</f>
        <v>0</v>
      </c>
    </row>
    <row r="614" spans="1:1" ht="15.75" customHeight="1" x14ac:dyDescent="0.25">
      <c r="A614" s="18">
        <f>MRR!J578</f>
        <v>0</v>
      </c>
    </row>
    <row r="615" spans="1:1" ht="15.75" customHeight="1" x14ac:dyDescent="0.25">
      <c r="A615" s="18">
        <f>MRR!J579</f>
        <v>0</v>
      </c>
    </row>
    <row r="616" spans="1:1" ht="15.75" customHeight="1" x14ac:dyDescent="0.25">
      <c r="A616" s="18">
        <f>MRR!J580</f>
        <v>0</v>
      </c>
    </row>
    <row r="617" spans="1:1" ht="15.75" customHeight="1" x14ac:dyDescent="0.25">
      <c r="A617" s="18">
        <f>MRR!J581</f>
        <v>0</v>
      </c>
    </row>
    <row r="618" spans="1:1" ht="15.75" customHeight="1" x14ac:dyDescent="0.25">
      <c r="A618" s="18">
        <f>MRR!J582</f>
        <v>0</v>
      </c>
    </row>
    <row r="619" spans="1:1" ht="15.75" customHeight="1" x14ac:dyDescent="0.25">
      <c r="A619" s="18">
        <f>MRR!J583</f>
        <v>0</v>
      </c>
    </row>
    <row r="620" spans="1:1" ht="15.75" customHeight="1" x14ac:dyDescent="0.25">
      <c r="A620" s="18">
        <f>MRR!J584</f>
        <v>0</v>
      </c>
    </row>
    <row r="621" spans="1:1" ht="15.75" customHeight="1" x14ac:dyDescent="0.25">
      <c r="A621" s="18">
        <f>MRR!J585</f>
        <v>0</v>
      </c>
    </row>
    <row r="622" spans="1:1" ht="15.75" customHeight="1" x14ac:dyDescent="0.25">
      <c r="A622" s="18">
        <f>MRR!J586</f>
        <v>0</v>
      </c>
    </row>
    <row r="623" spans="1:1" ht="15.75" customHeight="1" x14ac:dyDescent="0.25">
      <c r="A623" s="18">
        <f>MRR!J587</f>
        <v>0</v>
      </c>
    </row>
    <row r="624" spans="1:1" ht="15.75" customHeight="1" x14ac:dyDescent="0.25">
      <c r="A624" s="18">
        <f>MRR!J588</f>
        <v>0</v>
      </c>
    </row>
    <row r="625" spans="1:1" ht="15.75" customHeight="1" x14ac:dyDescent="0.25">
      <c r="A625" s="18">
        <f>MRR!J589</f>
        <v>0</v>
      </c>
    </row>
    <row r="626" spans="1:1" ht="15.75" customHeight="1" x14ac:dyDescent="0.25">
      <c r="A626" s="18">
        <f>MRR!J590</f>
        <v>0</v>
      </c>
    </row>
    <row r="627" spans="1:1" ht="15.75" customHeight="1" x14ac:dyDescent="0.25">
      <c r="A627" s="18">
        <f>MRR!J591</f>
        <v>0</v>
      </c>
    </row>
    <row r="628" spans="1:1" ht="15.75" customHeight="1" x14ac:dyDescent="0.25">
      <c r="A628" s="18">
        <f>MRR!J592</f>
        <v>0</v>
      </c>
    </row>
    <row r="629" spans="1:1" ht="15.75" customHeight="1" x14ac:dyDescent="0.25">
      <c r="A629" s="18">
        <f>MRR!J593</f>
        <v>0</v>
      </c>
    </row>
    <row r="630" spans="1:1" ht="15.75" customHeight="1" x14ac:dyDescent="0.25">
      <c r="A630" s="18">
        <f>MRR!J594</f>
        <v>0</v>
      </c>
    </row>
    <row r="631" spans="1:1" ht="15.75" customHeight="1" x14ac:dyDescent="0.25">
      <c r="A631" s="18">
        <f>MRR!J595</f>
        <v>0</v>
      </c>
    </row>
    <row r="632" spans="1:1" ht="15.75" customHeight="1" x14ac:dyDescent="0.25">
      <c r="A632" s="18">
        <f>MRR!J596</f>
        <v>0</v>
      </c>
    </row>
    <row r="633" spans="1:1" ht="15.75" customHeight="1" x14ac:dyDescent="0.25">
      <c r="A633" s="18">
        <f>MRR!J597</f>
        <v>0</v>
      </c>
    </row>
    <row r="634" spans="1:1" ht="15.75" customHeight="1" x14ac:dyDescent="0.25">
      <c r="A634" s="18">
        <f>MRR!J598</f>
        <v>0</v>
      </c>
    </row>
    <row r="635" spans="1:1" ht="15.75" customHeight="1" x14ac:dyDescent="0.25">
      <c r="A635" s="18">
        <f>MRR!J599</f>
        <v>0</v>
      </c>
    </row>
    <row r="636" spans="1:1" ht="15.75" customHeight="1" x14ac:dyDescent="0.25">
      <c r="A636" s="18">
        <f>MRR!J600</f>
        <v>0</v>
      </c>
    </row>
    <row r="637" spans="1:1" ht="15.75" customHeight="1" x14ac:dyDescent="0.25">
      <c r="A637" s="18">
        <f>MRR!J601</f>
        <v>0</v>
      </c>
    </row>
    <row r="638" spans="1:1" ht="15.75" customHeight="1" x14ac:dyDescent="0.25">
      <c r="A638" s="18">
        <f>MRR!J602</f>
        <v>0</v>
      </c>
    </row>
    <row r="639" spans="1:1" ht="15.75" customHeight="1" x14ac:dyDescent="0.25">
      <c r="A639" s="18">
        <f>MRR!J603</f>
        <v>0</v>
      </c>
    </row>
    <row r="640" spans="1:1" ht="15.75" customHeight="1" x14ac:dyDescent="0.25">
      <c r="A640" s="18">
        <f>MRR!J604</f>
        <v>0</v>
      </c>
    </row>
    <row r="641" spans="1:1" ht="15.75" customHeight="1" x14ac:dyDescent="0.25">
      <c r="A641" s="18">
        <f>MRR!J605</f>
        <v>0</v>
      </c>
    </row>
    <row r="642" spans="1:1" ht="15.75" customHeight="1" x14ac:dyDescent="0.25">
      <c r="A642" s="18">
        <f>MRR!J606</f>
        <v>0</v>
      </c>
    </row>
    <row r="643" spans="1:1" ht="15.75" customHeight="1" x14ac:dyDescent="0.25">
      <c r="A643" s="18">
        <f>MRR!J607</f>
        <v>0</v>
      </c>
    </row>
    <row r="644" spans="1:1" ht="15.75" customHeight="1" x14ac:dyDescent="0.25">
      <c r="A644" s="18">
        <f>MRR!J608</f>
        <v>0</v>
      </c>
    </row>
    <row r="645" spans="1:1" ht="15.75" customHeight="1" x14ac:dyDescent="0.25">
      <c r="A645" s="18">
        <f>MRR!J609</f>
        <v>0</v>
      </c>
    </row>
    <row r="646" spans="1:1" ht="15.75" customHeight="1" x14ac:dyDescent="0.25">
      <c r="A646" s="18">
        <f>MRR!J610</f>
        <v>0</v>
      </c>
    </row>
    <row r="647" spans="1:1" ht="15.75" customHeight="1" x14ac:dyDescent="0.25">
      <c r="A647" s="18">
        <f>MRR!J611</f>
        <v>0</v>
      </c>
    </row>
    <row r="648" spans="1:1" ht="15.75" customHeight="1" x14ac:dyDescent="0.25">
      <c r="A648" s="18">
        <f>MRR!J612</f>
        <v>0</v>
      </c>
    </row>
    <row r="649" spans="1:1" ht="15.75" customHeight="1" x14ac:dyDescent="0.25">
      <c r="A649" s="18">
        <f>MRR!J613</f>
        <v>0</v>
      </c>
    </row>
    <row r="650" spans="1:1" ht="15.75" customHeight="1" x14ac:dyDescent="0.25">
      <c r="A650" s="18">
        <f>MRR!J614</f>
        <v>0</v>
      </c>
    </row>
    <row r="651" spans="1:1" ht="15.75" customHeight="1" x14ac:dyDescent="0.25">
      <c r="A651" s="18">
        <f>MRR!J615</f>
        <v>0</v>
      </c>
    </row>
    <row r="652" spans="1:1" ht="15.75" customHeight="1" x14ac:dyDescent="0.25">
      <c r="A652" s="18">
        <f>MRR!J616</f>
        <v>0</v>
      </c>
    </row>
    <row r="653" spans="1:1" ht="15.75" customHeight="1" x14ac:dyDescent="0.25">
      <c r="A653" s="18">
        <f>MRR!J617</f>
        <v>0</v>
      </c>
    </row>
    <row r="654" spans="1:1" ht="15.75" customHeight="1" x14ac:dyDescent="0.25">
      <c r="A654" s="18">
        <f>MRR!J618</f>
        <v>0</v>
      </c>
    </row>
    <row r="655" spans="1:1" ht="15.75" customHeight="1" x14ac:dyDescent="0.25">
      <c r="A655" s="18">
        <f>MRR!J619</f>
        <v>0</v>
      </c>
    </row>
    <row r="656" spans="1:1" ht="15.75" customHeight="1" x14ac:dyDescent="0.25">
      <c r="A656" s="18">
        <f>MRR!J620</f>
        <v>0</v>
      </c>
    </row>
    <row r="657" spans="1:1" ht="15.75" customHeight="1" x14ac:dyDescent="0.25">
      <c r="A657" s="18">
        <f>MRR!J621</f>
        <v>0</v>
      </c>
    </row>
    <row r="658" spans="1:1" ht="15.75" customHeight="1" x14ac:dyDescent="0.25">
      <c r="A658" s="18">
        <f>MRR!J622</f>
        <v>0</v>
      </c>
    </row>
    <row r="659" spans="1:1" ht="15.75" customHeight="1" x14ac:dyDescent="0.25">
      <c r="A659" s="18">
        <f>MRR!J623</f>
        <v>0</v>
      </c>
    </row>
    <row r="660" spans="1:1" ht="15.75" customHeight="1" x14ac:dyDescent="0.25">
      <c r="A660" s="18">
        <f>MRR!J624</f>
        <v>0</v>
      </c>
    </row>
    <row r="661" spans="1:1" ht="15.75" customHeight="1" x14ac:dyDescent="0.25">
      <c r="A661" s="18">
        <f>MRR!J625</f>
        <v>0</v>
      </c>
    </row>
    <row r="662" spans="1:1" ht="15.75" customHeight="1" x14ac:dyDescent="0.25">
      <c r="A662" s="18">
        <f>MRR!J626</f>
        <v>0</v>
      </c>
    </row>
    <row r="663" spans="1:1" ht="15.75" customHeight="1" x14ac:dyDescent="0.25">
      <c r="A663" s="18">
        <f>MRR!J627</f>
        <v>0</v>
      </c>
    </row>
    <row r="664" spans="1:1" ht="15.75" customHeight="1" x14ac:dyDescent="0.25">
      <c r="A664" s="18">
        <f>MRR!J628</f>
        <v>0</v>
      </c>
    </row>
    <row r="665" spans="1:1" ht="15.75" customHeight="1" x14ac:dyDescent="0.25">
      <c r="A665" s="18">
        <f>MRR!J629</f>
        <v>0</v>
      </c>
    </row>
    <row r="666" spans="1:1" ht="15.75" customHeight="1" x14ac:dyDescent="0.25">
      <c r="A666" s="18">
        <f>MRR!J630</f>
        <v>0</v>
      </c>
    </row>
    <row r="667" spans="1:1" ht="15.75" customHeight="1" x14ac:dyDescent="0.25">
      <c r="A667" s="18">
        <f>MRR!J631</f>
        <v>0</v>
      </c>
    </row>
    <row r="668" spans="1:1" ht="15.75" customHeight="1" x14ac:dyDescent="0.25">
      <c r="A668" s="18">
        <f>MRR!J632</f>
        <v>0</v>
      </c>
    </row>
    <row r="669" spans="1:1" ht="15.75" customHeight="1" x14ac:dyDescent="0.25">
      <c r="A669" s="18">
        <f>MRR!J633</f>
        <v>0</v>
      </c>
    </row>
    <row r="670" spans="1:1" ht="15.75" customHeight="1" x14ac:dyDescent="0.25">
      <c r="A670" s="18">
        <f>MRR!J634</f>
        <v>0</v>
      </c>
    </row>
    <row r="671" spans="1:1" ht="15.75" customHeight="1" x14ac:dyDescent="0.25">
      <c r="A671" s="18">
        <f>MRR!J635</f>
        <v>0</v>
      </c>
    </row>
    <row r="672" spans="1:1" ht="15.75" customHeight="1" x14ac:dyDescent="0.25">
      <c r="A672" s="18">
        <f>MRR!J636</f>
        <v>0</v>
      </c>
    </row>
    <row r="673" spans="1:1" ht="15.75" customHeight="1" x14ac:dyDescent="0.25">
      <c r="A673" s="18">
        <f>MRR!J637</f>
        <v>0</v>
      </c>
    </row>
    <row r="674" spans="1:1" ht="15.75" customHeight="1" x14ac:dyDescent="0.25">
      <c r="A674" s="18">
        <f>MRR!J638</f>
        <v>0</v>
      </c>
    </row>
    <row r="675" spans="1:1" ht="15.75" customHeight="1" x14ac:dyDescent="0.25">
      <c r="A675" s="18">
        <f>MRR!J639</f>
        <v>0</v>
      </c>
    </row>
    <row r="676" spans="1:1" ht="15.75" customHeight="1" x14ac:dyDescent="0.25">
      <c r="A676" s="18">
        <f>MRR!J640</f>
        <v>0</v>
      </c>
    </row>
    <row r="677" spans="1:1" ht="15.75" customHeight="1" x14ac:dyDescent="0.25">
      <c r="A677" s="18">
        <f>MRR!J641</f>
        <v>0</v>
      </c>
    </row>
    <row r="678" spans="1:1" ht="15.75" customHeight="1" x14ac:dyDescent="0.25">
      <c r="A678" s="18">
        <f>MRR!J642</f>
        <v>0</v>
      </c>
    </row>
    <row r="679" spans="1:1" ht="15.75" customHeight="1" x14ac:dyDescent="0.25">
      <c r="A679" s="18">
        <f>MRR!J643</f>
        <v>0</v>
      </c>
    </row>
    <row r="680" spans="1:1" ht="15.75" customHeight="1" x14ac:dyDescent="0.25">
      <c r="A680" s="18">
        <f>MRR!J644</f>
        <v>0</v>
      </c>
    </row>
    <row r="681" spans="1:1" ht="15.75" customHeight="1" x14ac:dyDescent="0.25">
      <c r="A681" s="18">
        <f>MRR!J645</f>
        <v>0</v>
      </c>
    </row>
    <row r="682" spans="1:1" ht="15.75" customHeight="1" x14ac:dyDescent="0.25">
      <c r="A682" s="18">
        <f>MRR!J646</f>
        <v>0</v>
      </c>
    </row>
    <row r="683" spans="1:1" ht="15.75" customHeight="1" x14ac:dyDescent="0.25">
      <c r="A683" s="18">
        <f>MRR!J647</f>
        <v>0</v>
      </c>
    </row>
    <row r="684" spans="1:1" ht="15.75" customHeight="1" x14ac:dyDescent="0.25">
      <c r="A684" s="18">
        <f>MRR!J648</f>
        <v>0</v>
      </c>
    </row>
    <row r="685" spans="1:1" ht="15.75" customHeight="1" x14ac:dyDescent="0.25">
      <c r="A685" s="18">
        <f>MRR!J649</f>
        <v>0</v>
      </c>
    </row>
    <row r="686" spans="1:1" ht="15.75" customHeight="1" x14ac:dyDescent="0.25">
      <c r="A686" s="18">
        <f>MRR!J650</f>
        <v>0</v>
      </c>
    </row>
    <row r="687" spans="1:1" ht="15.75" customHeight="1" x14ac:dyDescent="0.25">
      <c r="A687" s="18">
        <f>MRR!J651</f>
        <v>0</v>
      </c>
    </row>
    <row r="688" spans="1:1" ht="15.75" customHeight="1" x14ac:dyDescent="0.25">
      <c r="A688" s="18">
        <f>MRR!J652</f>
        <v>0</v>
      </c>
    </row>
    <row r="689" spans="1:1" ht="15.75" customHeight="1" x14ac:dyDescent="0.25">
      <c r="A689" s="18">
        <f>MRR!J653</f>
        <v>0</v>
      </c>
    </row>
    <row r="690" spans="1:1" ht="15.75" customHeight="1" x14ac:dyDescent="0.25">
      <c r="A690" s="18">
        <f>MRR!J654</f>
        <v>0</v>
      </c>
    </row>
    <row r="691" spans="1:1" ht="15.75" customHeight="1" x14ac:dyDescent="0.25">
      <c r="A691" s="18">
        <f>MRR!J655</f>
        <v>0</v>
      </c>
    </row>
    <row r="692" spans="1:1" ht="15.75" customHeight="1" x14ac:dyDescent="0.25">
      <c r="A692" s="18">
        <f>MRR!J656</f>
        <v>0</v>
      </c>
    </row>
    <row r="693" spans="1:1" ht="15.75" customHeight="1" x14ac:dyDescent="0.25">
      <c r="A693" s="18">
        <f>MRR!J657</f>
        <v>0</v>
      </c>
    </row>
    <row r="694" spans="1:1" ht="15.75" customHeight="1" x14ac:dyDescent="0.25">
      <c r="A694" s="18">
        <f>MRR!J658</f>
        <v>0</v>
      </c>
    </row>
    <row r="695" spans="1:1" ht="15.75" customHeight="1" x14ac:dyDescent="0.25">
      <c r="A695" s="18">
        <f>MRR!J659</f>
        <v>0</v>
      </c>
    </row>
    <row r="696" spans="1:1" ht="15.75" customHeight="1" x14ac:dyDescent="0.25">
      <c r="A696" s="18">
        <f>MRR!J660</f>
        <v>0</v>
      </c>
    </row>
    <row r="697" spans="1:1" ht="15.75" customHeight="1" x14ac:dyDescent="0.25">
      <c r="A697" s="18">
        <f>MRR!J661</f>
        <v>0</v>
      </c>
    </row>
    <row r="698" spans="1:1" ht="15.75" customHeight="1" x14ac:dyDescent="0.25">
      <c r="A698" s="18">
        <f>MRR!J662</f>
        <v>0</v>
      </c>
    </row>
    <row r="699" spans="1:1" ht="15.75" customHeight="1" x14ac:dyDescent="0.25">
      <c r="A699" s="18">
        <f>MRR!J663</f>
        <v>0</v>
      </c>
    </row>
    <row r="700" spans="1:1" ht="15.75" customHeight="1" x14ac:dyDescent="0.25">
      <c r="A700" s="18">
        <f>MRR!J664</f>
        <v>0</v>
      </c>
    </row>
    <row r="701" spans="1:1" ht="15.75" customHeight="1" x14ac:dyDescent="0.25">
      <c r="A701" s="18">
        <f>MRR!J665</f>
        <v>0</v>
      </c>
    </row>
    <row r="702" spans="1:1" ht="15.75" customHeight="1" x14ac:dyDescent="0.25">
      <c r="A702" s="18">
        <f>MRR!J666</f>
        <v>0</v>
      </c>
    </row>
    <row r="703" spans="1:1" ht="15.75" customHeight="1" x14ac:dyDescent="0.25">
      <c r="A703" s="18">
        <f>MRR!J667</f>
        <v>0</v>
      </c>
    </row>
    <row r="704" spans="1:1" ht="15.75" customHeight="1" x14ac:dyDescent="0.25">
      <c r="A704" s="18">
        <f>MRR!J668</f>
        <v>0</v>
      </c>
    </row>
    <row r="705" spans="1:1" ht="15.75" customHeight="1" x14ac:dyDescent="0.25">
      <c r="A705" s="18">
        <f>MRR!J669</f>
        <v>0</v>
      </c>
    </row>
    <row r="706" spans="1:1" ht="15.75" customHeight="1" x14ac:dyDescent="0.25">
      <c r="A706" s="18">
        <f>MRR!J670</f>
        <v>0</v>
      </c>
    </row>
    <row r="707" spans="1:1" ht="15.75" customHeight="1" x14ac:dyDescent="0.25">
      <c r="A707" s="18">
        <f>MRR!J671</f>
        <v>0</v>
      </c>
    </row>
    <row r="708" spans="1:1" ht="15.75" customHeight="1" x14ac:dyDescent="0.25">
      <c r="A708" s="18">
        <f>MRR!J672</f>
        <v>0</v>
      </c>
    </row>
    <row r="709" spans="1:1" ht="15.75" customHeight="1" x14ac:dyDescent="0.25">
      <c r="A709" s="18">
        <f>MRR!J673</f>
        <v>0</v>
      </c>
    </row>
    <row r="710" spans="1:1" ht="15.75" customHeight="1" x14ac:dyDescent="0.25">
      <c r="A710" s="18">
        <f>MRR!J674</f>
        <v>0</v>
      </c>
    </row>
    <row r="711" spans="1:1" ht="15.75" customHeight="1" x14ac:dyDescent="0.25">
      <c r="A711" s="18">
        <f>MRR!J675</f>
        <v>0</v>
      </c>
    </row>
    <row r="712" spans="1:1" ht="15.75" customHeight="1" x14ac:dyDescent="0.25">
      <c r="A712" s="18">
        <f>MRR!J676</f>
        <v>0</v>
      </c>
    </row>
    <row r="713" spans="1:1" ht="15.75" customHeight="1" x14ac:dyDescent="0.25">
      <c r="A713" s="18">
        <f>MRR!J677</f>
        <v>0</v>
      </c>
    </row>
    <row r="714" spans="1:1" ht="15.75" customHeight="1" x14ac:dyDescent="0.25">
      <c r="A714" s="18">
        <f>MRR!J678</f>
        <v>0</v>
      </c>
    </row>
    <row r="715" spans="1:1" ht="15.75" customHeight="1" x14ac:dyDescent="0.25">
      <c r="A715" s="18">
        <f>MRR!J679</f>
        <v>0</v>
      </c>
    </row>
    <row r="716" spans="1:1" ht="15.75" customHeight="1" x14ac:dyDescent="0.25">
      <c r="A716" s="18">
        <f>MRR!J680</f>
        <v>0</v>
      </c>
    </row>
    <row r="717" spans="1:1" ht="15.75" customHeight="1" x14ac:dyDescent="0.25">
      <c r="A717" s="18">
        <f>MRR!J681</f>
        <v>0</v>
      </c>
    </row>
    <row r="718" spans="1:1" ht="15.75" customHeight="1" x14ac:dyDescent="0.25">
      <c r="A718" s="18">
        <f>MRR!J682</f>
        <v>0</v>
      </c>
    </row>
    <row r="719" spans="1:1" ht="15.75" customHeight="1" x14ac:dyDescent="0.25">
      <c r="A719" s="18">
        <f>MRR!J683</f>
        <v>0</v>
      </c>
    </row>
    <row r="720" spans="1:1" ht="15.75" customHeight="1" x14ac:dyDescent="0.25">
      <c r="A720" s="18">
        <f>MRR!J684</f>
        <v>0</v>
      </c>
    </row>
    <row r="721" spans="1:1" ht="15.75" customHeight="1" x14ac:dyDescent="0.25">
      <c r="A721" s="18">
        <f>MRR!J685</f>
        <v>0</v>
      </c>
    </row>
    <row r="722" spans="1:1" ht="15.75" customHeight="1" x14ac:dyDescent="0.25">
      <c r="A722" s="18">
        <f>MRR!J686</f>
        <v>0</v>
      </c>
    </row>
    <row r="723" spans="1:1" ht="15.75" customHeight="1" x14ac:dyDescent="0.25">
      <c r="A723" s="18">
        <f>MRR!J687</f>
        <v>0</v>
      </c>
    </row>
    <row r="724" spans="1:1" ht="15.75" customHeight="1" x14ac:dyDescent="0.25">
      <c r="A724" s="18">
        <f>MRR!J688</f>
        <v>0</v>
      </c>
    </row>
    <row r="725" spans="1:1" ht="15.75" customHeight="1" x14ac:dyDescent="0.25">
      <c r="A725" s="18">
        <f>MRR!J689</f>
        <v>0</v>
      </c>
    </row>
    <row r="726" spans="1:1" ht="15.75" customHeight="1" x14ac:dyDescent="0.25">
      <c r="A726" s="18">
        <f>MRR!J690</f>
        <v>0</v>
      </c>
    </row>
    <row r="727" spans="1:1" ht="15.75" customHeight="1" x14ac:dyDescent="0.25">
      <c r="A727" s="18">
        <f>MRR!J691</f>
        <v>0</v>
      </c>
    </row>
    <row r="728" spans="1:1" ht="15.75" customHeight="1" x14ac:dyDescent="0.25">
      <c r="A728" s="18">
        <f>MRR!J692</f>
        <v>0</v>
      </c>
    </row>
    <row r="729" spans="1:1" ht="15.75" customHeight="1" x14ac:dyDescent="0.25">
      <c r="A729" s="18">
        <f>MRR!J693</f>
        <v>0</v>
      </c>
    </row>
    <row r="730" spans="1:1" ht="15.75" customHeight="1" x14ac:dyDescent="0.25">
      <c r="A730" s="18">
        <f>MRR!J694</f>
        <v>0</v>
      </c>
    </row>
    <row r="731" spans="1:1" ht="15.75" customHeight="1" x14ac:dyDescent="0.25">
      <c r="A731" s="18">
        <f>MRR!J695</f>
        <v>0</v>
      </c>
    </row>
    <row r="732" spans="1:1" ht="15.75" customHeight="1" x14ac:dyDescent="0.25">
      <c r="A732" s="18">
        <f>MRR!J696</f>
        <v>0</v>
      </c>
    </row>
    <row r="733" spans="1:1" ht="15.75" customHeight="1" x14ac:dyDescent="0.25">
      <c r="A733" s="18">
        <f>MRR!J697</f>
        <v>0</v>
      </c>
    </row>
    <row r="734" spans="1:1" ht="15.75" customHeight="1" x14ac:dyDescent="0.25">
      <c r="A734" s="18">
        <f>MRR!J698</f>
        <v>0</v>
      </c>
    </row>
    <row r="735" spans="1:1" ht="15.75" customHeight="1" x14ac:dyDescent="0.25">
      <c r="A735" s="18">
        <f>MRR!J699</f>
        <v>0</v>
      </c>
    </row>
    <row r="736" spans="1:1" ht="15.75" customHeight="1" x14ac:dyDescent="0.25">
      <c r="A736" s="18">
        <f>MRR!J700</f>
        <v>0</v>
      </c>
    </row>
    <row r="737" spans="1:1" ht="15.75" customHeight="1" x14ac:dyDescent="0.25">
      <c r="A737" s="18">
        <f>MRR!J701</f>
        <v>0</v>
      </c>
    </row>
    <row r="738" spans="1:1" ht="15.75" customHeight="1" x14ac:dyDescent="0.25">
      <c r="A738" s="18">
        <f>MRR!J702</f>
        <v>0</v>
      </c>
    </row>
    <row r="739" spans="1:1" ht="15.75" customHeight="1" x14ac:dyDescent="0.25">
      <c r="A739" s="18">
        <f>MRR!J703</f>
        <v>0</v>
      </c>
    </row>
    <row r="740" spans="1:1" ht="15.75" customHeight="1" x14ac:dyDescent="0.25">
      <c r="A740" s="18">
        <f>MRR!J704</f>
        <v>0</v>
      </c>
    </row>
    <row r="741" spans="1:1" ht="15.75" customHeight="1" x14ac:dyDescent="0.25">
      <c r="A741" s="18">
        <f>MRR!J705</f>
        <v>0</v>
      </c>
    </row>
    <row r="742" spans="1:1" ht="15.75" customHeight="1" x14ac:dyDescent="0.25">
      <c r="A742" s="18">
        <f>MRR!J706</f>
        <v>0</v>
      </c>
    </row>
    <row r="743" spans="1:1" ht="15.75" customHeight="1" x14ac:dyDescent="0.25">
      <c r="A743" s="18">
        <f>MRR!J707</f>
        <v>0</v>
      </c>
    </row>
    <row r="744" spans="1:1" ht="15.75" customHeight="1" x14ac:dyDescent="0.25">
      <c r="A744" s="18">
        <f>MRR!J708</f>
        <v>0</v>
      </c>
    </row>
    <row r="745" spans="1:1" ht="15.75" customHeight="1" x14ac:dyDescent="0.25">
      <c r="A745" s="18">
        <f>MRR!J709</f>
        <v>0</v>
      </c>
    </row>
    <row r="746" spans="1:1" ht="15.75" customHeight="1" x14ac:dyDescent="0.25">
      <c r="A746" s="18">
        <f>MRR!J710</f>
        <v>0</v>
      </c>
    </row>
    <row r="747" spans="1:1" ht="15.75" customHeight="1" x14ac:dyDescent="0.25">
      <c r="A747" s="18">
        <f>MRR!J711</f>
        <v>0</v>
      </c>
    </row>
    <row r="748" spans="1:1" ht="15.75" customHeight="1" x14ac:dyDescent="0.25">
      <c r="A748" s="18">
        <f>MRR!J712</f>
        <v>0</v>
      </c>
    </row>
    <row r="749" spans="1:1" ht="15.75" customHeight="1" x14ac:dyDescent="0.25">
      <c r="A749" s="18">
        <f>MRR!J713</f>
        <v>0</v>
      </c>
    </row>
    <row r="750" spans="1:1" ht="15.75" customHeight="1" x14ac:dyDescent="0.25">
      <c r="A750" s="18">
        <f>MRR!J714</f>
        <v>0</v>
      </c>
    </row>
    <row r="751" spans="1:1" ht="15.75" customHeight="1" x14ac:dyDescent="0.25">
      <c r="A751" s="18">
        <f>MRR!J715</f>
        <v>0</v>
      </c>
    </row>
    <row r="752" spans="1:1" ht="15.75" customHeight="1" x14ac:dyDescent="0.25">
      <c r="A752" s="18">
        <f>MRR!J716</f>
        <v>0</v>
      </c>
    </row>
    <row r="753" spans="1:1" ht="15.75" customHeight="1" x14ac:dyDescent="0.25">
      <c r="A753" s="18">
        <f>MRR!J717</f>
        <v>0</v>
      </c>
    </row>
    <row r="754" spans="1:1" ht="15.75" customHeight="1" x14ac:dyDescent="0.25">
      <c r="A754" s="18">
        <f>MRR!J718</f>
        <v>0</v>
      </c>
    </row>
    <row r="755" spans="1:1" ht="15.75" customHeight="1" x14ac:dyDescent="0.25">
      <c r="A755" s="18">
        <f>MRR!J719</f>
        <v>0</v>
      </c>
    </row>
    <row r="756" spans="1:1" ht="15.75" customHeight="1" x14ac:dyDescent="0.25">
      <c r="A756" s="18">
        <f>MRR!J720</f>
        <v>0</v>
      </c>
    </row>
    <row r="757" spans="1:1" ht="15.75" customHeight="1" x14ac:dyDescent="0.25">
      <c r="A757" s="18">
        <f>MRR!J721</f>
        <v>0</v>
      </c>
    </row>
    <row r="758" spans="1:1" ht="15.75" customHeight="1" x14ac:dyDescent="0.25">
      <c r="A758" s="18">
        <f>MRR!J722</f>
        <v>0</v>
      </c>
    </row>
    <row r="759" spans="1:1" ht="15.75" customHeight="1" x14ac:dyDescent="0.25">
      <c r="A759" s="18">
        <f>MRR!J723</f>
        <v>0</v>
      </c>
    </row>
    <row r="760" spans="1:1" ht="15.75" customHeight="1" x14ac:dyDescent="0.25">
      <c r="A760" s="18">
        <f>MRR!J724</f>
        <v>0</v>
      </c>
    </row>
    <row r="761" spans="1:1" ht="15.75" customHeight="1" x14ac:dyDescent="0.25">
      <c r="A761" s="18">
        <f>MRR!J725</f>
        <v>0</v>
      </c>
    </row>
    <row r="762" spans="1:1" ht="15.75" customHeight="1" x14ac:dyDescent="0.25">
      <c r="A762" s="18">
        <f>MRR!J726</f>
        <v>0</v>
      </c>
    </row>
    <row r="763" spans="1:1" ht="15.75" customHeight="1" x14ac:dyDescent="0.25">
      <c r="A763" s="18">
        <f>MRR!J727</f>
        <v>0</v>
      </c>
    </row>
    <row r="764" spans="1:1" ht="15.75" customHeight="1" x14ac:dyDescent="0.25">
      <c r="A764" s="18">
        <f>MRR!J728</f>
        <v>0</v>
      </c>
    </row>
    <row r="765" spans="1:1" ht="15.75" customHeight="1" x14ac:dyDescent="0.25">
      <c r="A765" s="18">
        <f>MRR!J729</f>
        <v>0</v>
      </c>
    </row>
    <row r="766" spans="1:1" ht="15.75" customHeight="1" x14ac:dyDescent="0.25">
      <c r="A766" s="18">
        <f>MRR!J730</f>
        <v>0</v>
      </c>
    </row>
    <row r="767" spans="1:1" ht="15.75" customHeight="1" x14ac:dyDescent="0.25">
      <c r="A767" s="18">
        <f>MRR!J731</f>
        <v>0</v>
      </c>
    </row>
    <row r="768" spans="1:1" ht="15.75" customHeight="1" x14ac:dyDescent="0.25">
      <c r="A768" s="18">
        <f>MRR!J732</f>
        <v>0</v>
      </c>
    </row>
    <row r="769" spans="1:1" ht="15.75" customHeight="1" x14ac:dyDescent="0.25">
      <c r="A769" s="18">
        <f>MRR!J733</f>
        <v>0</v>
      </c>
    </row>
    <row r="770" spans="1:1" ht="15.75" customHeight="1" x14ac:dyDescent="0.25">
      <c r="A770" s="18">
        <f>MRR!J734</f>
        <v>0</v>
      </c>
    </row>
    <row r="771" spans="1:1" ht="15.75" customHeight="1" x14ac:dyDescent="0.25">
      <c r="A771" s="18">
        <f>MRR!J735</f>
        <v>0</v>
      </c>
    </row>
    <row r="772" spans="1:1" ht="15.75" customHeight="1" x14ac:dyDescent="0.25">
      <c r="A772" s="18">
        <f>MRR!J736</f>
        <v>0</v>
      </c>
    </row>
    <row r="773" spans="1:1" ht="15.75" customHeight="1" x14ac:dyDescent="0.25">
      <c r="A773" s="18">
        <f>MRR!J737</f>
        <v>0</v>
      </c>
    </row>
    <row r="774" spans="1:1" ht="15.75" customHeight="1" x14ac:dyDescent="0.25">
      <c r="A774" s="18">
        <f>MRR!J738</f>
        <v>0</v>
      </c>
    </row>
    <row r="775" spans="1:1" ht="15.75" customHeight="1" x14ac:dyDescent="0.25">
      <c r="A775" s="18">
        <f>MRR!J739</f>
        <v>0</v>
      </c>
    </row>
    <row r="776" spans="1:1" ht="15.75" customHeight="1" x14ac:dyDescent="0.25">
      <c r="A776" s="18">
        <f>MRR!J740</f>
        <v>0</v>
      </c>
    </row>
    <row r="777" spans="1:1" ht="15.75" customHeight="1" x14ac:dyDescent="0.25">
      <c r="A777" s="18">
        <f>MRR!J741</f>
        <v>0</v>
      </c>
    </row>
    <row r="778" spans="1:1" ht="15.75" customHeight="1" x14ac:dyDescent="0.25">
      <c r="A778" s="18">
        <f>MRR!J742</f>
        <v>0</v>
      </c>
    </row>
    <row r="779" spans="1:1" ht="15.75" customHeight="1" x14ac:dyDescent="0.25">
      <c r="A779" s="18">
        <f>MRR!J743</f>
        <v>0</v>
      </c>
    </row>
    <row r="780" spans="1:1" ht="15.75" customHeight="1" x14ac:dyDescent="0.25">
      <c r="A780" s="18">
        <f>MRR!J744</f>
        <v>0</v>
      </c>
    </row>
    <row r="781" spans="1:1" ht="15.75" customHeight="1" x14ac:dyDescent="0.25">
      <c r="A781" s="18">
        <f>MRR!J745</f>
        <v>0</v>
      </c>
    </row>
    <row r="782" spans="1:1" ht="15.75" customHeight="1" x14ac:dyDescent="0.25">
      <c r="A782" s="18">
        <f>MRR!J746</f>
        <v>0</v>
      </c>
    </row>
    <row r="783" spans="1:1" ht="15.75" customHeight="1" x14ac:dyDescent="0.25">
      <c r="A783" s="18">
        <f>MRR!J747</f>
        <v>0</v>
      </c>
    </row>
    <row r="784" spans="1:1" ht="15.75" customHeight="1" x14ac:dyDescent="0.25">
      <c r="A784" s="18">
        <f>MRR!J748</f>
        <v>0</v>
      </c>
    </row>
    <row r="785" spans="1:1" ht="15.75" customHeight="1" x14ac:dyDescent="0.25">
      <c r="A785" s="18">
        <f>MRR!J749</f>
        <v>0</v>
      </c>
    </row>
    <row r="786" spans="1:1" ht="15.75" customHeight="1" x14ac:dyDescent="0.25">
      <c r="A786" s="18">
        <f>MRR!J750</f>
        <v>0</v>
      </c>
    </row>
    <row r="787" spans="1:1" ht="15.75" customHeight="1" x14ac:dyDescent="0.25">
      <c r="A787" s="18">
        <f>MRR!J751</f>
        <v>0</v>
      </c>
    </row>
    <row r="788" spans="1:1" ht="15.75" customHeight="1" x14ac:dyDescent="0.25">
      <c r="A788" s="18">
        <f>MRR!J752</f>
        <v>0</v>
      </c>
    </row>
    <row r="789" spans="1:1" ht="15.75" customHeight="1" x14ac:dyDescent="0.25">
      <c r="A789" s="18">
        <f>MRR!J753</f>
        <v>0</v>
      </c>
    </row>
    <row r="790" spans="1:1" ht="15.75" customHeight="1" x14ac:dyDescent="0.25">
      <c r="A790" s="18">
        <f>MRR!J754</f>
        <v>0</v>
      </c>
    </row>
    <row r="791" spans="1:1" ht="15.75" customHeight="1" x14ac:dyDescent="0.25">
      <c r="A791" s="18">
        <f>MRR!J755</f>
        <v>0</v>
      </c>
    </row>
    <row r="792" spans="1:1" ht="15.75" customHeight="1" x14ac:dyDescent="0.25">
      <c r="A792" s="18">
        <f>MRR!J756</f>
        <v>0</v>
      </c>
    </row>
    <row r="793" spans="1:1" ht="15.75" customHeight="1" x14ac:dyDescent="0.25">
      <c r="A793" s="18">
        <f>MRR!J757</f>
        <v>0</v>
      </c>
    </row>
    <row r="794" spans="1:1" ht="15.75" customHeight="1" x14ac:dyDescent="0.25">
      <c r="A794" s="18">
        <f>MRR!J758</f>
        <v>0</v>
      </c>
    </row>
    <row r="795" spans="1:1" ht="15.75" customHeight="1" x14ac:dyDescent="0.25">
      <c r="A795" s="18">
        <f>MRR!J759</f>
        <v>0</v>
      </c>
    </row>
    <row r="796" spans="1:1" ht="15.75" customHeight="1" x14ac:dyDescent="0.25">
      <c r="A796" s="18">
        <f>MRR!J760</f>
        <v>0</v>
      </c>
    </row>
    <row r="797" spans="1:1" ht="15.75" customHeight="1" x14ac:dyDescent="0.25">
      <c r="A797" s="18">
        <f>MRR!J761</f>
        <v>0</v>
      </c>
    </row>
    <row r="798" spans="1:1" ht="15.75" customHeight="1" x14ac:dyDescent="0.25">
      <c r="A798" s="18">
        <f>MRR!J762</f>
        <v>0</v>
      </c>
    </row>
    <row r="799" spans="1:1" ht="15.75" customHeight="1" x14ac:dyDescent="0.25">
      <c r="A799" s="18">
        <f>MRR!J763</f>
        <v>0</v>
      </c>
    </row>
    <row r="800" spans="1:1" ht="15.75" customHeight="1" x14ac:dyDescent="0.25">
      <c r="A800" s="18">
        <f>MRR!J764</f>
        <v>0</v>
      </c>
    </row>
    <row r="801" spans="1:1" ht="15.75" customHeight="1" x14ac:dyDescent="0.25">
      <c r="A801" s="18">
        <f>MRR!J765</f>
        <v>0</v>
      </c>
    </row>
    <row r="802" spans="1:1" ht="15.75" customHeight="1" x14ac:dyDescent="0.25">
      <c r="A802" s="18">
        <f>MRR!J766</f>
        <v>0</v>
      </c>
    </row>
    <row r="803" spans="1:1" ht="15.75" customHeight="1" x14ac:dyDescent="0.25">
      <c r="A803" s="18">
        <f>MRR!J767</f>
        <v>0</v>
      </c>
    </row>
    <row r="804" spans="1:1" ht="15.75" customHeight="1" x14ac:dyDescent="0.25">
      <c r="A804" s="18">
        <f>MRR!J768</f>
        <v>0</v>
      </c>
    </row>
    <row r="805" spans="1:1" ht="15.75" customHeight="1" x14ac:dyDescent="0.25">
      <c r="A805" s="18">
        <f>MRR!J769</f>
        <v>0</v>
      </c>
    </row>
    <row r="806" spans="1:1" ht="15.75" customHeight="1" x14ac:dyDescent="0.25">
      <c r="A806" s="18">
        <f>MRR!J770</f>
        <v>0</v>
      </c>
    </row>
    <row r="807" spans="1:1" ht="15.75" customHeight="1" x14ac:dyDescent="0.25">
      <c r="A807" s="18">
        <f>MRR!J771</f>
        <v>0</v>
      </c>
    </row>
    <row r="808" spans="1:1" ht="15.75" customHeight="1" x14ac:dyDescent="0.25">
      <c r="A808" s="18">
        <f>MRR!J772</f>
        <v>0</v>
      </c>
    </row>
    <row r="809" spans="1:1" ht="15.75" customHeight="1" x14ac:dyDescent="0.25">
      <c r="A809" s="18">
        <f>MRR!J773</f>
        <v>0</v>
      </c>
    </row>
    <row r="810" spans="1:1" ht="15.75" customHeight="1" x14ac:dyDescent="0.25">
      <c r="A810" s="18">
        <f>MRR!J774</f>
        <v>0</v>
      </c>
    </row>
    <row r="811" spans="1:1" ht="15.75" customHeight="1" x14ac:dyDescent="0.25">
      <c r="A811" s="18">
        <f>MRR!J775</f>
        <v>0</v>
      </c>
    </row>
    <row r="812" spans="1:1" ht="15.75" customHeight="1" x14ac:dyDescent="0.25">
      <c r="A812" s="18">
        <f>MRR!J776</f>
        <v>0</v>
      </c>
    </row>
    <row r="813" spans="1:1" ht="15.75" customHeight="1" x14ac:dyDescent="0.25">
      <c r="A813" s="18">
        <f>MRR!J777</f>
        <v>0</v>
      </c>
    </row>
    <row r="814" spans="1:1" ht="15.75" customHeight="1" x14ac:dyDescent="0.25">
      <c r="A814" s="18">
        <f>MRR!J778</f>
        <v>0</v>
      </c>
    </row>
    <row r="815" spans="1:1" ht="15.75" customHeight="1" x14ac:dyDescent="0.25">
      <c r="A815" s="18">
        <f>MRR!J779</f>
        <v>0</v>
      </c>
    </row>
    <row r="816" spans="1:1" ht="15.75" customHeight="1" x14ac:dyDescent="0.25">
      <c r="A816" s="18">
        <f>MRR!J780</f>
        <v>0</v>
      </c>
    </row>
    <row r="817" spans="1:1" ht="15.75" customHeight="1" x14ac:dyDescent="0.25">
      <c r="A817" s="18">
        <f>MRR!J781</f>
        <v>0</v>
      </c>
    </row>
    <row r="818" spans="1:1" ht="15.75" customHeight="1" x14ac:dyDescent="0.25">
      <c r="A818" s="18">
        <f>MRR!J782</f>
        <v>0</v>
      </c>
    </row>
    <row r="819" spans="1:1" ht="15.75" customHeight="1" x14ac:dyDescent="0.25">
      <c r="A819" s="18">
        <f>MRR!J783</f>
        <v>0</v>
      </c>
    </row>
    <row r="820" spans="1:1" ht="15.75" customHeight="1" x14ac:dyDescent="0.25">
      <c r="A820" s="18">
        <f>MRR!J784</f>
        <v>0</v>
      </c>
    </row>
    <row r="821" spans="1:1" ht="15.75" customHeight="1" x14ac:dyDescent="0.25">
      <c r="A821" s="18">
        <f>MRR!J785</f>
        <v>0</v>
      </c>
    </row>
    <row r="822" spans="1:1" ht="15.75" customHeight="1" x14ac:dyDescent="0.25">
      <c r="A822" s="18">
        <f>MRR!J786</f>
        <v>0</v>
      </c>
    </row>
    <row r="823" spans="1:1" ht="15.75" customHeight="1" x14ac:dyDescent="0.25">
      <c r="A823" s="18">
        <f>MRR!J787</f>
        <v>0</v>
      </c>
    </row>
    <row r="824" spans="1:1" ht="15.75" customHeight="1" x14ac:dyDescent="0.25">
      <c r="A824" s="18">
        <f>MRR!J788</f>
        <v>0</v>
      </c>
    </row>
    <row r="825" spans="1:1" ht="15.75" customHeight="1" x14ac:dyDescent="0.25">
      <c r="A825" s="18">
        <f>MRR!J789</f>
        <v>0</v>
      </c>
    </row>
    <row r="826" spans="1:1" ht="15.75" customHeight="1" x14ac:dyDescent="0.25">
      <c r="A826" s="18">
        <f>MRR!J790</f>
        <v>0</v>
      </c>
    </row>
    <row r="827" spans="1:1" ht="15.75" customHeight="1" x14ac:dyDescent="0.25">
      <c r="A827" s="18">
        <f>MRR!J791</f>
        <v>0</v>
      </c>
    </row>
    <row r="828" spans="1:1" ht="15.75" customHeight="1" x14ac:dyDescent="0.25">
      <c r="A828" s="18">
        <f>MRR!J792</f>
        <v>0</v>
      </c>
    </row>
    <row r="829" spans="1:1" ht="15.75" customHeight="1" x14ac:dyDescent="0.25">
      <c r="A829" s="18">
        <f>MRR!J793</f>
        <v>0</v>
      </c>
    </row>
    <row r="830" spans="1:1" ht="15.75" customHeight="1" x14ac:dyDescent="0.25">
      <c r="A830" s="18">
        <f>MRR!J794</f>
        <v>0</v>
      </c>
    </row>
    <row r="831" spans="1:1" ht="15.75" customHeight="1" x14ac:dyDescent="0.25">
      <c r="A831" s="18">
        <f>MRR!J795</f>
        <v>0</v>
      </c>
    </row>
    <row r="832" spans="1:1" ht="15.75" customHeight="1" x14ac:dyDescent="0.25">
      <c r="A832" s="18">
        <f>MRR!J796</f>
        <v>0</v>
      </c>
    </row>
    <row r="833" spans="1:1" ht="15.75" customHeight="1" x14ac:dyDescent="0.25">
      <c r="A833" s="18">
        <f>MRR!J797</f>
        <v>0</v>
      </c>
    </row>
    <row r="834" spans="1:1" ht="15.75" customHeight="1" x14ac:dyDescent="0.25">
      <c r="A834" s="18">
        <f>MRR!J798</f>
        <v>0</v>
      </c>
    </row>
    <row r="835" spans="1:1" ht="15.75" customHeight="1" x14ac:dyDescent="0.25">
      <c r="A835" s="18">
        <f>MRR!J799</f>
        <v>0</v>
      </c>
    </row>
    <row r="836" spans="1:1" ht="15.75" customHeight="1" x14ac:dyDescent="0.25">
      <c r="A836" s="18">
        <f>MRR!J800</f>
        <v>0</v>
      </c>
    </row>
    <row r="837" spans="1:1" ht="15.75" customHeight="1" x14ac:dyDescent="0.25">
      <c r="A837" s="18">
        <f>MRR!J801</f>
        <v>0</v>
      </c>
    </row>
    <row r="838" spans="1:1" ht="15.75" customHeight="1" x14ac:dyDescent="0.25">
      <c r="A838" s="18">
        <f>MRR!J802</f>
        <v>0</v>
      </c>
    </row>
    <row r="839" spans="1:1" ht="15.75" customHeight="1" x14ac:dyDescent="0.25">
      <c r="A839" s="18">
        <f>MRR!J803</f>
        <v>0</v>
      </c>
    </row>
    <row r="840" spans="1:1" ht="15.75" customHeight="1" x14ac:dyDescent="0.25">
      <c r="A840" s="18">
        <f>MRR!J804</f>
        <v>0</v>
      </c>
    </row>
    <row r="841" spans="1:1" ht="15.75" customHeight="1" x14ac:dyDescent="0.25">
      <c r="A841" s="18">
        <f>MRR!J805</f>
        <v>0</v>
      </c>
    </row>
    <row r="842" spans="1:1" ht="15.75" customHeight="1" x14ac:dyDescent="0.25">
      <c r="A842" s="18">
        <f>MRR!J806</f>
        <v>0</v>
      </c>
    </row>
    <row r="843" spans="1:1" ht="15.75" customHeight="1" x14ac:dyDescent="0.25">
      <c r="A843" s="18">
        <f>MRR!J807</f>
        <v>0</v>
      </c>
    </row>
    <row r="844" spans="1:1" ht="15.75" customHeight="1" x14ac:dyDescent="0.25">
      <c r="A844" s="18">
        <f>MRR!J808</f>
        <v>0</v>
      </c>
    </row>
    <row r="845" spans="1:1" ht="15.75" customHeight="1" x14ac:dyDescent="0.25">
      <c r="A845" s="18">
        <f>MRR!J809</f>
        <v>0</v>
      </c>
    </row>
    <row r="846" spans="1:1" ht="15.75" customHeight="1" x14ac:dyDescent="0.25">
      <c r="A846" s="18">
        <f>MRR!J810</f>
        <v>0</v>
      </c>
    </row>
    <row r="847" spans="1:1" ht="15.75" customHeight="1" x14ac:dyDescent="0.25">
      <c r="A847" s="18">
        <f>MRR!J811</f>
        <v>0</v>
      </c>
    </row>
    <row r="848" spans="1:1" ht="15.75" customHeight="1" x14ac:dyDescent="0.25">
      <c r="A848" s="18">
        <f>MRR!J812</f>
        <v>0</v>
      </c>
    </row>
    <row r="849" spans="1:1" ht="15.75" customHeight="1" x14ac:dyDescent="0.25">
      <c r="A849" s="18">
        <f>MRR!J813</f>
        <v>0</v>
      </c>
    </row>
    <row r="850" spans="1:1" ht="15.75" customHeight="1" x14ac:dyDescent="0.25">
      <c r="A850" s="18">
        <f>MRR!J814</f>
        <v>0</v>
      </c>
    </row>
    <row r="851" spans="1:1" ht="15.75" customHeight="1" x14ac:dyDescent="0.25">
      <c r="A851" s="18">
        <f>MRR!J815</f>
        <v>0</v>
      </c>
    </row>
    <row r="852" spans="1:1" ht="15.75" customHeight="1" x14ac:dyDescent="0.25">
      <c r="A852" s="18">
        <f>MRR!J816</f>
        <v>0</v>
      </c>
    </row>
    <row r="853" spans="1:1" ht="15.75" customHeight="1" x14ac:dyDescent="0.25">
      <c r="A853" s="18">
        <f>MRR!J817</f>
        <v>0</v>
      </c>
    </row>
    <row r="854" spans="1:1" ht="15.75" customHeight="1" x14ac:dyDescent="0.25">
      <c r="A854" s="18">
        <f>MRR!J818</f>
        <v>0</v>
      </c>
    </row>
    <row r="855" spans="1:1" ht="15.75" customHeight="1" x14ac:dyDescent="0.25">
      <c r="A855" s="18">
        <f>MRR!J819</f>
        <v>0</v>
      </c>
    </row>
    <row r="856" spans="1:1" ht="15.75" customHeight="1" x14ac:dyDescent="0.25">
      <c r="A856" s="18">
        <f>MRR!J820</f>
        <v>0</v>
      </c>
    </row>
    <row r="857" spans="1:1" ht="15.75" customHeight="1" x14ac:dyDescent="0.25">
      <c r="A857" s="18">
        <f>MRR!J821</f>
        <v>0</v>
      </c>
    </row>
    <row r="858" spans="1:1" ht="15.75" customHeight="1" x14ac:dyDescent="0.25">
      <c r="A858" s="18">
        <f>MRR!J822</f>
        <v>0</v>
      </c>
    </row>
    <row r="859" spans="1:1" ht="15.75" customHeight="1" x14ac:dyDescent="0.25">
      <c r="A859" s="18">
        <f>MRR!J823</f>
        <v>0</v>
      </c>
    </row>
    <row r="860" spans="1:1" ht="15.75" customHeight="1" x14ac:dyDescent="0.25">
      <c r="A860" s="18">
        <f>MRR!J824</f>
        <v>0</v>
      </c>
    </row>
    <row r="861" spans="1:1" ht="15.75" customHeight="1" x14ac:dyDescent="0.25">
      <c r="A861" s="18">
        <f>MRR!J825</f>
        <v>0</v>
      </c>
    </row>
    <row r="862" spans="1:1" ht="15.75" customHeight="1" x14ac:dyDescent="0.25">
      <c r="A862" s="18">
        <f>MRR!J826</f>
        <v>0</v>
      </c>
    </row>
    <row r="863" spans="1:1" ht="15.75" customHeight="1" x14ac:dyDescent="0.25">
      <c r="A863" s="18">
        <f>MRR!J827</f>
        <v>0</v>
      </c>
    </row>
    <row r="864" spans="1:1" ht="15.75" customHeight="1" x14ac:dyDescent="0.25">
      <c r="A864" s="18">
        <f>MRR!J828</f>
        <v>0</v>
      </c>
    </row>
    <row r="865" spans="1:1" ht="15.75" customHeight="1" x14ac:dyDescent="0.25">
      <c r="A865" s="18">
        <f>MRR!J829</f>
        <v>0</v>
      </c>
    </row>
    <row r="866" spans="1:1" ht="15.75" customHeight="1" x14ac:dyDescent="0.25">
      <c r="A866" s="18">
        <f>MRR!J830</f>
        <v>0</v>
      </c>
    </row>
    <row r="867" spans="1:1" ht="15.75" customHeight="1" x14ac:dyDescent="0.25">
      <c r="A867" s="18">
        <f>MRR!J831</f>
        <v>0</v>
      </c>
    </row>
    <row r="868" spans="1:1" ht="15.75" customHeight="1" x14ac:dyDescent="0.25">
      <c r="A868" s="18">
        <f>MRR!J832</f>
        <v>0</v>
      </c>
    </row>
    <row r="869" spans="1:1" ht="15.75" customHeight="1" x14ac:dyDescent="0.25">
      <c r="A869" s="18">
        <f>MRR!J833</f>
        <v>0</v>
      </c>
    </row>
    <row r="870" spans="1:1" ht="15.75" customHeight="1" x14ac:dyDescent="0.25">
      <c r="A870" s="18">
        <f>MRR!J834</f>
        <v>0</v>
      </c>
    </row>
    <row r="871" spans="1:1" ht="15.75" customHeight="1" x14ac:dyDescent="0.25">
      <c r="A871" s="18">
        <f>MRR!J835</f>
        <v>0</v>
      </c>
    </row>
    <row r="872" spans="1:1" ht="15.75" customHeight="1" x14ac:dyDescent="0.25">
      <c r="A872" s="18">
        <f>MRR!J836</f>
        <v>0</v>
      </c>
    </row>
    <row r="873" spans="1:1" ht="15.75" customHeight="1" x14ac:dyDescent="0.25">
      <c r="A873" s="18">
        <f>MRR!J837</f>
        <v>0</v>
      </c>
    </row>
    <row r="874" spans="1:1" ht="15.75" customHeight="1" x14ac:dyDescent="0.25">
      <c r="A874" s="18">
        <f>MRR!J838</f>
        <v>0</v>
      </c>
    </row>
    <row r="875" spans="1:1" ht="15.75" customHeight="1" x14ac:dyDescent="0.25">
      <c r="A875" s="18">
        <f>MRR!J839</f>
        <v>0</v>
      </c>
    </row>
    <row r="876" spans="1:1" ht="15.75" customHeight="1" x14ac:dyDescent="0.25">
      <c r="A876" s="18">
        <f>MRR!J840</f>
        <v>0</v>
      </c>
    </row>
    <row r="877" spans="1:1" ht="15.75" customHeight="1" x14ac:dyDescent="0.25">
      <c r="A877" s="18">
        <f>MRR!J841</f>
        <v>0</v>
      </c>
    </row>
    <row r="878" spans="1:1" ht="15.75" customHeight="1" x14ac:dyDescent="0.25">
      <c r="A878" s="18">
        <f>MRR!J842</f>
        <v>0</v>
      </c>
    </row>
    <row r="879" spans="1:1" ht="15.75" customHeight="1" x14ac:dyDescent="0.25">
      <c r="A879" s="18">
        <f>MRR!J843</f>
        <v>0</v>
      </c>
    </row>
    <row r="880" spans="1:1" ht="15.75" customHeight="1" x14ac:dyDescent="0.25">
      <c r="A880" s="18">
        <f>MRR!J844</f>
        <v>0</v>
      </c>
    </row>
    <row r="881" spans="1:1" ht="15.75" customHeight="1" x14ac:dyDescent="0.25">
      <c r="A881" s="18">
        <f>MRR!J845</f>
        <v>0</v>
      </c>
    </row>
    <row r="882" spans="1:1" ht="15.75" customHeight="1" x14ac:dyDescent="0.25">
      <c r="A882" s="18">
        <f>MRR!J846</f>
        <v>0</v>
      </c>
    </row>
    <row r="883" spans="1:1" ht="15.75" customHeight="1" x14ac:dyDescent="0.25">
      <c r="A883" s="18">
        <f>MRR!J847</f>
        <v>0</v>
      </c>
    </row>
    <row r="884" spans="1:1" ht="15.75" customHeight="1" x14ac:dyDescent="0.25">
      <c r="A884" s="18">
        <f>MRR!J848</f>
        <v>0</v>
      </c>
    </row>
    <row r="885" spans="1:1" ht="15.75" customHeight="1" x14ac:dyDescent="0.25">
      <c r="A885" s="18">
        <f>MRR!J849</f>
        <v>0</v>
      </c>
    </row>
    <row r="886" spans="1:1" ht="15.75" customHeight="1" x14ac:dyDescent="0.25">
      <c r="A886" s="18">
        <f>MRR!J850</f>
        <v>0</v>
      </c>
    </row>
    <row r="887" spans="1:1" ht="15.75" customHeight="1" x14ac:dyDescent="0.25">
      <c r="A887" s="18">
        <f>MRR!J851</f>
        <v>0</v>
      </c>
    </row>
    <row r="888" spans="1:1" ht="15.75" customHeight="1" x14ac:dyDescent="0.25">
      <c r="A888" s="18">
        <f>MRR!J852</f>
        <v>0</v>
      </c>
    </row>
    <row r="889" spans="1:1" ht="15.75" customHeight="1" x14ac:dyDescent="0.25">
      <c r="A889" s="18">
        <f>MRR!J853</f>
        <v>0</v>
      </c>
    </row>
    <row r="890" spans="1:1" ht="15.75" customHeight="1" x14ac:dyDescent="0.25">
      <c r="A890" s="18">
        <f>MRR!J854</f>
        <v>0</v>
      </c>
    </row>
    <row r="891" spans="1:1" ht="15.75" customHeight="1" x14ac:dyDescent="0.25">
      <c r="A891" s="18">
        <f>MRR!J855</f>
        <v>0</v>
      </c>
    </row>
    <row r="892" spans="1:1" ht="15.75" customHeight="1" x14ac:dyDescent="0.25">
      <c r="A892" s="18">
        <f>MRR!J856</f>
        <v>0</v>
      </c>
    </row>
    <row r="893" spans="1:1" ht="15.75" customHeight="1" x14ac:dyDescent="0.25">
      <c r="A893" s="18">
        <f>MRR!J857</f>
        <v>0</v>
      </c>
    </row>
    <row r="894" spans="1:1" ht="15.75" customHeight="1" x14ac:dyDescent="0.25">
      <c r="A894" s="18">
        <f>MRR!J858</f>
        <v>0</v>
      </c>
    </row>
    <row r="895" spans="1:1" ht="15.75" customHeight="1" x14ac:dyDescent="0.25">
      <c r="A895" s="18">
        <f>MRR!J859</f>
        <v>0</v>
      </c>
    </row>
    <row r="896" spans="1:1" ht="15.75" customHeight="1" x14ac:dyDescent="0.25">
      <c r="A896" s="18">
        <f>MRR!J860</f>
        <v>0</v>
      </c>
    </row>
    <row r="897" spans="1:1" ht="15.75" customHeight="1" x14ac:dyDescent="0.25">
      <c r="A897" s="18">
        <f>MRR!J861</f>
        <v>0</v>
      </c>
    </row>
    <row r="898" spans="1:1" ht="15.75" customHeight="1" x14ac:dyDescent="0.25">
      <c r="A898" s="18">
        <f>MRR!J862</f>
        <v>0</v>
      </c>
    </row>
    <row r="899" spans="1:1" ht="15.75" customHeight="1" x14ac:dyDescent="0.25">
      <c r="A899" s="18">
        <f>MRR!J863</f>
        <v>0</v>
      </c>
    </row>
    <row r="900" spans="1:1" ht="15.75" customHeight="1" x14ac:dyDescent="0.25">
      <c r="A900" s="18">
        <f>MRR!J864</f>
        <v>0</v>
      </c>
    </row>
    <row r="901" spans="1:1" ht="15.75" customHeight="1" x14ac:dyDescent="0.25">
      <c r="A901" s="18">
        <f>MRR!J865</f>
        <v>0</v>
      </c>
    </row>
    <row r="902" spans="1:1" ht="15.75" customHeight="1" x14ac:dyDescent="0.25">
      <c r="A902" s="18">
        <f>MRR!J866</f>
        <v>0</v>
      </c>
    </row>
    <row r="903" spans="1:1" ht="15.75" customHeight="1" x14ac:dyDescent="0.25">
      <c r="A903" s="18">
        <f>MRR!J867</f>
        <v>0</v>
      </c>
    </row>
    <row r="904" spans="1:1" ht="15.75" customHeight="1" x14ac:dyDescent="0.25">
      <c r="A904" s="18">
        <f>MRR!J868</f>
        <v>0</v>
      </c>
    </row>
    <row r="905" spans="1:1" ht="15.75" customHeight="1" x14ac:dyDescent="0.25">
      <c r="A905" s="18">
        <f>MRR!J869</f>
        <v>0</v>
      </c>
    </row>
    <row r="906" spans="1:1" ht="15.75" customHeight="1" x14ac:dyDescent="0.25">
      <c r="A906" s="18">
        <f>MRR!J870</f>
        <v>0</v>
      </c>
    </row>
    <row r="907" spans="1:1" ht="15.75" customHeight="1" x14ac:dyDescent="0.25">
      <c r="A907" s="18">
        <f>MRR!J871</f>
        <v>0</v>
      </c>
    </row>
    <row r="908" spans="1:1" ht="15.75" customHeight="1" x14ac:dyDescent="0.25">
      <c r="A908" s="18">
        <f>MRR!J872</f>
        <v>0</v>
      </c>
    </row>
    <row r="909" spans="1:1" ht="15.75" customHeight="1" x14ac:dyDescent="0.25">
      <c r="A909" s="18">
        <f>MRR!J873</f>
        <v>0</v>
      </c>
    </row>
    <row r="910" spans="1:1" ht="15.75" customHeight="1" x14ac:dyDescent="0.25">
      <c r="A910" s="18">
        <f>MRR!J874</f>
        <v>0</v>
      </c>
    </row>
    <row r="911" spans="1:1" ht="15.75" customHeight="1" x14ac:dyDescent="0.25">
      <c r="A911" s="18">
        <f>MRR!J875</f>
        <v>0</v>
      </c>
    </row>
    <row r="912" spans="1:1" ht="15.75" customHeight="1" x14ac:dyDescent="0.25">
      <c r="A912" s="18">
        <f>MRR!J876</f>
        <v>0</v>
      </c>
    </row>
    <row r="913" spans="1:1" ht="15.75" customHeight="1" x14ac:dyDescent="0.25">
      <c r="A913" s="18">
        <f>MRR!J877</f>
        <v>0</v>
      </c>
    </row>
    <row r="914" spans="1:1" ht="15.75" customHeight="1" x14ac:dyDescent="0.25">
      <c r="A914" s="18">
        <f>MRR!J878</f>
        <v>0</v>
      </c>
    </row>
    <row r="915" spans="1:1" ht="15.75" customHeight="1" x14ac:dyDescent="0.25">
      <c r="A915" s="18">
        <f>MRR!J879</f>
        <v>0</v>
      </c>
    </row>
    <row r="916" spans="1:1" ht="15.75" customHeight="1" x14ac:dyDescent="0.25">
      <c r="A916" s="18">
        <f>MRR!J880</f>
        <v>0</v>
      </c>
    </row>
    <row r="917" spans="1:1" ht="15.75" customHeight="1" x14ac:dyDescent="0.25">
      <c r="A917" s="18">
        <f>MRR!J881</f>
        <v>0</v>
      </c>
    </row>
    <row r="918" spans="1:1" ht="15.75" customHeight="1" x14ac:dyDescent="0.25">
      <c r="A918" s="18">
        <f>MRR!J882</f>
        <v>0</v>
      </c>
    </row>
    <row r="919" spans="1:1" ht="15.75" customHeight="1" x14ac:dyDescent="0.25">
      <c r="A919" s="18">
        <f>MRR!J883</f>
        <v>0</v>
      </c>
    </row>
    <row r="920" spans="1:1" ht="15.75" customHeight="1" x14ac:dyDescent="0.25">
      <c r="A920" s="18">
        <f>MRR!J884</f>
        <v>0</v>
      </c>
    </row>
    <row r="921" spans="1:1" ht="15.75" customHeight="1" x14ac:dyDescent="0.25">
      <c r="A921" s="18">
        <f>MRR!J885</f>
        <v>0</v>
      </c>
    </row>
    <row r="922" spans="1:1" ht="15.75" customHeight="1" x14ac:dyDescent="0.25">
      <c r="A922" s="18">
        <f>MRR!J886</f>
        <v>0</v>
      </c>
    </row>
    <row r="923" spans="1:1" ht="15.75" customHeight="1" x14ac:dyDescent="0.25">
      <c r="A923" s="18">
        <f>MRR!J887</f>
        <v>0</v>
      </c>
    </row>
    <row r="924" spans="1:1" ht="15.75" customHeight="1" x14ac:dyDescent="0.25">
      <c r="A924" s="18">
        <f>MRR!J888</f>
        <v>0</v>
      </c>
    </row>
    <row r="925" spans="1:1" ht="15.75" customHeight="1" x14ac:dyDescent="0.25">
      <c r="A925" s="18">
        <f>MRR!J889</f>
        <v>0</v>
      </c>
    </row>
    <row r="926" spans="1:1" ht="15.75" customHeight="1" x14ac:dyDescent="0.25">
      <c r="A926" s="18">
        <f>MRR!J890</f>
        <v>0</v>
      </c>
    </row>
    <row r="927" spans="1:1" ht="15.75" customHeight="1" x14ac:dyDescent="0.25">
      <c r="A927" s="18">
        <f>MRR!J891</f>
        <v>0</v>
      </c>
    </row>
    <row r="928" spans="1:1" ht="15.75" customHeight="1" x14ac:dyDescent="0.25">
      <c r="A928" s="18">
        <f>MRR!J892</f>
        <v>0</v>
      </c>
    </row>
    <row r="929" spans="1:1" ht="15.75" customHeight="1" x14ac:dyDescent="0.25">
      <c r="A929" s="18">
        <f>MRR!J893</f>
        <v>0</v>
      </c>
    </row>
    <row r="930" spans="1:1" ht="15.75" customHeight="1" x14ac:dyDescent="0.25">
      <c r="A930" s="18">
        <f>MRR!J894</f>
        <v>0</v>
      </c>
    </row>
    <row r="931" spans="1:1" ht="15.75" customHeight="1" x14ac:dyDescent="0.25">
      <c r="A931" s="18">
        <f>MRR!J895</f>
        <v>0</v>
      </c>
    </row>
    <row r="932" spans="1:1" ht="15.75" customHeight="1" x14ac:dyDescent="0.25">
      <c r="A932" s="18">
        <f>MRR!J896</f>
        <v>0</v>
      </c>
    </row>
    <row r="933" spans="1:1" ht="15.75" customHeight="1" x14ac:dyDescent="0.25">
      <c r="A933" s="18">
        <f>MRR!J897</f>
        <v>0</v>
      </c>
    </row>
    <row r="934" spans="1:1" ht="15.75" customHeight="1" x14ac:dyDescent="0.25">
      <c r="A934" s="18">
        <f>MRR!J898</f>
        <v>0</v>
      </c>
    </row>
    <row r="935" spans="1:1" ht="15.75" customHeight="1" x14ac:dyDescent="0.25">
      <c r="A935" s="18">
        <f>MRR!J899</f>
        <v>0</v>
      </c>
    </row>
    <row r="936" spans="1:1" ht="15.75" customHeight="1" x14ac:dyDescent="0.25">
      <c r="A936" s="18">
        <f>MRR!J900</f>
        <v>0</v>
      </c>
    </row>
    <row r="937" spans="1:1" ht="15.75" customHeight="1" x14ac:dyDescent="0.25">
      <c r="A937" s="18">
        <f>MRR!J901</f>
        <v>0</v>
      </c>
    </row>
    <row r="938" spans="1:1" ht="15.75" customHeight="1" x14ac:dyDescent="0.25">
      <c r="A938" s="18">
        <f>MRR!J902</f>
        <v>0</v>
      </c>
    </row>
    <row r="939" spans="1:1" ht="15.75" customHeight="1" x14ac:dyDescent="0.25">
      <c r="A939" s="18">
        <f>MRR!J903</f>
        <v>0</v>
      </c>
    </row>
    <row r="940" spans="1:1" ht="15.75" customHeight="1" x14ac:dyDescent="0.25">
      <c r="A940" s="18">
        <f>MRR!J904</f>
        <v>0</v>
      </c>
    </row>
    <row r="941" spans="1:1" ht="15.75" customHeight="1" x14ac:dyDescent="0.25">
      <c r="A941" s="18">
        <f>MRR!J905</f>
        <v>0</v>
      </c>
    </row>
    <row r="942" spans="1:1" ht="15.75" customHeight="1" x14ac:dyDescent="0.25">
      <c r="A942" s="18">
        <f>MRR!J906</f>
        <v>0</v>
      </c>
    </row>
    <row r="943" spans="1:1" ht="15.75" customHeight="1" x14ac:dyDescent="0.25">
      <c r="A943" s="18">
        <f>MRR!J907</f>
        <v>0</v>
      </c>
    </row>
    <row r="944" spans="1:1" ht="15.75" customHeight="1" x14ac:dyDescent="0.25">
      <c r="A944" s="18">
        <f>MRR!J908</f>
        <v>0</v>
      </c>
    </row>
    <row r="945" spans="1:1" ht="15.75" customHeight="1" x14ac:dyDescent="0.25">
      <c r="A945" s="18">
        <f>MRR!J909</f>
        <v>0</v>
      </c>
    </row>
    <row r="946" spans="1:1" ht="15.75" customHeight="1" x14ac:dyDescent="0.25">
      <c r="A946" s="18">
        <f>MRR!J910</f>
        <v>0</v>
      </c>
    </row>
    <row r="947" spans="1:1" ht="15.75" customHeight="1" x14ac:dyDescent="0.25">
      <c r="A947" s="18">
        <f>MRR!J911</f>
        <v>0</v>
      </c>
    </row>
    <row r="948" spans="1:1" ht="15.75" customHeight="1" x14ac:dyDescent="0.25">
      <c r="A948" s="18">
        <f>MRR!J912</f>
        <v>0</v>
      </c>
    </row>
    <row r="949" spans="1:1" ht="15.75" customHeight="1" x14ac:dyDescent="0.25">
      <c r="A949" s="18">
        <f>MRR!J913</f>
        <v>0</v>
      </c>
    </row>
    <row r="950" spans="1:1" ht="15.75" customHeight="1" x14ac:dyDescent="0.25">
      <c r="A950" s="18">
        <f>MRR!J914</f>
        <v>0</v>
      </c>
    </row>
    <row r="951" spans="1:1" ht="15.75" customHeight="1" x14ac:dyDescent="0.25">
      <c r="A951" s="18">
        <f>MRR!J915</f>
        <v>0</v>
      </c>
    </row>
    <row r="952" spans="1:1" ht="15.75" customHeight="1" x14ac:dyDescent="0.25">
      <c r="A952" s="18">
        <f>MRR!J916</f>
        <v>0</v>
      </c>
    </row>
    <row r="953" spans="1:1" ht="15.75" customHeight="1" x14ac:dyDescent="0.25">
      <c r="A953" s="18">
        <f>MRR!J917</f>
        <v>0</v>
      </c>
    </row>
    <row r="954" spans="1:1" ht="15.75" customHeight="1" x14ac:dyDescent="0.25">
      <c r="A954" s="18">
        <f>MRR!J918</f>
        <v>0</v>
      </c>
    </row>
    <row r="955" spans="1:1" ht="15.75" customHeight="1" x14ac:dyDescent="0.25">
      <c r="A955" s="18">
        <f>MRR!J919</f>
        <v>0</v>
      </c>
    </row>
    <row r="956" spans="1:1" ht="15.75" customHeight="1" x14ac:dyDescent="0.25">
      <c r="A956" s="18">
        <f>MRR!J920</f>
        <v>0</v>
      </c>
    </row>
    <row r="957" spans="1:1" ht="15.75" customHeight="1" x14ac:dyDescent="0.25">
      <c r="A957" s="18">
        <f>MRR!J921</f>
        <v>0</v>
      </c>
    </row>
    <row r="958" spans="1:1" ht="15.75" customHeight="1" x14ac:dyDescent="0.25">
      <c r="A958" s="18">
        <f>MRR!J922</f>
        <v>0</v>
      </c>
    </row>
    <row r="959" spans="1:1" ht="15.75" customHeight="1" x14ac:dyDescent="0.25">
      <c r="A959" s="18">
        <f>MRR!J923</f>
        <v>0</v>
      </c>
    </row>
    <row r="960" spans="1:1" ht="15.75" customHeight="1" x14ac:dyDescent="0.25">
      <c r="A960" s="18">
        <f>MRR!J924</f>
        <v>0</v>
      </c>
    </row>
    <row r="961" spans="1:1" ht="15.75" customHeight="1" x14ac:dyDescent="0.25">
      <c r="A961" s="18">
        <f>MRR!J925</f>
        <v>0</v>
      </c>
    </row>
    <row r="962" spans="1:1" ht="15.75" customHeight="1" x14ac:dyDescent="0.25">
      <c r="A962" s="18">
        <f>MRR!J926</f>
        <v>0</v>
      </c>
    </row>
    <row r="963" spans="1:1" ht="15.75" customHeight="1" x14ac:dyDescent="0.25">
      <c r="A963" s="18">
        <f>MRR!J927</f>
        <v>0</v>
      </c>
    </row>
    <row r="964" spans="1:1" ht="15.75" customHeight="1" x14ac:dyDescent="0.25">
      <c r="A964" s="18">
        <f>MRR!J928</f>
        <v>0</v>
      </c>
    </row>
    <row r="965" spans="1:1" ht="15.75" customHeight="1" x14ac:dyDescent="0.25">
      <c r="A965" s="18">
        <f>MRR!J929</f>
        <v>0</v>
      </c>
    </row>
    <row r="966" spans="1:1" ht="15.75" customHeight="1" x14ac:dyDescent="0.25">
      <c r="A966" s="18">
        <f>MRR!J930</f>
        <v>0</v>
      </c>
    </row>
    <row r="967" spans="1:1" ht="15.75" customHeight="1" x14ac:dyDescent="0.25">
      <c r="A967" s="18">
        <f>MRR!J931</f>
        <v>0</v>
      </c>
    </row>
    <row r="968" spans="1:1" ht="15.75" customHeight="1" x14ac:dyDescent="0.25">
      <c r="A968" s="18">
        <f>MRR!J932</f>
        <v>0</v>
      </c>
    </row>
    <row r="969" spans="1:1" ht="15.75" customHeight="1" x14ac:dyDescent="0.25">
      <c r="A969" s="18">
        <f>MRR!J933</f>
        <v>0</v>
      </c>
    </row>
    <row r="970" spans="1:1" ht="15.75" customHeight="1" x14ac:dyDescent="0.25">
      <c r="A970" s="18">
        <f>MRR!J934</f>
        <v>0</v>
      </c>
    </row>
    <row r="971" spans="1:1" ht="15.75" customHeight="1" x14ac:dyDescent="0.25">
      <c r="A971" s="18">
        <f>MRR!J935</f>
        <v>0</v>
      </c>
    </row>
    <row r="972" spans="1:1" ht="15.75" customHeight="1" x14ac:dyDescent="0.25">
      <c r="A972" s="18">
        <f>MRR!J936</f>
        <v>0</v>
      </c>
    </row>
    <row r="973" spans="1:1" ht="15.75" customHeight="1" x14ac:dyDescent="0.25">
      <c r="A973" s="18">
        <f>MRR!J937</f>
        <v>0</v>
      </c>
    </row>
    <row r="974" spans="1:1" ht="15.75" customHeight="1" x14ac:dyDescent="0.25">
      <c r="A974" s="18">
        <f>MRR!J938</f>
        <v>0</v>
      </c>
    </row>
    <row r="975" spans="1:1" ht="15.75" customHeight="1" x14ac:dyDescent="0.25">
      <c r="A975" s="18">
        <f>MRR!J939</f>
        <v>0</v>
      </c>
    </row>
    <row r="976" spans="1:1" ht="15.75" customHeight="1" x14ac:dyDescent="0.25">
      <c r="A976" s="18">
        <f>MRR!J940</f>
        <v>0</v>
      </c>
    </row>
    <row r="977" spans="1:1" ht="15.75" customHeight="1" x14ac:dyDescent="0.25">
      <c r="A977" s="18">
        <f>MRR!J941</f>
        <v>0</v>
      </c>
    </row>
    <row r="978" spans="1:1" ht="15.75" customHeight="1" x14ac:dyDescent="0.25">
      <c r="A978" s="18">
        <f>MRR!J942</f>
        <v>0</v>
      </c>
    </row>
    <row r="979" spans="1:1" ht="15.75" customHeight="1" x14ac:dyDescent="0.25">
      <c r="A979" s="18">
        <f>MRR!J943</f>
        <v>0</v>
      </c>
    </row>
    <row r="980" spans="1:1" ht="15.75" customHeight="1" x14ac:dyDescent="0.25">
      <c r="A980" s="18">
        <f>MRR!J944</f>
        <v>0</v>
      </c>
    </row>
    <row r="981" spans="1:1" ht="15.75" customHeight="1" x14ac:dyDescent="0.25">
      <c r="A981" s="18">
        <f>MRR!J945</f>
        <v>0</v>
      </c>
    </row>
    <row r="982" spans="1:1" ht="15.75" customHeight="1" x14ac:dyDescent="0.25">
      <c r="A982" s="18">
        <f>MRR!J946</f>
        <v>0</v>
      </c>
    </row>
    <row r="983" spans="1:1" ht="15.75" customHeight="1" x14ac:dyDescent="0.25">
      <c r="A983" s="18">
        <f>MRR!J947</f>
        <v>0</v>
      </c>
    </row>
    <row r="984" spans="1:1" ht="15.75" customHeight="1" x14ac:dyDescent="0.25">
      <c r="A984" s="18">
        <f>MRR!J948</f>
        <v>0</v>
      </c>
    </row>
    <row r="985" spans="1:1" ht="15.75" customHeight="1" x14ac:dyDescent="0.25">
      <c r="A985" s="18">
        <f>MRR!J949</f>
        <v>0</v>
      </c>
    </row>
    <row r="986" spans="1:1" ht="15.75" customHeight="1" x14ac:dyDescent="0.25">
      <c r="A986" s="18">
        <f>MRR!J950</f>
        <v>0</v>
      </c>
    </row>
    <row r="987" spans="1:1" ht="15.75" customHeight="1" x14ac:dyDescent="0.25">
      <c r="A987" s="18">
        <f>MRR!J951</f>
        <v>0</v>
      </c>
    </row>
    <row r="988" spans="1:1" ht="15.75" customHeight="1" x14ac:dyDescent="0.25">
      <c r="A988" s="18">
        <f>MRR!J952</f>
        <v>0</v>
      </c>
    </row>
    <row r="989" spans="1:1" ht="15.75" customHeight="1" x14ac:dyDescent="0.25">
      <c r="A989" s="18">
        <f>MRR!J953</f>
        <v>0</v>
      </c>
    </row>
    <row r="990" spans="1:1" ht="15.75" customHeight="1" x14ac:dyDescent="0.25">
      <c r="A990" s="18">
        <f>MRR!J954</f>
        <v>0</v>
      </c>
    </row>
    <row r="991" spans="1:1" ht="15.75" customHeight="1" x14ac:dyDescent="0.25">
      <c r="A991" s="18">
        <f>MRR!J955</f>
        <v>0</v>
      </c>
    </row>
    <row r="992" spans="1:1" ht="15.75" customHeight="1" x14ac:dyDescent="0.25">
      <c r="A992" s="18">
        <f>MRR!J956</f>
        <v>0</v>
      </c>
    </row>
    <row r="993" spans="1:1" ht="15.75" customHeight="1" x14ac:dyDescent="0.25">
      <c r="A993" s="18">
        <f>MRR!J957</f>
        <v>0</v>
      </c>
    </row>
    <row r="994" spans="1:1" ht="15.75" customHeight="1" x14ac:dyDescent="0.25">
      <c r="A994" s="18">
        <f>MRR!J958</f>
        <v>0</v>
      </c>
    </row>
    <row r="995" spans="1:1" ht="15.75" customHeight="1" x14ac:dyDescent="0.25">
      <c r="A995" s="18">
        <f>MRR!J959</f>
        <v>0</v>
      </c>
    </row>
    <row r="996" spans="1:1" ht="15.75" customHeight="1" x14ac:dyDescent="0.25">
      <c r="A996" s="18">
        <f>MRR!J960</f>
        <v>0</v>
      </c>
    </row>
    <row r="997" spans="1:1" ht="15.75" customHeight="1" x14ac:dyDescent="0.25">
      <c r="A997" s="18">
        <f>MRR!J961</f>
        <v>0</v>
      </c>
    </row>
    <row r="998" spans="1:1" ht="15.75" customHeight="1" x14ac:dyDescent="0.25">
      <c r="A998" s="18">
        <f>MRR!J962</f>
        <v>0</v>
      </c>
    </row>
    <row r="999" spans="1:1" ht="15.75" customHeight="1" x14ac:dyDescent="0.25">
      <c r="A999" s="18">
        <f>MRR!J963</f>
        <v>0</v>
      </c>
    </row>
    <row r="1000" spans="1:1" ht="15.75" customHeight="1" x14ac:dyDescent="0.25">
      <c r="A1000" s="18">
        <f>MRR!J964</f>
        <v>0</v>
      </c>
    </row>
    <row r="1001" spans="1:1" ht="15.75" customHeight="1" x14ac:dyDescent="0.25">
      <c r="A1001" s="18">
        <f>MRR!J965</f>
        <v>0</v>
      </c>
    </row>
    <row r="1002" spans="1:1" ht="15.75" customHeight="1" x14ac:dyDescent="0.25">
      <c r="A1002" s="18">
        <f>MRR!J966</f>
        <v>0</v>
      </c>
    </row>
    <row r="1003" spans="1:1" ht="15.75" customHeight="1" x14ac:dyDescent="0.25">
      <c r="A1003" s="18">
        <f>MRR!J967</f>
        <v>0</v>
      </c>
    </row>
    <row r="1004" spans="1:1" ht="15.75" customHeight="1" x14ac:dyDescent="0.25">
      <c r="A1004" s="18">
        <f>MRR!J968</f>
        <v>0</v>
      </c>
    </row>
    <row r="1005" spans="1:1" ht="15.75" customHeight="1" x14ac:dyDescent="0.25">
      <c r="A1005" s="18">
        <f>MRR!J969</f>
        <v>0</v>
      </c>
    </row>
    <row r="1006" spans="1:1" ht="15.75" customHeight="1" x14ac:dyDescent="0.25">
      <c r="A1006" s="18">
        <f>MRR!J970</f>
        <v>0</v>
      </c>
    </row>
    <row r="1007" spans="1:1" ht="15.75" customHeight="1" x14ac:dyDescent="0.25">
      <c r="A1007" s="18">
        <f>MRR!J971</f>
        <v>0</v>
      </c>
    </row>
    <row r="1008" spans="1:1" ht="15.75" customHeight="1" x14ac:dyDescent="0.25">
      <c r="A1008" s="18">
        <f>MRR!J972</f>
        <v>0</v>
      </c>
    </row>
    <row r="1009" spans="1:1" ht="15.75" customHeight="1" x14ac:dyDescent="0.25">
      <c r="A1009" s="18">
        <f>MRR!J973</f>
        <v>0</v>
      </c>
    </row>
    <row r="1010" spans="1:1" ht="15.75" customHeight="1" x14ac:dyDescent="0.25">
      <c r="A1010" s="18">
        <f>MRR!J974</f>
        <v>0</v>
      </c>
    </row>
    <row r="1011" spans="1:1" ht="15.75" customHeight="1" x14ac:dyDescent="0.25">
      <c r="A1011" s="18">
        <f>MRR!J975</f>
        <v>0</v>
      </c>
    </row>
    <row r="1012" spans="1:1" ht="15.75" customHeight="1" x14ac:dyDescent="0.25">
      <c r="A1012" s="18">
        <f>MRR!J976</f>
        <v>0</v>
      </c>
    </row>
    <row r="1013" spans="1:1" ht="15.75" customHeight="1" x14ac:dyDescent="0.25">
      <c r="A1013" s="18">
        <f>MRR!J977</f>
        <v>0</v>
      </c>
    </row>
    <row r="1014" spans="1:1" ht="15.75" customHeight="1" x14ac:dyDescent="0.25">
      <c r="A1014" s="18">
        <f>MRR!J978</f>
        <v>0</v>
      </c>
    </row>
    <row r="1015" spans="1:1" ht="15.75" customHeight="1" x14ac:dyDescent="0.25">
      <c r="A1015" s="18">
        <f>MRR!J979</f>
        <v>0</v>
      </c>
    </row>
    <row r="1016" spans="1:1" ht="15.75" customHeight="1" x14ac:dyDescent="0.25">
      <c r="A1016" s="18">
        <f>MRR!J980</f>
        <v>0</v>
      </c>
    </row>
    <row r="1017" spans="1:1" ht="15.75" customHeight="1" x14ac:dyDescent="0.25">
      <c r="A1017" s="18">
        <f>MRR!J981</f>
        <v>0</v>
      </c>
    </row>
    <row r="1018" spans="1:1" ht="15.75" customHeight="1" x14ac:dyDescent="0.25">
      <c r="A1018" s="18">
        <f>MRR!J982</f>
        <v>0</v>
      </c>
    </row>
    <row r="1019" spans="1:1" ht="15.75" customHeight="1" x14ac:dyDescent="0.25">
      <c r="A1019" s="18">
        <f>MRR!J983</f>
        <v>0</v>
      </c>
    </row>
    <row r="1020" spans="1:1" ht="15.75" customHeight="1" x14ac:dyDescent="0.25">
      <c r="A1020" s="18">
        <f>MRR!J984</f>
        <v>0</v>
      </c>
    </row>
    <row r="1021" spans="1:1" ht="15.75" customHeight="1" x14ac:dyDescent="0.25">
      <c r="A1021" s="18">
        <f>MRR!J985</f>
        <v>0</v>
      </c>
    </row>
    <row r="1022" spans="1:1" ht="15.75" customHeight="1" x14ac:dyDescent="0.25">
      <c r="A1022" s="18">
        <f>MRR!J986</f>
        <v>0</v>
      </c>
    </row>
    <row r="1023" spans="1:1" ht="15.75" customHeight="1" x14ac:dyDescent="0.25">
      <c r="A1023" s="18">
        <f>MRR!J987</f>
        <v>0</v>
      </c>
    </row>
    <row r="1024" spans="1:1" ht="15.75" customHeight="1" x14ac:dyDescent="0.25">
      <c r="A1024" s="18">
        <f>MRR!J988</f>
        <v>0</v>
      </c>
    </row>
    <row r="1025" spans="1:1" ht="15.75" customHeight="1" x14ac:dyDescent="0.25">
      <c r="A1025" s="18">
        <f>MRR!J989</f>
        <v>0</v>
      </c>
    </row>
    <row r="1026" spans="1:1" ht="15.75" customHeight="1" x14ac:dyDescent="0.25">
      <c r="A1026" s="18">
        <f>MRR!J990</f>
        <v>0</v>
      </c>
    </row>
    <row r="1027" spans="1:1" ht="15.75" customHeight="1" x14ac:dyDescent="0.25">
      <c r="A1027" s="18">
        <f>MRR!J991</f>
        <v>0</v>
      </c>
    </row>
    <row r="1028" spans="1:1" ht="15.75" customHeight="1" x14ac:dyDescent="0.25">
      <c r="A1028" s="18">
        <f>MRR!J992</f>
        <v>0</v>
      </c>
    </row>
    <row r="1029" spans="1:1" ht="15.75" customHeight="1" x14ac:dyDescent="0.25">
      <c r="A1029" s="18">
        <f>MRR!J993</f>
        <v>0</v>
      </c>
    </row>
    <row r="1030" spans="1:1" ht="15.75" customHeight="1" x14ac:dyDescent="0.25">
      <c r="A1030" s="18">
        <f>MRR!J994</f>
        <v>0</v>
      </c>
    </row>
    <row r="1031" spans="1:1" ht="15.75" customHeight="1" x14ac:dyDescent="0.25">
      <c r="A1031" s="18">
        <f>MRR!J995</f>
        <v>0</v>
      </c>
    </row>
    <row r="1032" spans="1:1" ht="15.75" customHeight="1" x14ac:dyDescent="0.25">
      <c r="A1032" s="18">
        <f>MRR!J996</f>
        <v>0</v>
      </c>
    </row>
    <row r="1033" spans="1:1" ht="15.75" customHeight="1" x14ac:dyDescent="0.25">
      <c r="A1033" s="18">
        <f>MRR!J997</f>
        <v>0</v>
      </c>
    </row>
    <row r="1034" spans="1:1" ht="15.75" customHeight="1" x14ac:dyDescent="0.25">
      <c r="A1034" s="18">
        <f>MRR!J998</f>
        <v>0</v>
      </c>
    </row>
    <row r="1035" spans="1:1" ht="15.75" customHeight="1" x14ac:dyDescent="0.25">
      <c r="A1035" s="18">
        <f>MRR!J999</f>
        <v>0</v>
      </c>
    </row>
    <row r="1036" spans="1:1" ht="15.75" customHeight="1" x14ac:dyDescent="0.25">
      <c r="A1036" s="18">
        <f>MRR!J1000</f>
        <v>0</v>
      </c>
    </row>
    <row r="1037" spans="1:1" ht="15.75" customHeight="1" x14ac:dyDescent="0.25">
      <c r="A1037" s="18">
        <f>MRR!J1001</f>
        <v>0</v>
      </c>
    </row>
    <row r="1038" spans="1:1" ht="15.75" customHeight="1" x14ac:dyDescent="0.25">
      <c r="A1038" s="18">
        <f>MRR!J1002</f>
        <v>0</v>
      </c>
    </row>
    <row r="1039" spans="1:1" ht="15.75" customHeight="1" x14ac:dyDescent="0.25">
      <c r="A1039" s="18">
        <f>MRR!J1003</f>
        <v>0</v>
      </c>
    </row>
    <row r="1040" spans="1:1" ht="15.75" customHeight="1" x14ac:dyDescent="0.25">
      <c r="A1040" s="18">
        <f>MRR!J1004</f>
        <v>0</v>
      </c>
    </row>
    <row r="1041" spans="1:1" ht="15.75" customHeight="1" x14ac:dyDescent="0.25">
      <c r="A1041" s="18">
        <f>MRR!J1005</f>
        <v>0</v>
      </c>
    </row>
    <row r="1042" spans="1:1" ht="15.75" customHeight="1" x14ac:dyDescent="0.25">
      <c r="A1042" s="18">
        <f>MRR!J1006</f>
        <v>0</v>
      </c>
    </row>
    <row r="1043" spans="1:1" ht="15.75" customHeight="1" x14ac:dyDescent="0.25">
      <c r="A1043" s="18">
        <f>MRR!J1007</f>
        <v>0</v>
      </c>
    </row>
    <row r="1044" spans="1:1" ht="15.75" customHeight="1" x14ac:dyDescent="0.25">
      <c r="A1044" s="18">
        <f>MRR!J1008</f>
        <v>0</v>
      </c>
    </row>
    <row r="1045" spans="1:1" ht="15.75" customHeight="1" x14ac:dyDescent="0.25">
      <c r="A1045" s="18">
        <f>MRR!J1009</f>
        <v>0</v>
      </c>
    </row>
    <row r="1046" spans="1:1" ht="15.75" customHeight="1" x14ac:dyDescent="0.25">
      <c r="A1046" s="18">
        <f>MRR!J1010</f>
        <v>0</v>
      </c>
    </row>
    <row r="1047" spans="1:1" ht="15.75" customHeight="1" x14ac:dyDescent="0.25">
      <c r="A1047" s="18">
        <f>MRR!J1011</f>
        <v>0</v>
      </c>
    </row>
    <row r="1048" spans="1:1" ht="15.75" customHeight="1" x14ac:dyDescent="0.25">
      <c r="A1048" s="18">
        <f>MRR!J1012</f>
        <v>0</v>
      </c>
    </row>
    <row r="1049" spans="1:1" ht="15.75" customHeight="1" x14ac:dyDescent="0.25">
      <c r="A1049" s="18">
        <f>MRR!J1013</f>
        <v>0</v>
      </c>
    </row>
    <row r="1050" spans="1:1" ht="15.75" customHeight="1" x14ac:dyDescent="0.25">
      <c r="A1050" s="18">
        <f>MRR!J1014</f>
        <v>0</v>
      </c>
    </row>
    <row r="1051" spans="1:1" ht="15.75" customHeight="1" x14ac:dyDescent="0.25">
      <c r="A1051" s="18">
        <f>MRR!J1015</f>
        <v>0</v>
      </c>
    </row>
    <row r="1052" spans="1:1" ht="15.75" customHeight="1" x14ac:dyDescent="0.25">
      <c r="A1052" s="18">
        <f>MRR!J1016</f>
        <v>0</v>
      </c>
    </row>
    <row r="1053" spans="1:1" ht="15.75" customHeight="1" x14ac:dyDescent="0.25">
      <c r="A1053" s="18">
        <f>MRR!J1017</f>
        <v>0</v>
      </c>
    </row>
    <row r="1054" spans="1:1" ht="15.75" customHeight="1" x14ac:dyDescent="0.25">
      <c r="A1054" s="18">
        <f>MRR!J1018</f>
        <v>0</v>
      </c>
    </row>
    <row r="1055" spans="1:1" ht="15.75" customHeight="1" x14ac:dyDescent="0.25">
      <c r="A1055" s="18">
        <f>MRR!J1019</f>
        <v>0</v>
      </c>
    </row>
    <row r="1056" spans="1:1" ht="15.75" customHeight="1" x14ac:dyDescent="0.25">
      <c r="A1056" s="18">
        <f>MRR!J1020</f>
        <v>0</v>
      </c>
    </row>
    <row r="1057" spans="1:1" ht="15.75" customHeight="1" x14ac:dyDescent="0.25">
      <c r="A1057" s="18">
        <f>MRR!J1021</f>
        <v>0</v>
      </c>
    </row>
    <row r="1058" spans="1:1" ht="15.75" customHeight="1" x14ac:dyDescent="0.25">
      <c r="A1058" s="18">
        <f>MRR!J1022</f>
        <v>0</v>
      </c>
    </row>
    <row r="1059" spans="1:1" ht="15.75" customHeight="1" x14ac:dyDescent="0.25">
      <c r="A1059" s="18">
        <f>MRR!J1023</f>
        <v>0</v>
      </c>
    </row>
    <row r="1060" spans="1:1" ht="15.75" customHeight="1" x14ac:dyDescent="0.25">
      <c r="A1060" s="18">
        <f>MRR!J1024</f>
        <v>0</v>
      </c>
    </row>
    <row r="1061" spans="1:1" ht="15.75" customHeight="1" x14ac:dyDescent="0.25">
      <c r="A1061" s="18">
        <f>MRR!J1025</f>
        <v>0</v>
      </c>
    </row>
    <row r="1062" spans="1:1" ht="15.75" customHeight="1" x14ac:dyDescent="0.25">
      <c r="A1062" s="18">
        <f>MRR!J1026</f>
        <v>0</v>
      </c>
    </row>
    <row r="1063" spans="1:1" ht="15.75" customHeight="1" x14ac:dyDescent="0.25">
      <c r="A1063" s="18">
        <f>MRR!J1027</f>
        <v>0</v>
      </c>
    </row>
    <row r="1064" spans="1:1" ht="15.75" customHeight="1" x14ac:dyDescent="0.25">
      <c r="A1064" s="18">
        <f>MRR!J1028</f>
        <v>0</v>
      </c>
    </row>
    <row r="1065" spans="1:1" ht="15.75" customHeight="1" x14ac:dyDescent="0.25">
      <c r="A1065" s="18">
        <f>MRR!J1029</f>
        <v>0</v>
      </c>
    </row>
    <row r="1066" spans="1:1" ht="15.75" customHeight="1" x14ac:dyDescent="0.25">
      <c r="A1066" s="18">
        <f>MRR!J1030</f>
        <v>0</v>
      </c>
    </row>
    <row r="1067" spans="1:1" ht="15.75" customHeight="1" x14ac:dyDescent="0.25">
      <c r="A1067" s="18">
        <f>MRR!J1031</f>
        <v>0</v>
      </c>
    </row>
    <row r="1068" spans="1:1" ht="15.75" customHeight="1" x14ac:dyDescent="0.25">
      <c r="A1068" s="18">
        <f>MRR!J1032</f>
        <v>0</v>
      </c>
    </row>
    <row r="1069" spans="1:1" ht="15.75" customHeight="1" x14ac:dyDescent="0.25">
      <c r="A1069" s="18">
        <f>MRR!J1033</f>
        <v>0</v>
      </c>
    </row>
    <row r="1070" spans="1:1" ht="15.75" customHeight="1" x14ac:dyDescent="0.25">
      <c r="A1070" s="18">
        <f>MRR!J1034</f>
        <v>0</v>
      </c>
    </row>
    <row r="1071" spans="1:1" ht="15.75" customHeight="1" x14ac:dyDescent="0.25">
      <c r="A1071" s="18">
        <f>MRR!J1035</f>
        <v>0</v>
      </c>
    </row>
    <row r="1072" spans="1:1" ht="15.75" customHeight="1" x14ac:dyDescent="0.25">
      <c r="A1072" s="18">
        <f>MRR!J1036</f>
        <v>0</v>
      </c>
    </row>
    <row r="1073" spans="1:1" ht="15.75" customHeight="1" x14ac:dyDescent="0.25">
      <c r="A1073" s="18">
        <f>MRR!J1037</f>
        <v>0</v>
      </c>
    </row>
    <row r="1074" spans="1:1" ht="15.75" customHeight="1" x14ac:dyDescent="0.25">
      <c r="A1074" s="18">
        <f>MRR!J1038</f>
        <v>0</v>
      </c>
    </row>
    <row r="1075" spans="1:1" ht="15.75" customHeight="1" x14ac:dyDescent="0.25">
      <c r="A1075" s="18">
        <f>MRR!J1039</f>
        <v>0</v>
      </c>
    </row>
    <row r="1076" spans="1:1" ht="15.75" customHeight="1" x14ac:dyDescent="0.25">
      <c r="A1076" s="18">
        <f>MRR!J1040</f>
        <v>0</v>
      </c>
    </row>
    <row r="1077" spans="1:1" ht="15.75" customHeight="1" x14ac:dyDescent="0.25">
      <c r="A1077" s="18">
        <f>MRR!J1041</f>
        <v>0</v>
      </c>
    </row>
    <row r="1078" spans="1:1" ht="15.75" customHeight="1" x14ac:dyDescent="0.25">
      <c r="A1078" s="18">
        <f>MRR!J1042</f>
        <v>0</v>
      </c>
    </row>
    <row r="1079" spans="1:1" ht="15.75" customHeight="1" x14ac:dyDescent="0.25">
      <c r="A1079" s="18">
        <f>MRR!J1043</f>
        <v>0</v>
      </c>
    </row>
    <row r="1080" spans="1:1" ht="15.75" customHeight="1" x14ac:dyDescent="0.25">
      <c r="A1080" s="18">
        <f>MRR!J1044</f>
        <v>0</v>
      </c>
    </row>
    <row r="1081" spans="1:1" ht="15.75" customHeight="1" x14ac:dyDescent="0.25">
      <c r="A1081" s="18">
        <f>MRR!J1045</f>
        <v>0</v>
      </c>
    </row>
    <row r="1082" spans="1:1" ht="15.75" customHeight="1" x14ac:dyDescent="0.25">
      <c r="A1082" s="18">
        <f>MRR!J1046</f>
        <v>0</v>
      </c>
    </row>
    <row r="1083" spans="1:1" ht="15.75" customHeight="1" x14ac:dyDescent="0.25">
      <c r="A1083" s="18">
        <f>MRR!J1047</f>
        <v>0</v>
      </c>
    </row>
    <row r="1084" spans="1:1" ht="15.75" customHeight="1" x14ac:dyDescent="0.25">
      <c r="A1084" s="18">
        <f>MRR!J1048</f>
        <v>0</v>
      </c>
    </row>
    <row r="1085" spans="1:1" ht="15.75" customHeight="1" x14ac:dyDescent="0.25">
      <c r="A1085" s="18">
        <f>MRR!J1049</f>
        <v>0</v>
      </c>
    </row>
    <row r="1086" spans="1:1" ht="15.75" customHeight="1" x14ac:dyDescent="0.25">
      <c r="A1086" s="18">
        <f>MRR!J1050</f>
        <v>0</v>
      </c>
    </row>
    <row r="1087" spans="1:1" ht="15.75" customHeight="1" x14ac:dyDescent="0.25">
      <c r="A1087" s="18">
        <f>MRR!J1051</f>
        <v>0</v>
      </c>
    </row>
    <row r="1088" spans="1:1" ht="15.75" customHeight="1" x14ac:dyDescent="0.25">
      <c r="A1088" s="18">
        <f>MRR!J1052</f>
        <v>0</v>
      </c>
    </row>
    <row r="1089" spans="1:1" ht="15.75" customHeight="1" x14ac:dyDescent="0.25">
      <c r="A1089" s="18">
        <f>MRR!J1053</f>
        <v>0</v>
      </c>
    </row>
    <row r="1090" spans="1:1" ht="15.75" customHeight="1" x14ac:dyDescent="0.25">
      <c r="A1090" s="18">
        <f>MRR!J1054</f>
        <v>0</v>
      </c>
    </row>
    <row r="1091" spans="1:1" ht="15.75" customHeight="1" x14ac:dyDescent="0.25">
      <c r="A1091" s="18">
        <f>MRR!J1055</f>
        <v>0</v>
      </c>
    </row>
    <row r="1092" spans="1:1" ht="15.75" customHeight="1" x14ac:dyDescent="0.25">
      <c r="A1092" s="18">
        <f>MRR!J1056</f>
        <v>0</v>
      </c>
    </row>
    <row r="1093" spans="1:1" ht="15.75" customHeight="1" x14ac:dyDescent="0.25">
      <c r="A1093" s="18">
        <f>MRR!J1057</f>
        <v>0</v>
      </c>
    </row>
    <row r="1094" spans="1:1" ht="15.75" customHeight="1" x14ac:dyDescent="0.25">
      <c r="A1094" s="18">
        <f>MRR!J1058</f>
        <v>0</v>
      </c>
    </row>
    <row r="1095" spans="1:1" ht="15.75" customHeight="1" x14ac:dyDescent="0.25">
      <c r="A1095" s="18">
        <f>MRR!J1059</f>
        <v>0</v>
      </c>
    </row>
    <row r="1096" spans="1:1" ht="15.75" customHeight="1" x14ac:dyDescent="0.25">
      <c r="A1096" s="18">
        <f>MRR!J1060</f>
        <v>0</v>
      </c>
    </row>
    <row r="1097" spans="1:1" ht="15.75" customHeight="1" x14ac:dyDescent="0.25">
      <c r="A1097" s="18">
        <f>MRR!J1061</f>
        <v>0</v>
      </c>
    </row>
    <row r="1098" spans="1:1" ht="15.75" customHeight="1" x14ac:dyDescent="0.25">
      <c r="A1098" s="18">
        <f>MRR!J1062</f>
        <v>0</v>
      </c>
    </row>
    <row r="1099" spans="1:1" ht="15.75" customHeight="1" x14ac:dyDescent="0.25">
      <c r="A1099" s="18">
        <f>MRR!J1063</f>
        <v>0</v>
      </c>
    </row>
    <row r="1100" spans="1:1" ht="15.75" customHeight="1" x14ac:dyDescent="0.25">
      <c r="A1100" s="18">
        <f>MRR!J1064</f>
        <v>0</v>
      </c>
    </row>
    <row r="1101" spans="1:1" ht="15.75" customHeight="1" x14ac:dyDescent="0.25">
      <c r="A1101" s="18">
        <f>MRR!J1065</f>
        <v>0</v>
      </c>
    </row>
    <row r="1102" spans="1:1" ht="15.75" customHeight="1" x14ac:dyDescent="0.25">
      <c r="A1102" s="18">
        <f>MRR!J1066</f>
        <v>0</v>
      </c>
    </row>
    <row r="1103" spans="1:1" ht="15.75" customHeight="1" x14ac:dyDescent="0.25">
      <c r="A1103" s="18">
        <f>MRR!J1067</f>
        <v>0</v>
      </c>
    </row>
    <row r="1104" spans="1:1" ht="15.75" customHeight="1" x14ac:dyDescent="0.25">
      <c r="A1104" s="18">
        <f>MRR!J1068</f>
        <v>0</v>
      </c>
    </row>
    <row r="1105" spans="1:1" ht="15.75" customHeight="1" x14ac:dyDescent="0.25">
      <c r="A1105" s="18">
        <f>MRR!J1069</f>
        <v>0</v>
      </c>
    </row>
    <row r="1106" spans="1:1" ht="15.75" customHeight="1" x14ac:dyDescent="0.25">
      <c r="A1106" s="18">
        <f>MRR!J1070</f>
        <v>0</v>
      </c>
    </row>
    <row r="1107" spans="1:1" ht="15.75" customHeight="1" x14ac:dyDescent="0.25">
      <c r="A1107" s="18">
        <f>MRR!J1071</f>
        <v>0</v>
      </c>
    </row>
    <row r="1108" spans="1:1" ht="15.75" customHeight="1" x14ac:dyDescent="0.25">
      <c r="A1108" s="18">
        <f>MRR!J1072</f>
        <v>0</v>
      </c>
    </row>
    <row r="1109" spans="1:1" ht="15.75" customHeight="1" x14ac:dyDescent="0.25">
      <c r="A1109" s="18">
        <f>MRR!J1073</f>
        <v>0</v>
      </c>
    </row>
    <row r="1110" spans="1:1" ht="15.75" customHeight="1" x14ac:dyDescent="0.25">
      <c r="A1110" s="18">
        <f>MRR!J1074</f>
        <v>0</v>
      </c>
    </row>
    <row r="1111" spans="1:1" ht="15.75" customHeight="1" x14ac:dyDescent="0.25">
      <c r="A1111" s="18">
        <f>MRR!J1075</f>
        <v>0</v>
      </c>
    </row>
    <row r="1112" spans="1:1" ht="15.75" customHeight="1" x14ac:dyDescent="0.25">
      <c r="A1112" s="18">
        <f>MRR!J1076</f>
        <v>0</v>
      </c>
    </row>
    <row r="1113" spans="1:1" ht="15.75" customHeight="1" x14ac:dyDescent="0.25">
      <c r="A1113" s="18">
        <f>MRR!J1077</f>
        <v>0</v>
      </c>
    </row>
    <row r="1114" spans="1:1" ht="15.75" customHeight="1" x14ac:dyDescent="0.25">
      <c r="A1114" s="18">
        <f>MRR!J1078</f>
        <v>0</v>
      </c>
    </row>
    <row r="1115" spans="1:1" ht="15.75" customHeight="1" x14ac:dyDescent="0.25">
      <c r="A1115" s="18">
        <f>MRR!J1079</f>
        <v>0</v>
      </c>
    </row>
    <row r="1116" spans="1:1" ht="15.75" customHeight="1" x14ac:dyDescent="0.25">
      <c r="A1116" s="18">
        <f>MRR!J1080</f>
        <v>0</v>
      </c>
    </row>
    <row r="1117" spans="1:1" ht="15.75" customHeight="1" x14ac:dyDescent="0.25">
      <c r="A1117" s="18">
        <f>MRR!J1081</f>
        <v>0</v>
      </c>
    </row>
    <row r="1118" spans="1:1" ht="15.75" customHeight="1" x14ac:dyDescent="0.25">
      <c r="A1118" s="18">
        <f>MRR!J1082</f>
        <v>0</v>
      </c>
    </row>
    <row r="1119" spans="1:1" ht="15.75" customHeight="1" x14ac:dyDescent="0.25">
      <c r="A1119" s="18">
        <f>MRR!J1083</f>
        <v>0</v>
      </c>
    </row>
    <row r="1120" spans="1:1" ht="15.75" customHeight="1" x14ac:dyDescent="0.25">
      <c r="A1120" s="18">
        <f>MRR!J1084</f>
        <v>0</v>
      </c>
    </row>
    <row r="1121" spans="1:1" ht="15.75" customHeight="1" x14ac:dyDescent="0.25">
      <c r="A1121" s="18">
        <f>MRR!J1085</f>
        <v>0</v>
      </c>
    </row>
    <row r="1122" spans="1:1" ht="15.75" customHeight="1" x14ac:dyDescent="0.25">
      <c r="A1122" s="18">
        <f>MRR!J1086</f>
        <v>0</v>
      </c>
    </row>
    <row r="1123" spans="1:1" ht="15.75" customHeight="1" x14ac:dyDescent="0.25">
      <c r="A1123" s="18">
        <f>MRR!J1087</f>
        <v>0</v>
      </c>
    </row>
    <row r="1124" spans="1:1" ht="15.75" customHeight="1" x14ac:dyDescent="0.25">
      <c r="A1124" s="18">
        <f>MRR!J1088</f>
        <v>0</v>
      </c>
    </row>
    <row r="1125" spans="1:1" ht="15.75" customHeight="1" x14ac:dyDescent="0.25">
      <c r="A1125" s="18">
        <f>MRR!J1089</f>
        <v>0</v>
      </c>
    </row>
    <row r="1126" spans="1:1" ht="15.75" customHeight="1" x14ac:dyDescent="0.25">
      <c r="A1126" s="18">
        <f>MRR!J1090</f>
        <v>0</v>
      </c>
    </row>
    <row r="1127" spans="1:1" ht="15.75" customHeight="1" x14ac:dyDescent="0.25">
      <c r="A1127" s="18">
        <f>MRR!J1091</f>
        <v>0</v>
      </c>
    </row>
    <row r="1128" spans="1:1" ht="15.75" customHeight="1" x14ac:dyDescent="0.25">
      <c r="A1128" s="18">
        <f>MRR!J1092</f>
        <v>0</v>
      </c>
    </row>
    <row r="1129" spans="1:1" ht="15.75" customHeight="1" x14ac:dyDescent="0.25">
      <c r="A1129" s="18">
        <f>MRR!J1093</f>
        <v>0</v>
      </c>
    </row>
    <row r="1130" spans="1:1" ht="15.75" customHeight="1" x14ac:dyDescent="0.25">
      <c r="A1130" s="18">
        <f>MRR!J1094</f>
        <v>0</v>
      </c>
    </row>
    <row r="1131" spans="1:1" ht="15.75" customHeight="1" x14ac:dyDescent="0.25">
      <c r="A1131" s="18">
        <f>MRR!J1095</f>
        <v>0</v>
      </c>
    </row>
    <row r="1132" spans="1:1" ht="15.75" customHeight="1" x14ac:dyDescent="0.25">
      <c r="A1132" s="18">
        <f>MRR!J1096</f>
        <v>0</v>
      </c>
    </row>
    <row r="1133" spans="1:1" ht="15.75" customHeight="1" x14ac:dyDescent="0.25">
      <c r="A1133" s="18">
        <f>MRR!J1097</f>
        <v>0</v>
      </c>
    </row>
    <row r="1134" spans="1:1" ht="15.75" customHeight="1" x14ac:dyDescent="0.25">
      <c r="A1134" s="18">
        <f>MRR!J1098</f>
        <v>0</v>
      </c>
    </row>
    <row r="1135" spans="1:1" ht="15.75" customHeight="1" x14ac:dyDescent="0.25">
      <c r="A1135" s="18">
        <f>MRR!J1099</f>
        <v>0</v>
      </c>
    </row>
    <row r="1136" spans="1:1" ht="15.75" customHeight="1" x14ac:dyDescent="0.25">
      <c r="A1136" s="18">
        <f>MRR!J1100</f>
        <v>0</v>
      </c>
    </row>
    <row r="1137" spans="1:1" ht="15.75" customHeight="1" x14ac:dyDescent="0.25">
      <c r="A1137" s="18">
        <f>MRR!J1101</f>
        <v>0</v>
      </c>
    </row>
    <row r="1138" spans="1:1" ht="15.75" customHeight="1" x14ac:dyDescent="0.25">
      <c r="A1138" s="18">
        <f>MRR!J1102</f>
        <v>0</v>
      </c>
    </row>
    <row r="1139" spans="1:1" ht="15.75" customHeight="1" x14ac:dyDescent="0.25">
      <c r="A1139" s="18">
        <f>MRR!J1103</f>
        <v>0</v>
      </c>
    </row>
    <row r="1140" spans="1:1" ht="15.75" customHeight="1" x14ac:dyDescent="0.25">
      <c r="A1140" s="18">
        <f>MRR!J1104</f>
        <v>0</v>
      </c>
    </row>
    <row r="1141" spans="1:1" ht="15.75" customHeight="1" x14ac:dyDescent="0.25">
      <c r="A1141" s="18">
        <f>MRR!J1105</f>
        <v>0</v>
      </c>
    </row>
    <row r="1142" spans="1:1" ht="15.75" customHeight="1" x14ac:dyDescent="0.25">
      <c r="A1142" s="18">
        <f>MRR!J1106</f>
        <v>0</v>
      </c>
    </row>
    <row r="1143" spans="1:1" ht="15.75" customHeight="1" x14ac:dyDescent="0.25">
      <c r="A1143" s="18">
        <f>MRR!J1107</f>
        <v>0</v>
      </c>
    </row>
    <row r="1144" spans="1:1" ht="15.75" customHeight="1" x14ac:dyDescent="0.25">
      <c r="A1144" s="18">
        <f>MRR!J1108</f>
        <v>0</v>
      </c>
    </row>
    <row r="1145" spans="1:1" ht="15.75" customHeight="1" x14ac:dyDescent="0.25">
      <c r="A1145" s="18">
        <f>MRR!J1109</f>
        <v>0</v>
      </c>
    </row>
    <row r="1146" spans="1:1" ht="15.75" customHeight="1" x14ac:dyDescent="0.25">
      <c r="A1146" s="18">
        <f>MRR!J1110</f>
        <v>0</v>
      </c>
    </row>
    <row r="1147" spans="1:1" ht="15.75" customHeight="1" x14ac:dyDescent="0.25">
      <c r="A1147" s="18">
        <f>MRR!J1111</f>
        <v>0</v>
      </c>
    </row>
    <row r="1148" spans="1:1" ht="15.75" customHeight="1" x14ac:dyDescent="0.25">
      <c r="A1148" s="18">
        <f>MRR!J1112</f>
        <v>0</v>
      </c>
    </row>
    <row r="1149" spans="1:1" ht="15.75" customHeight="1" x14ac:dyDescent="0.25">
      <c r="A1149" s="18">
        <f>MRR!J1113</f>
        <v>0</v>
      </c>
    </row>
    <row r="1150" spans="1:1" ht="15.75" customHeight="1" x14ac:dyDescent="0.25">
      <c r="A1150" s="18">
        <f>MRR!J1114</f>
        <v>0</v>
      </c>
    </row>
    <row r="1151" spans="1:1" ht="15.75" customHeight="1" x14ac:dyDescent="0.25">
      <c r="A1151" s="18">
        <f>MRR!J1115</f>
        <v>0</v>
      </c>
    </row>
    <row r="1152" spans="1:1" ht="15.75" customHeight="1" x14ac:dyDescent="0.25">
      <c r="A1152" s="18">
        <f>MRR!J1116</f>
        <v>0</v>
      </c>
    </row>
    <row r="1153" spans="1:1" ht="15.75" customHeight="1" x14ac:dyDescent="0.25">
      <c r="A1153" s="18">
        <f>MRR!J1117</f>
        <v>0</v>
      </c>
    </row>
    <row r="1154" spans="1:1" ht="15.75" customHeight="1" x14ac:dyDescent="0.25">
      <c r="A1154" s="18">
        <f>MRR!J1118</f>
        <v>0</v>
      </c>
    </row>
    <row r="1155" spans="1:1" ht="15.75" customHeight="1" x14ac:dyDescent="0.25">
      <c r="A1155" s="18">
        <f>MRR!J1119</f>
        <v>0</v>
      </c>
    </row>
    <row r="1156" spans="1:1" ht="15.75" customHeight="1" x14ac:dyDescent="0.25">
      <c r="A1156" s="18">
        <f>MRR!J1120</f>
        <v>0</v>
      </c>
    </row>
    <row r="1157" spans="1:1" ht="15.75" customHeight="1" x14ac:dyDescent="0.25">
      <c r="A1157" s="18">
        <f>MRR!J1121</f>
        <v>0</v>
      </c>
    </row>
    <row r="1158" spans="1:1" ht="15.75" customHeight="1" x14ac:dyDescent="0.25">
      <c r="A1158" s="18">
        <f>MRR!J1122</f>
        <v>0</v>
      </c>
    </row>
    <row r="1159" spans="1:1" ht="15.75" customHeight="1" x14ac:dyDescent="0.25">
      <c r="A1159" s="18">
        <f>MRR!J1123</f>
        <v>0</v>
      </c>
    </row>
    <row r="1160" spans="1:1" ht="15.75" customHeight="1" x14ac:dyDescent="0.25">
      <c r="A1160" s="18">
        <f>MRR!J1124</f>
        <v>0</v>
      </c>
    </row>
    <row r="1161" spans="1:1" ht="15.75" customHeight="1" x14ac:dyDescent="0.25">
      <c r="A1161" s="18">
        <f>MRR!J1125</f>
        <v>0</v>
      </c>
    </row>
    <row r="1162" spans="1:1" ht="15.75" customHeight="1" x14ac:dyDescent="0.25">
      <c r="A1162" s="18">
        <f>MRR!J1126</f>
        <v>0</v>
      </c>
    </row>
    <row r="1163" spans="1:1" ht="15.75" customHeight="1" x14ac:dyDescent="0.25">
      <c r="A1163" s="18">
        <f>MRR!J1127</f>
        <v>0</v>
      </c>
    </row>
    <row r="1164" spans="1:1" ht="15.75" customHeight="1" x14ac:dyDescent="0.25">
      <c r="A1164" s="18">
        <f>MRR!J1128</f>
        <v>0</v>
      </c>
    </row>
    <row r="1165" spans="1:1" ht="15.75" customHeight="1" x14ac:dyDescent="0.25">
      <c r="A1165" s="18">
        <f>MRR!J1129</f>
        <v>0</v>
      </c>
    </row>
    <row r="1166" spans="1:1" ht="15.75" customHeight="1" x14ac:dyDescent="0.25">
      <c r="A1166" s="18">
        <f>MRR!J1130</f>
        <v>0</v>
      </c>
    </row>
    <row r="1167" spans="1:1" ht="15.75" customHeight="1" x14ac:dyDescent="0.25">
      <c r="A1167" s="18">
        <f>MRR!J1131</f>
        <v>0</v>
      </c>
    </row>
    <row r="1168" spans="1:1" ht="15.75" customHeight="1" x14ac:dyDescent="0.25">
      <c r="A1168" s="18">
        <f>MRR!J1132</f>
        <v>0</v>
      </c>
    </row>
    <row r="1169" spans="1:1" ht="15.75" customHeight="1" x14ac:dyDescent="0.25">
      <c r="A1169" s="18">
        <f>MRR!J1133</f>
        <v>0</v>
      </c>
    </row>
    <row r="1170" spans="1:1" ht="15.75" customHeight="1" x14ac:dyDescent="0.25">
      <c r="A1170" s="18">
        <f>MRR!J1134</f>
        <v>0</v>
      </c>
    </row>
    <row r="1171" spans="1:1" ht="15.75" customHeight="1" x14ac:dyDescent="0.25">
      <c r="A1171" s="18">
        <f>MRR!J1135</f>
        <v>0</v>
      </c>
    </row>
    <row r="1172" spans="1:1" ht="15.75" customHeight="1" x14ac:dyDescent="0.25">
      <c r="A1172" s="18">
        <f>MRR!J1136</f>
        <v>0</v>
      </c>
    </row>
    <row r="1173" spans="1:1" ht="15.75" customHeight="1" x14ac:dyDescent="0.25">
      <c r="A1173" s="18">
        <f>MRR!J1137</f>
        <v>0</v>
      </c>
    </row>
    <row r="1174" spans="1:1" ht="15.75" customHeight="1" x14ac:dyDescent="0.25">
      <c r="A1174" s="18">
        <f>MRR!J1138</f>
        <v>0</v>
      </c>
    </row>
    <row r="1175" spans="1:1" ht="15.75" customHeight="1" x14ac:dyDescent="0.25">
      <c r="A1175" s="18">
        <f>MRR!J1139</f>
        <v>0</v>
      </c>
    </row>
    <row r="1176" spans="1:1" ht="15.75" customHeight="1" x14ac:dyDescent="0.25">
      <c r="A1176" s="18">
        <f>MRR!J1140</f>
        <v>0</v>
      </c>
    </row>
    <row r="1177" spans="1:1" ht="15.75" customHeight="1" x14ac:dyDescent="0.25">
      <c r="A1177" s="18">
        <f>MRR!J1141</f>
        <v>0</v>
      </c>
    </row>
    <row r="1178" spans="1:1" ht="15.75" customHeight="1" x14ac:dyDescent="0.25">
      <c r="A1178" s="18">
        <f>MRR!J1142</f>
        <v>0</v>
      </c>
    </row>
    <row r="1179" spans="1:1" ht="15.75" customHeight="1" x14ac:dyDescent="0.25">
      <c r="A1179" s="18">
        <f>MRR!J1143</f>
        <v>0</v>
      </c>
    </row>
    <row r="1180" spans="1:1" ht="15.75" customHeight="1" x14ac:dyDescent="0.25">
      <c r="A1180" s="18">
        <f>MRR!J1144</f>
        <v>0</v>
      </c>
    </row>
    <row r="1181" spans="1:1" ht="15.75" customHeight="1" x14ac:dyDescent="0.25">
      <c r="A1181" s="18">
        <f>MRR!J1145</f>
        <v>0</v>
      </c>
    </row>
    <row r="1182" spans="1:1" ht="15.75" customHeight="1" x14ac:dyDescent="0.25">
      <c r="A1182" s="18">
        <f>MRR!J1146</f>
        <v>0</v>
      </c>
    </row>
    <row r="1183" spans="1:1" ht="15.75" customHeight="1" x14ac:dyDescent="0.25">
      <c r="A1183" s="18">
        <f>MRR!J1147</f>
        <v>0</v>
      </c>
    </row>
    <row r="1184" spans="1:1" ht="15.75" customHeight="1" x14ac:dyDescent="0.25">
      <c r="A1184" s="18">
        <f>MRR!J1148</f>
        <v>0</v>
      </c>
    </row>
    <row r="1185" spans="1:1" ht="15.75" customHeight="1" x14ac:dyDescent="0.25">
      <c r="A1185" s="18">
        <f>MRR!J1149</f>
        <v>0</v>
      </c>
    </row>
    <row r="1186" spans="1:1" ht="15.75" customHeight="1" x14ac:dyDescent="0.25">
      <c r="A1186" s="18">
        <f>MRR!J1150</f>
        <v>0</v>
      </c>
    </row>
    <row r="1187" spans="1:1" ht="15.75" customHeight="1" x14ac:dyDescent="0.25">
      <c r="A1187" s="18">
        <f>MRR!J1151</f>
        <v>0</v>
      </c>
    </row>
    <row r="1188" spans="1:1" ht="15.75" customHeight="1" x14ac:dyDescent="0.25">
      <c r="A1188" s="18">
        <f>MRR!J1152</f>
        <v>0</v>
      </c>
    </row>
    <row r="1189" spans="1:1" ht="15.75" customHeight="1" x14ac:dyDescent="0.25">
      <c r="A1189" s="18">
        <f>MRR!J1153</f>
        <v>0</v>
      </c>
    </row>
    <row r="1190" spans="1:1" ht="15.75" customHeight="1" x14ac:dyDescent="0.25">
      <c r="A1190" s="18">
        <f>MRR!J1154</f>
        <v>0</v>
      </c>
    </row>
    <row r="1191" spans="1:1" ht="15.75" customHeight="1" x14ac:dyDescent="0.25">
      <c r="A1191" s="18">
        <f>MRR!J1155</f>
        <v>0</v>
      </c>
    </row>
    <row r="1192" spans="1:1" ht="15.75" customHeight="1" x14ac:dyDescent="0.25">
      <c r="A1192" s="18">
        <f>MRR!J1156</f>
        <v>0</v>
      </c>
    </row>
    <row r="1193" spans="1:1" ht="15.75" customHeight="1" x14ac:dyDescent="0.25">
      <c r="A1193" s="18">
        <f>MRR!J1157</f>
        <v>0</v>
      </c>
    </row>
    <row r="1194" spans="1:1" ht="15.75" customHeight="1" x14ac:dyDescent="0.25">
      <c r="A1194" s="18">
        <f>MRR!J1158</f>
        <v>0</v>
      </c>
    </row>
    <row r="1195" spans="1:1" ht="15.75" customHeight="1" x14ac:dyDescent="0.25">
      <c r="A1195" s="18">
        <f>MRR!J1159</f>
        <v>0</v>
      </c>
    </row>
    <row r="1196" spans="1:1" ht="15.75" customHeight="1" x14ac:dyDescent="0.25">
      <c r="A1196" s="18">
        <f>MRR!J1160</f>
        <v>0</v>
      </c>
    </row>
    <row r="1197" spans="1:1" ht="15.75" customHeight="1" x14ac:dyDescent="0.25">
      <c r="A1197" s="18">
        <f>MRR!J1161</f>
        <v>0</v>
      </c>
    </row>
    <row r="1198" spans="1:1" ht="15.75" customHeight="1" x14ac:dyDescent="0.25">
      <c r="A1198" s="18">
        <f>MRR!J1162</f>
        <v>0</v>
      </c>
    </row>
    <row r="1199" spans="1:1" ht="15.75" customHeight="1" x14ac:dyDescent="0.25">
      <c r="A1199" s="18">
        <f>MRR!J1163</f>
        <v>0</v>
      </c>
    </row>
    <row r="1200" spans="1:1" ht="15.75" customHeight="1" x14ac:dyDescent="0.25">
      <c r="A1200" s="18">
        <f>MRR!J1164</f>
        <v>0</v>
      </c>
    </row>
    <row r="1201" spans="1:1" ht="15.75" customHeight="1" x14ac:dyDescent="0.25">
      <c r="A1201" s="18">
        <f>MRR!J1165</f>
        <v>0</v>
      </c>
    </row>
    <row r="1202" spans="1:1" ht="15.75" customHeight="1" x14ac:dyDescent="0.25">
      <c r="A1202" s="18">
        <f>MRR!J1166</f>
        <v>0</v>
      </c>
    </row>
    <row r="1203" spans="1:1" ht="15.75" customHeight="1" x14ac:dyDescent="0.25">
      <c r="A1203" s="18">
        <f>MRR!J1167</f>
        <v>0</v>
      </c>
    </row>
    <row r="1204" spans="1:1" ht="15.75" customHeight="1" x14ac:dyDescent="0.25">
      <c r="A1204" s="18">
        <f>MRR!J1168</f>
        <v>0</v>
      </c>
    </row>
    <row r="1205" spans="1:1" ht="15.75" customHeight="1" x14ac:dyDescent="0.25">
      <c r="A1205" s="18">
        <f>MRR!J1169</f>
        <v>0</v>
      </c>
    </row>
    <row r="1206" spans="1:1" ht="15.75" customHeight="1" x14ac:dyDescent="0.25">
      <c r="A1206" s="18">
        <f>MRR!J1170</f>
        <v>0</v>
      </c>
    </row>
    <row r="1207" spans="1:1" ht="15.75" customHeight="1" x14ac:dyDescent="0.25">
      <c r="A1207" s="18">
        <f>MRR!J1171</f>
        <v>0</v>
      </c>
    </row>
    <row r="1208" spans="1:1" ht="15.75" customHeight="1" x14ac:dyDescent="0.25">
      <c r="A1208" s="18">
        <f>MRR!J1172</f>
        <v>0</v>
      </c>
    </row>
    <row r="1209" spans="1:1" ht="15.75" customHeight="1" x14ac:dyDescent="0.25">
      <c r="A1209" s="18">
        <f>MRR!J1173</f>
        <v>0</v>
      </c>
    </row>
    <row r="1210" spans="1:1" ht="15.75" customHeight="1" x14ac:dyDescent="0.25">
      <c r="A1210" s="18">
        <f>MRR!J1174</f>
        <v>0</v>
      </c>
    </row>
    <row r="1211" spans="1:1" ht="15.75" customHeight="1" x14ac:dyDescent="0.25">
      <c r="A1211" s="18">
        <f>MRR!J1175</f>
        <v>0</v>
      </c>
    </row>
    <row r="1212" spans="1:1" ht="15.75" customHeight="1" x14ac:dyDescent="0.25">
      <c r="A1212" s="18">
        <f>MRR!J1176</f>
        <v>0</v>
      </c>
    </row>
    <row r="1213" spans="1:1" ht="15.75" customHeight="1" x14ac:dyDescent="0.25">
      <c r="A1213" s="18">
        <f>MRR!J1177</f>
        <v>0</v>
      </c>
    </row>
    <row r="1214" spans="1:1" ht="15.75" customHeight="1" x14ac:dyDescent="0.25">
      <c r="A1214" s="18">
        <f>MRR!J1178</f>
        <v>0</v>
      </c>
    </row>
    <row r="1215" spans="1:1" ht="15.75" customHeight="1" x14ac:dyDescent="0.25">
      <c r="A1215" s="18">
        <f>MRR!J1179</f>
        <v>0</v>
      </c>
    </row>
    <row r="1216" spans="1:1" ht="15.75" customHeight="1" x14ac:dyDescent="0.25">
      <c r="A1216" s="18">
        <f>MRR!J1180</f>
        <v>0</v>
      </c>
    </row>
    <row r="1217" spans="1:1" ht="15.75" customHeight="1" x14ac:dyDescent="0.25">
      <c r="A1217" s="18">
        <f>MRR!J1181</f>
        <v>0</v>
      </c>
    </row>
    <row r="1218" spans="1:1" ht="15.75" customHeight="1" x14ac:dyDescent="0.25">
      <c r="A1218" s="18">
        <f>MRR!J1182</f>
        <v>0</v>
      </c>
    </row>
    <row r="1219" spans="1:1" ht="15.75" customHeight="1" x14ac:dyDescent="0.25">
      <c r="A1219" s="18">
        <f>MRR!J1183</f>
        <v>0</v>
      </c>
    </row>
    <row r="1220" spans="1:1" ht="15.75" customHeight="1" x14ac:dyDescent="0.25">
      <c r="A1220" s="18">
        <f>MRR!J1184</f>
        <v>0</v>
      </c>
    </row>
    <row r="1221" spans="1:1" ht="15.75" customHeight="1" x14ac:dyDescent="0.25">
      <c r="A1221" s="18">
        <f>MRR!J1185</f>
        <v>0</v>
      </c>
    </row>
    <row r="1222" spans="1:1" ht="15.75" customHeight="1" x14ac:dyDescent="0.25">
      <c r="A1222" s="18">
        <f>MRR!J1186</f>
        <v>0</v>
      </c>
    </row>
    <row r="1223" spans="1:1" ht="15.75" customHeight="1" x14ac:dyDescent="0.25">
      <c r="A1223" s="18">
        <f>MRR!J1187</f>
        <v>0</v>
      </c>
    </row>
    <row r="1224" spans="1:1" ht="15.75" customHeight="1" x14ac:dyDescent="0.25">
      <c r="A1224" s="18">
        <f>MRR!J1188</f>
        <v>0</v>
      </c>
    </row>
    <row r="1225" spans="1:1" ht="15.75" customHeight="1" x14ac:dyDescent="0.25">
      <c r="A1225" s="18">
        <f>MRR!J1189</f>
        <v>0</v>
      </c>
    </row>
    <row r="1226" spans="1:1" ht="15.75" customHeight="1" x14ac:dyDescent="0.25">
      <c r="A1226" s="18">
        <f>MRR!J1190</f>
        <v>0</v>
      </c>
    </row>
    <row r="1227" spans="1:1" ht="15.75" customHeight="1" x14ac:dyDescent="0.25">
      <c r="A1227" s="18">
        <f>MRR!J1191</f>
        <v>0</v>
      </c>
    </row>
    <row r="1228" spans="1:1" ht="15.75" customHeight="1" x14ac:dyDescent="0.25">
      <c r="A1228" s="18">
        <f>MRR!J1192</f>
        <v>0</v>
      </c>
    </row>
    <row r="1229" spans="1:1" ht="15.75" customHeight="1" x14ac:dyDescent="0.25">
      <c r="A1229" s="18">
        <f>MRR!J1193</f>
        <v>0</v>
      </c>
    </row>
    <row r="1230" spans="1:1" ht="15.75" customHeight="1" x14ac:dyDescent="0.25">
      <c r="A1230" s="18">
        <f>MRR!J1194</f>
        <v>0</v>
      </c>
    </row>
    <row r="1231" spans="1:1" ht="15.75" customHeight="1" x14ac:dyDescent="0.25">
      <c r="A1231" s="18">
        <f>MRR!J1195</f>
        <v>0</v>
      </c>
    </row>
    <row r="1232" spans="1:1" ht="15.75" customHeight="1" x14ac:dyDescent="0.25">
      <c r="A1232" s="18">
        <f>MRR!J1196</f>
        <v>0</v>
      </c>
    </row>
    <row r="1233" spans="1:1" ht="15.75" customHeight="1" x14ac:dyDescent="0.25">
      <c r="A1233" s="18">
        <f>MRR!J1197</f>
        <v>0</v>
      </c>
    </row>
    <row r="1234" spans="1:1" ht="15.75" customHeight="1" x14ac:dyDescent="0.25">
      <c r="A1234" s="18">
        <f>MRR!J1198</f>
        <v>0</v>
      </c>
    </row>
    <row r="1235" spans="1:1" ht="15.75" customHeight="1" x14ac:dyDescent="0.25">
      <c r="A1235" s="18">
        <f>MRR!J1199</f>
        <v>0</v>
      </c>
    </row>
    <row r="1236" spans="1:1" ht="15.75" customHeight="1" x14ac:dyDescent="0.25">
      <c r="A1236" s="18">
        <f>MRR!J1200</f>
        <v>0</v>
      </c>
    </row>
    <row r="1237" spans="1:1" ht="15.75" customHeight="1" x14ac:dyDescent="0.25">
      <c r="A1237" s="18">
        <f>MRR!J1201</f>
        <v>0</v>
      </c>
    </row>
    <row r="1238" spans="1:1" ht="15.75" customHeight="1" x14ac:dyDescent="0.25">
      <c r="A1238" s="18">
        <f>MRR!J1202</f>
        <v>0</v>
      </c>
    </row>
    <row r="1239" spans="1:1" ht="15.75" customHeight="1" x14ac:dyDescent="0.25">
      <c r="A1239" s="18">
        <f>MRR!J1203</f>
        <v>0</v>
      </c>
    </row>
    <row r="1240" spans="1:1" ht="15.75" customHeight="1" x14ac:dyDescent="0.25">
      <c r="A1240" s="18">
        <f>MRR!J1204</f>
        <v>0</v>
      </c>
    </row>
    <row r="1241" spans="1:1" ht="15.75" customHeight="1" x14ac:dyDescent="0.25">
      <c r="A1241" s="18">
        <f>MRR!J1205</f>
        <v>0</v>
      </c>
    </row>
    <row r="1242" spans="1:1" ht="15.75" customHeight="1" x14ac:dyDescent="0.25">
      <c r="A1242" s="18">
        <f>MRR!J1206</f>
        <v>0</v>
      </c>
    </row>
    <row r="1243" spans="1:1" ht="15.75" customHeight="1" x14ac:dyDescent="0.25">
      <c r="A1243" s="18">
        <f>MRR!J1207</f>
        <v>0</v>
      </c>
    </row>
    <row r="1244" spans="1:1" ht="15.75" customHeight="1" x14ac:dyDescent="0.25">
      <c r="A1244" s="18">
        <f>MRR!J1208</f>
        <v>0</v>
      </c>
    </row>
    <row r="1245" spans="1:1" ht="15.75" customHeight="1" x14ac:dyDescent="0.25">
      <c r="A1245" s="18">
        <f>MRR!J1209</f>
        <v>0</v>
      </c>
    </row>
    <row r="1246" spans="1:1" ht="15.75" customHeight="1" x14ac:dyDescent="0.25">
      <c r="A1246" s="18">
        <f>MRR!J1210</f>
        <v>0</v>
      </c>
    </row>
    <row r="1247" spans="1:1" ht="15.75" customHeight="1" x14ac:dyDescent="0.25">
      <c r="A1247" s="18">
        <f>MRR!J1211</f>
        <v>0</v>
      </c>
    </row>
    <row r="1248" spans="1:1" ht="15.75" customHeight="1" x14ac:dyDescent="0.25">
      <c r="A1248" s="18">
        <f>MRR!J1212</f>
        <v>0</v>
      </c>
    </row>
    <row r="1249" spans="1:1" ht="15.75" customHeight="1" x14ac:dyDescent="0.25">
      <c r="A1249" s="18">
        <f>MRR!J1213</f>
        <v>0</v>
      </c>
    </row>
    <row r="1250" spans="1:1" ht="15.75" customHeight="1" x14ac:dyDescent="0.25">
      <c r="A1250" s="18">
        <f>MRR!J1214</f>
        <v>0</v>
      </c>
    </row>
    <row r="1251" spans="1:1" ht="15.75" customHeight="1" x14ac:dyDescent="0.25">
      <c r="A1251" s="18">
        <f>MRR!J1215</f>
        <v>0</v>
      </c>
    </row>
    <row r="1252" spans="1:1" ht="15.75" customHeight="1" x14ac:dyDescent="0.25">
      <c r="A1252" s="18">
        <f>MRR!J1216</f>
        <v>0</v>
      </c>
    </row>
    <row r="1253" spans="1:1" ht="15.75" customHeight="1" x14ac:dyDescent="0.25">
      <c r="A1253" s="18">
        <f>MRR!J1217</f>
        <v>0</v>
      </c>
    </row>
    <row r="1254" spans="1:1" ht="15.75" customHeight="1" x14ac:dyDescent="0.25">
      <c r="A1254" s="18">
        <f>MRR!J1218</f>
        <v>0</v>
      </c>
    </row>
    <row r="1255" spans="1:1" ht="15.75" customHeight="1" x14ac:dyDescent="0.25">
      <c r="A1255" s="18">
        <f>MRR!J1219</f>
        <v>0</v>
      </c>
    </row>
    <row r="1256" spans="1:1" ht="15.75" customHeight="1" x14ac:dyDescent="0.25">
      <c r="A1256" s="18">
        <f>MRR!J1220</f>
        <v>0</v>
      </c>
    </row>
    <row r="1257" spans="1:1" ht="15.75" customHeight="1" x14ac:dyDescent="0.25">
      <c r="A1257" s="18">
        <f>MRR!J1221</f>
        <v>0</v>
      </c>
    </row>
    <row r="1258" spans="1:1" ht="15.75" customHeight="1" x14ac:dyDescent="0.25">
      <c r="A1258" s="18">
        <f>MRR!J1222</f>
        <v>0</v>
      </c>
    </row>
    <row r="1259" spans="1:1" ht="15.75" customHeight="1" x14ac:dyDescent="0.25">
      <c r="A1259" s="18">
        <f>MRR!J1223</f>
        <v>0</v>
      </c>
    </row>
    <row r="1260" spans="1:1" ht="15.75" customHeight="1" x14ac:dyDescent="0.25">
      <c r="A1260" s="18">
        <f>MRR!J1224</f>
        <v>0</v>
      </c>
    </row>
    <row r="1261" spans="1:1" ht="15.75" customHeight="1" x14ac:dyDescent="0.25">
      <c r="A1261" s="18">
        <f>MRR!J1225</f>
        <v>0</v>
      </c>
    </row>
    <row r="1262" spans="1:1" ht="15.75" customHeight="1" x14ac:dyDescent="0.25">
      <c r="A1262" s="18">
        <f>MRR!J1226</f>
        <v>0</v>
      </c>
    </row>
    <row r="1263" spans="1:1" ht="15.75" customHeight="1" x14ac:dyDescent="0.25">
      <c r="A1263" s="18">
        <f>MRR!J1227</f>
        <v>0</v>
      </c>
    </row>
    <row r="1264" spans="1:1" ht="15.75" customHeight="1" x14ac:dyDescent="0.25">
      <c r="A1264" s="18">
        <f>MRR!J1228</f>
        <v>0</v>
      </c>
    </row>
    <row r="1265" spans="1:1" ht="15.75" customHeight="1" x14ac:dyDescent="0.25">
      <c r="A1265" s="18">
        <f>MRR!J1229</f>
        <v>0</v>
      </c>
    </row>
    <row r="1266" spans="1:1" ht="15.75" customHeight="1" x14ac:dyDescent="0.25">
      <c r="A1266" s="18">
        <f>MRR!J1230</f>
        <v>0</v>
      </c>
    </row>
    <row r="1267" spans="1:1" ht="15.75" customHeight="1" x14ac:dyDescent="0.25">
      <c r="A1267" s="18">
        <f>MRR!J1231</f>
        <v>0</v>
      </c>
    </row>
    <row r="1268" spans="1:1" ht="15.75" customHeight="1" x14ac:dyDescent="0.25">
      <c r="A1268" s="18">
        <f>MRR!J1232</f>
        <v>0</v>
      </c>
    </row>
    <row r="1269" spans="1:1" ht="15.75" customHeight="1" x14ac:dyDescent="0.25">
      <c r="A1269" s="18">
        <f>MRR!J1233</f>
        <v>0</v>
      </c>
    </row>
    <row r="1270" spans="1:1" ht="15.75" customHeight="1" x14ac:dyDescent="0.25">
      <c r="A1270" s="18">
        <f>MRR!J1234</f>
        <v>0</v>
      </c>
    </row>
    <row r="1271" spans="1:1" ht="15.75" customHeight="1" x14ac:dyDescent="0.25">
      <c r="A1271" s="18">
        <f>MRR!J1235</f>
        <v>0</v>
      </c>
    </row>
    <row r="1272" spans="1:1" ht="15.75" customHeight="1" x14ac:dyDescent="0.25">
      <c r="A1272" s="18">
        <f>MRR!J1236</f>
        <v>0</v>
      </c>
    </row>
    <row r="1273" spans="1:1" ht="15.75" customHeight="1" x14ac:dyDescent="0.25">
      <c r="A1273" s="18">
        <f>MRR!J1237</f>
        <v>0</v>
      </c>
    </row>
    <row r="1274" spans="1:1" ht="15.75" customHeight="1" x14ac:dyDescent="0.25">
      <c r="A1274" s="18">
        <f>MRR!J1238</f>
        <v>0</v>
      </c>
    </row>
    <row r="1275" spans="1:1" ht="15.75" customHeight="1" x14ac:dyDescent="0.25">
      <c r="A1275" s="18">
        <f>MRR!J1239</f>
        <v>0</v>
      </c>
    </row>
    <row r="1276" spans="1:1" ht="15.75" customHeight="1" x14ac:dyDescent="0.25">
      <c r="A1276" s="18">
        <f>MRR!J1240</f>
        <v>0</v>
      </c>
    </row>
    <row r="1277" spans="1:1" ht="15.75" customHeight="1" x14ac:dyDescent="0.25">
      <c r="A1277" s="18">
        <f>MRR!J1241</f>
        <v>0</v>
      </c>
    </row>
    <row r="1278" spans="1:1" ht="15.75" customHeight="1" x14ac:dyDescent="0.25">
      <c r="A1278" s="18">
        <f>MRR!J1242</f>
        <v>0</v>
      </c>
    </row>
    <row r="1279" spans="1:1" ht="15.75" customHeight="1" x14ac:dyDescent="0.25">
      <c r="A1279" s="18">
        <f>MRR!J1243</f>
        <v>0</v>
      </c>
    </row>
    <row r="1280" spans="1:1" ht="15.75" customHeight="1" x14ac:dyDescent="0.25">
      <c r="A1280" s="18">
        <f>MRR!J1244</f>
        <v>0</v>
      </c>
    </row>
    <row r="1281" spans="1:1" ht="15.75" customHeight="1" x14ac:dyDescent="0.25">
      <c r="A1281" s="18">
        <f>MRR!J1245</f>
        <v>0</v>
      </c>
    </row>
    <row r="1282" spans="1:1" ht="15.75" customHeight="1" x14ac:dyDescent="0.25">
      <c r="A1282" s="18">
        <f>MRR!J1246</f>
        <v>0</v>
      </c>
    </row>
    <row r="1283" spans="1:1" ht="15.75" customHeight="1" x14ac:dyDescent="0.25">
      <c r="A1283" s="18">
        <f>MRR!J1247</f>
        <v>0</v>
      </c>
    </row>
    <row r="1284" spans="1:1" ht="15.75" customHeight="1" x14ac:dyDescent="0.25">
      <c r="A1284" s="18">
        <f>MRR!J1248</f>
        <v>0</v>
      </c>
    </row>
    <row r="1285" spans="1:1" ht="15.75" customHeight="1" x14ac:dyDescent="0.25">
      <c r="A1285" s="18">
        <f>MRR!J1249</f>
        <v>0</v>
      </c>
    </row>
    <row r="1286" spans="1:1" ht="15.75" customHeight="1" x14ac:dyDescent="0.25">
      <c r="A1286" s="18">
        <f>MRR!J1250</f>
        <v>0</v>
      </c>
    </row>
    <row r="1287" spans="1:1" ht="15.75" customHeight="1" x14ac:dyDescent="0.25">
      <c r="A1287" s="18">
        <f>MRR!J1251</f>
        <v>0</v>
      </c>
    </row>
    <row r="1288" spans="1:1" ht="15.75" customHeight="1" x14ac:dyDescent="0.25">
      <c r="A1288" s="18">
        <f>MRR!J1252</f>
        <v>0</v>
      </c>
    </row>
    <row r="1289" spans="1:1" ht="15.75" customHeight="1" x14ac:dyDescent="0.25">
      <c r="A1289" s="18">
        <f>MRR!J1253</f>
        <v>0</v>
      </c>
    </row>
    <row r="1290" spans="1:1" ht="15.75" customHeight="1" x14ac:dyDescent="0.25">
      <c r="A1290" s="18">
        <f>MRR!J1254</f>
        <v>0</v>
      </c>
    </row>
    <row r="1291" spans="1:1" ht="15.75" customHeight="1" x14ac:dyDescent="0.25">
      <c r="A1291" s="18">
        <f>MRR!J1255</f>
        <v>0</v>
      </c>
    </row>
    <row r="1292" spans="1:1" ht="15.75" customHeight="1" x14ac:dyDescent="0.25">
      <c r="A1292" s="18">
        <f>MRR!J1256</f>
        <v>0</v>
      </c>
    </row>
    <row r="1293" spans="1:1" ht="15.75" customHeight="1" x14ac:dyDescent="0.25">
      <c r="A1293" s="18">
        <f>MRR!J1257</f>
        <v>0</v>
      </c>
    </row>
    <row r="1294" spans="1:1" ht="15.75" customHeight="1" x14ac:dyDescent="0.25">
      <c r="A1294" s="18">
        <f>MRR!J1258</f>
        <v>0</v>
      </c>
    </row>
    <row r="1295" spans="1:1" ht="15.75" customHeight="1" x14ac:dyDescent="0.25">
      <c r="A1295" s="18">
        <f>MRR!J1259</f>
        <v>0</v>
      </c>
    </row>
    <row r="1296" spans="1:1" ht="15.75" customHeight="1" x14ac:dyDescent="0.25">
      <c r="A1296" s="18">
        <f>MRR!J1260</f>
        <v>0</v>
      </c>
    </row>
    <row r="1297" spans="1:1" ht="15.75" customHeight="1" x14ac:dyDescent="0.25">
      <c r="A1297" s="18">
        <f>MRR!J1261</f>
        <v>0</v>
      </c>
    </row>
    <row r="1298" spans="1:1" ht="15.75" customHeight="1" x14ac:dyDescent="0.25">
      <c r="A1298" s="18">
        <f>MRR!J1262</f>
        <v>0</v>
      </c>
    </row>
    <row r="1299" spans="1:1" ht="15.75" customHeight="1" x14ac:dyDescent="0.25">
      <c r="A1299" s="18">
        <f>MRR!J1263</f>
        <v>0</v>
      </c>
    </row>
    <row r="1300" spans="1:1" ht="15.75" customHeight="1" x14ac:dyDescent="0.25">
      <c r="A1300" s="18">
        <f>MRR!J1264</f>
        <v>0</v>
      </c>
    </row>
    <row r="1301" spans="1:1" ht="15.75" customHeight="1" x14ac:dyDescent="0.25">
      <c r="A1301" s="18">
        <f>MRR!J1265</f>
        <v>0</v>
      </c>
    </row>
    <row r="1302" spans="1:1" ht="15.75" customHeight="1" x14ac:dyDescent="0.25">
      <c r="A1302" s="18">
        <f>MRR!J1266</f>
        <v>0</v>
      </c>
    </row>
    <row r="1303" spans="1:1" ht="15.75" customHeight="1" x14ac:dyDescent="0.25">
      <c r="A1303" s="18">
        <f>MRR!J1267</f>
        <v>0</v>
      </c>
    </row>
    <row r="1304" spans="1:1" ht="15.75" customHeight="1" x14ac:dyDescent="0.25">
      <c r="A1304" s="18">
        <f>MRR!J1268</f>
        <v>0</v>
      </c>
    </row>
    <row r="1305" spans="1:1" ht="15.75" customHeight="1" x14ac:dyDescent="0.25">
      <c r="A1305" s="18">
        <f>MRR!J1269</f>
        <v>0</v>
      </c>
    </row>
    <row r="1306" spans="1:1" ht="15.75" customHeight="1" x14ac:dyDescent="0.25">
      <c r="A1306" s="18">
        <f>MRR!J1270</f>
        <v>0</v>
      </c>
    </row>
    <row r="1307" spans="1:1" ht="15.75" customHeight="1" x14ac:dyDescent="0.25">
      <c r="A1307" s="18">
        <f>MRR!J1271</f>
        <v>0</v>
      </c>
    </row>
    <row r="1308" spans="1:1" ht="15.75" customHeight="1" x14ac:dyDescent="0.25">
      <c r="A1308" s="18">
        <f>MRR!J1272</f>
        <v>0</v>
      </c>
    </row>
    <row r="1309" spans="1:1" ht="15.75" customHeight="1" x14ac:dyDescent="0.25">
      <c r="A1309" s="18">
        <f>MRR!J1273</f>
        <v>0</v>
      </c>
    </row>
    <row r="1310" spans="1:1" ht="15.75" customHeight="1" x14ac:dyDescent="0.25">
      <c r="A1310" s="18">
        <f>MRR!J1274</f>
        <v>0</v>
      </c>
    </row>
    <row r="1311" spans="1:1" ht="15.75" customHeight="1" x14ac:dyDescent="0.25">
      <c r="A1311" s="18">
        <f>MRR!J1275</f>
        <v>0</v>
      </c>
    </row>
    <row r="1312" spans="1:1" ht="15.75" customHeight="1" x14ac:dyDescent="0.25">
      <c r="A1312" s="18">
        <f>MRR!J1276</f>
        <v>0</v>
      </c>
    </row>
    <row r="1313" spans="1:1" ht="15.75" customHeight="1" x14ac:dyDescent="0.25">
      <c r="A1313" s="18">
        <f>MRR!J1277</f>
        <v>0</v>
      </c>
    </row>
    <row r="1314" spans="1:1" ht="15.75" customHeight="1" x14ac:dyDescent="0.25">
      <c r="A1314" s="18">
        <f>MRR!J1278</f>
        <v>0</v>
      </c>
    </row>
    <row r="1315" spans="1:1" ht="15.75" customHeight="1" x14ac:dyDescent="0.25">
      <c r="A1315" s="18">
        <f>MRR!J1279</f>
        <v>0</v>
      </c>
    </row>
    <row r="1316" spans="1:1" ht="15.75" customHeight="1" x14ac:dyDescent="0.25">
      <c r="A1316" s="18">
        <f>MRR!J1280</f>
        <v>0</v>
      </c>
    </row>
    <row r="1317" spans="1:1" ht="15.75" customHeight="1" x14ac:dyDescent="0.25">
      <c r="A1317" s="18">
        <f>MRR!J1281</f>
        <v>0</v>
      </c>
    </row>
    <row r="1318" spans="1:1" ht="15.75" customHeight="1" x14ac:dyDescent="0.25">
      <c r="A1318" s="18">
        <f>MRR!J1282</f>
        <v>0</v>
      </c>
    </row>
    <row r="1319" spans="1:1" ht="15.75" customHeight="1" x14ac:dyDescent="0.25">
      <c r="A1319" s="18">
        <f>MRR!J1283</f>
        <v>0</v>
      </c>
    </row>
    <row r="1320" spans="1:1" ht="15.75" customHeight="1" x14ac:dyDescent="0.25">
      <c r="A1320" s="18">
        <f>MRR!J1284</f>
        <v>0</v>
      </c>
    </row>
    <row r="1321" spans="1:1" ht="15.75" customHeight="1" x14ac:dyDescent="0.25">
      <c r="A1321" s="18">
        <f>MRR!J1285</f>
        <v>0</v>
      </c>
    </row>
    <row r="1322" spans="1:1" ht="15.75" customHeight="1" x14ac:dyDescent="0.25">
      <c r="A1322" s="18">
        <f>MRR!J1286</f>
        <v>0</v>
      </c>
    </row>
    <row r="1323" spans="1:1" ht="15.75" customHeight="1" x14ac:dyDescent="0.25">
      <c r="A1323" s="18">
        <f>MRR!J1287</f>
        <v>0</v>
      </c>
    </row>
    <row r="1324" spans="1:1" ht="15.75" customHeight="1" x14ac:dyDescent="0.25">
      <c r="A1324" s="18">
        <f>MRR!J1288</f>
        <v>0</v>
      </c>
    </row>
    <row r="1325" spans="1:1" ht="15.75" customHeight="1" x14ac:dyDescent="0.25">
      <c r="A1325" s="18">
        <f>MRR!J1289</f>
        <v>0</v>
      </c>
    </row>
    <row r="1326" spans="1:1" ht="15.75" customHeight="1" x14ac:dyDescent="0.25">
      <c r="A1326" s="18">
        <f>MRR!J1290</f>
        <v>0</v>
      </c>
    </row>
    <row r="1327" spans="1:1" ht="15.75" customHeight="1" x14ac:dyDescent="0.25">
      <c r="A1327" s="18">
        <f>MRR!J1291</f>
        <v>0</v>
      </c>
    </row>
    <row r="1328" spans="1:1" ht="15.75" customHeight="1" x14ac:dyDescent="0.25">
      <c r="A1328" s="18">
        <f>MRR!J1292</f>
        <v>0</v>
      </c>
    </row>
    <row r="1329" spans="1:1" ht="15.75" customHeight="1" x14ac:dyDescent="0.25">
      <c r="A1329" s="18">
        <f>MRR!J1293</f>
        <v>0</v>
      </c>
    </row>
    <row r="1330" spans="1:1" ht="15.75" customHeight="1" x14ac:dyDescent="0.25">
      <c r="A1330" s="18">
        <f>MRR!J1294</f>
        <v>0</v>
      </c>
    </row>
    <row r="1331" spans="1:1" ht="15.75" customHeight="1" x14ac:dyDescent="0.25">
      <c r="A1331" s="18">
        <f>MRR!J1295</f>
        <v>0</v>
      </c>
    </row>
    <row r="1332" spans="1:1" ht="15.75" customHeight="1" x14ac:dyDescent="0.25">
      <c r="A1332" s="18">
        <f>MRR!J1296</f>
        <v>0</v>
      </c>
    </row>
    <row r="1333" spans="1:1" ht="15.75" customHeight="1" x14ac:dyDescent="0.25">
      <c r="A1333" s="18">
        <f>MRR!J1297</f>
        <v>0</v>
      </c>
    </row>
    <row r="1334" spans="1:1" ht="15.75" customHeight="1" x14ac:dyDescent="0.25">
      <c r="A1334" s="18">
        <f>MRR!J1298</f>
        <v>0</v>
      </c>
    </row>
    <row r="1335" spans="1:1" ht="15.75" customHeight="1" x14ac:dyDescent="0.25">
      <c r="A1335" s="18">
        <f>MRR!J1299</f>
        <v>0</v>
      </c>
    </row>
    <row r="1336" spans="1:1" ht="15.75" customHeight="1" x14ac:dyDescent="0.25">
      <c r="A1336" s="18">
        <f>MRR!J1300</f>
        <v>0</v>
      </c>
    </row>
    <row r="1337" spans="1:1" ht="15.75" customHeight="1" x14ac:dyDescent="0.25">
      <c r="A1337" s="18">
        <f>MRR!J1301</f>
        <v>0</v>
      </c>
    </row>
    <row r="1338" spans="1:1" ht="15.75" customHeight="1" x14ac:dyDescent="0.25">
      <c r="A1338" s="18">
        <f>MRR!J1302</f>
        <v>0</v>
      </c>
    </row>
    <row r="1339" spans="1:1" ht="15.75" customHeight="1" x14ac:dyDescent="0.25">
      <c r="A1339" s="18">
        <f>MRR!J1303</f>
        <v>0</v>
      </c>
    </row>
    <row r="1340" spans="1:1" ht="15.75" customHeight="1" x14ac:dyDescent="0.25">
      <c r="A1340" s="18">
        <f>MRR!J1304</f>
        <v>0</v>
      </c>
    </row>
    <row r="1341" spans="1:1" ht="15.75" customHeight="1" x14ac:dyDescent="0.25">
      <c r="A1341" s="18">
        <f>MRR!J1305</f>
        <v>0</v>
      </c>
    </row>
    <row r="1342" spans="1:1" ht="15.75" customHeight="1" x14ac:dyDescent="0.25">
      <c r="A1342" s="18">
        <f>MRR!J1306</f>
        <v>0</v>
      </c>
    </row>
    <row r="1343" spans="1:1" ht="15.75" customHeight="1" x14ac:dyDescent="0.25">
      <c r="A1343" s="18">
        <f>MRR!J1307</f>
        <v>0</v>
      </c>
    </row>
    <row r="1344" spans="1:1" ht="15.75" customHeight="1" x14ac:dyDescent="0.25">
      <c r="A1344" s="18">
        <f>MRR!J1308</f>
        <v>0</v>
      </c>
    </row>
    <row r="1345" spans="1:1" ht="15.75" customHeight="1" x14ac:dyDescent="0.25">
      <c r="A1345" s="18">
        <f>MRR!J1309</f>
        <v>0</v>
      </c>
    </row>
    <row r="1346" spans="1:1" ht="15.75" customHeight="1" x14ac:dyDescent="0.25">
      <c r="A1346" s="18">
        <f>MRR!J1310</f>
        <v>0</v>
      </c>
    </row>
    <row r="1347" spans="1:1" ht="15.75" customHeight="1" x14ac:dyDescent="0.25">
      <c r="A1347" s="18">
        <f>MRR!J1311</f>
        <v>0</v>
      </c>
    </row>
    <row r="1348" spans="1:1" ht="15.75" customHeight="1" x14ac:dyDescent="0.25">
      <c r="A1348" s="18">
        <f>MRR!J1312</f>
        <v>0</v>
      </c>
    </row>
    <row r="1349" spans="1:1" ht="15.75" customHeight="1" x14ac:dyDescent="0.25">
      <c r="A1349" s="18">
        <f>MRR!J1313</f>
        <v>0</v>
      </c>
    </row>
    <row r="1350" spans="1:1" ht="15.75" customHeight="1" x14ac:dyDescent="0.25">
      <c r="A1350" s="18">
        <f>MRR!J1314</f>
        <v>0</v>
      </c>
    </row>
    <row r="1351" spans="1:1" ht="15.75" customHeight="1" x14ac:dyDescent="0.25">
      <c r="A1351" s="18">
        <f>MRR!J1315</f>
        <v>0</v>
      </c>
    </row>
    <row r="1352" spans="1:1" ht="15.75" customHeight="1" x14ac:dyDescent="0.25">
      <c r="A1352" s="18">
        <f>MRR!J1316</f>
        <v>0</v>
      </c>
    </row>
    <row r="1353" spans="1:1" ht="15.75" customHeight="1" x14ac:dyDescent="0.25">
      <c r="A1353" s="18">
        <f>MRR!J1317</f>
        <v>0</v>
      </c>
    </row>
    <row r="1354" spans="1:1" ht="15.75" customHeight="1" x14ac:dyDescent="0.25">
      <c r="A1354" s="18">
        <f>MRR!J1318</f>
        <v>0</v>
      </c>
    </row>
    <row r="1355" spans="1:1" ht="15.75" customHeight="1" x14ac:dyDescent="0.25">
      <c r="A1355" s="18">
        <f>MRR!J1319</f>
        <v>0</v>
      </c>
    </row>
    <row r="1356" spans="1:1" ht="15.75" customHeight="1" x14ac:dyDescent="0.25">
      <c r="A1356" s="18">
        <f>MRR!J1320</f>
        <v>0</v>
      </c>
    </row>
    <row r="1357" spans="1:1" ht="15.75" customHeight="1" x14ac:dyDescent="0.25">
      <c r="A1357" s="18">
        <f>MRR!J1321</f>
        <v>0</v>
      </c>
    </row>
    <row r="1358" spans="1:1" ht="15.75" customHeight="1" x14ac:dyDescent="0.25">
      <c r="A1358" s="18">
        <f>MRR!J1322</f>
        <v>0</v>
      </c>
    </row>
    <row r="1359" spans="1:1" ht="15.75" customHeight="1" x14ac:dyDescent="0.25">
      <c r="A1359" s="18">
        <f>MRR!J1323</f>
        <v>0</v>
      </c>
    </row>
    <row r="1360" spans="1:1" ht="15.75" customHeight="1" x14ac:dyDescent="0.25">
      <c r="A1360" s="18">
        <f>MRR!J1324</f>
        <v>0</v>
      </c>
    </row>
    <row r="1361" spans="1:1" ht="15.75" customHeight="1" x14ac:dyDescent="0.25">
      <c r="A1361" s="18">
        <f>MRR!J1325</f>
        <v>0</v>
      </c>
    </row>
    <row r="1362" spans="1:1" ht="15.75" customHeight="1" x14ac:dyDescent="0.25">
      <c r="A1362" s="18">
        <f>MRR!J1326</f>
        <v>0</v>
      </c>
    </row>
    <row r="1363" spans="1:1" ht="15.75" customHeight="1" x14ac:dyDescent="0.25">
      <c r="A1363" s="18">
        <f>MRR!J1327</f>
        <v>0</v>
      </c>
    </row>
    <row r="1364" spans="1:1" ht="15.75" customHeight="1" x14ac:dyDescent="0.25">
      <c r="A1364" s="18">
        <f>MRR!J1328</f>
        <v>0</v>
      </c>
    </row>
    <row r="1365" spans="1:1" ht="15.75" customHeight="1" x14ac:dyDescent="0.25">
      <c r="A1365" s="18">
        <f>MRR!J1329</f>
        <v>0</v>
      </c>
    </row>
    <row r="1366" spans="1:1" ht="15.75" customHeight="1" x14ac:dyDescent="0.25">
      <c r="A1366" s="18">
        <f>MRR!J1330</f>
        <v>0</v>
      </c>
    </row>
    <row r="1367" spans="1:1" ht="15.75" customHeight="1" x14ac:dyDescent="0.25">
      <c r="A1367" s="18">
        <f>MRR!J1331</f>
        <v>0</v>
      </c>
    </row>
    <row r="1368" spans="1:1" ht="15.75" customHeight="1" x14ac:dyDescent="0.25">
      <c r="A1368" s="18">
        <f>MRR!J1332</f>
        <v>0</v>
      </c>
    </row>
    <row r="1369" spans="1:1" ht="15.75" customHeight="1" x14ac:dyDescent="0.25">
      <c r="A1369" s="18">
        <f>MRR!J1333</f>
        <v>0</v>
      </c>
    </row>
    <row r="1370" spans="1:1" ht="15.75" customHeight="1" x14ac:dyDescent="0.25">
      <c r="A1370" s="18">
        <f>MRR!J1334</f>
        <v>0</v>
      </c>
    </row>
    <row r="1371" spans="1:1" ht="15.75" customHeight="1" x14ac:dyDescent="0.25">
      <c r="A1371" s="18">
        <f>MRR!J1335</f>
        <v>0</v>
      </c>
    </row>
    <row r="1372" spans="1:1" ht="15.75" customHeight="1" x14ac:dyDescent="0.25">
      <c r="A1372" s="18">
        <f>MRR!J1336</f>
        <v>0</v>
      </c>
    </row>
    <row r="1373" spans="1:1" ht="15.75" customHeight="1" x14ac:dyDescent="0.25">
      <c r="A1373" s="18">
        <f>MRR!J1337</f>
        <v>0</v>
      </c>
    </row>
    <row r="1374" spans="1:1" ht="15.75" customHeight="1" x14ac:dyDescent="0.25">
      <c r="A1374" s="18">
        <f>MRR!J1338</f>
        <v>0</v>
      </c>
    </row>
    <row r="1375" spans="1:1" ht="15.75" customHeight="1" x14ac:dyDescent="0.25">
      <c r="A1375" s="18">
        <f>MRR!J1339</f>
        <v>0</v>
      </c>
    </row>
    <row r="1376" spans="1:1" ht="15.75" customHeight="1" x14ac:dyDescent="0.25">
      <c r="A1376" s="18">
        <f>MRR!J1340</f>
        <v>0</v>
      </c>
    </row>
    <row r="1377" spans="1:1" ht="15.75" customHeight="1" x14ac:dyDescent="0.25">
      <c r="A1377" s="18">
        <f>MRR!J1341</f>
        <v>0</v>
      </c>
    </row>
    <row r="1378" spans="1:1" ht="15.75" customHeight="1" x14ac:dyDescent="0.25">
      <c r="A1378" s="18">
        <f>MRR!J1342</f>
        <v>0</v>
      </c>
    </row>
    <row r="1379" spans="1:1" ht="15.75" customHeight="1" x14ac:dyDescent="0.25">
      <c r="A1379" s="18">
        <f>MRR!J1343</f>
        <v>0</v>
      </c>
    </row>
    <row r="1380" spans="1:1" ht="15.75" customHeight="1" x14ac:dyDescent="0.25">
      <c r="A1380" s="18">
        <f>MRR!J1344</f>
        <v>0</v>
      </c>
    </row>
    <row r="1381" spans="1:1" ht="15.75" customHeight="1" x14ac:dyDescent="0.25">
      <c r="A1381" s="18">
        <f>MRR!J1345</f>
        <v>0</v>
      </c>
    </row>
    <row r="1382" spans="1:1" ht="15.75" customHeight="1" x14ac:dyDescent="0.25">
      <c r="A1382" s="18">
        <f>MRR!J1346</f>
        <v>0</v>
      </c>
    </row>
    <row r="1383" spans="1:1" ht="15.75" customHeight="1" x14ac:dyDescent="0.25">
      <c r="A1383" s="18">
        <f>MRR!J1347</f>
        <v>0</v>
      </c>
    </row>
    <row r="1384" spans="1:1" ht="15.75" customHeight="1" x14ac:dyDescent="0.25">
      <c r="A1384" s="18">
        <f>MRR!J1348</f>
        <v>0</v>
      </c>
    </row>
    <row r="1385" spans="1:1" ht="15.75" customHeight="1" x14ac:dyDescent="0.25">
      <c r="A1385" s="18">
        <f>MRR!J1349</f>
        <v>0</v>
      </c>
    </row>
    <row r="1386" spans="1:1" ht="15.75" customHeight="1" x14ac:dyDescent="0.25">
      <c r="A1386" s="18">
        <f>MRR!J1350</f>
        <v>0</v>
      </c>
    </row>
    <row r="1387" spans="1:1" ht="15.75" customHeight="1" x14ac:dyDescent="0.25">
      <c r="A1387" s="18">
        <f>MRR!J1351</f>
        <v>0</v>
      </c>
    </row>
    <row r="1388" spans="1:1" ht="15.75" customHeight="1" x14ac:dyDescent="0.25">
      <c r="A1388" s="18">
        <f>MRR!J1352</f>
        <v>0</v>
      </c>
    </row>
    <row r="1389" spans="1:1" ht="15.75" customHeight="1" x14ac:dyDescent="0.25">
      <c r="A1389" s="18">
        <f>MRR!J1353</f>
        <v>0</v>
      </c>
    </row>
    <row r="1390" spans="1:1" ht="15.75" customHeight="1" x14ac:dyDescent="0.25">
      <c r="A1390" s="18">
        <f>MRR!J1354</f>
        <v>0</v>
      </c>
    </row>
    <row r="1391" spans="1:1" ht="15.75" customHeight="1" x14ac:dyDescent="0.25">
      <c r="A1391" s="18">
        <f>MRR!J1355</f>
        <v>0</v>
      </c>
    </row>
    <row r="1392" spans="1:1" ht="15.75" customHeight="1" x14ac:dyDescent="0.25">
      <c r="A1392" s="18">
        <f>MRR!J1356</f>
        <v>0</v>
      </c>
    </row>
    <row r="1393" spans="1:1" ht="15.75" customHeight="1" x14ac:dyDescent="0.25">
      <c r="A1393" s="18">
        <f>MRR!J1357</f>
        <v>0</v>
      </c>
    </row>
    <row r="1394" spans="1:1" ht="15.75" customHeight="1" x14ac:dyDescent="0.25">
      <c r="A1394" s="18">
        <f>MRR!J1358</f>
        <v>0</v>
      </c>
    </row>
    <row r="1395" spans="1:1" ht="15.75" customHeight="1" x14ac:dyDescent="0.25">
      <c r="A1395" s="18">
        <f>MRR!J1359</f>
        <v>0</v>
      </c>
    </row>
    <row r="1396" spans="1:1" ht="15.75" customHeight="1" x14ac:dyDescent="0.25">
      <c r="A1396" s="18">
        <f>MRR!J1360</f>
        <v>0</v>
      </c>
    </row>
    <row r="1397" spans="1:1" ht="15.75" customHeight="1" x14ac:dyDescent="0.25">
      <c r="A1397" s="18">
        <f>MRR!J1361</f>
        <v>0</v>
      </c>
    </row>
    <row r="1398" spans="1:1" ht="15.75" customHeight="1" x14ac:dyDescent="0.25">
      <c r="A1398" s="18">
        <f>MRR!J1362</f>
        <v>0</v>
      </c>
    </row>
    <row r="1399" spans="1:1" ht="15.75" customHeight="1" x14ac:dyDescent="0.25">
      <c r="A1399" s="18">
        <f>MRR!J1363</f>
        <v>0</v>
      </c>
    </row>
    <row r="1400" spans="1:1" ht="15.75" customHeight="1" x14ac:dyDescent="0.25">
      <c r="A1400" s="18">
        <f>MRR!J1364</f>
        <v>0</v>
      </c>
    </row>
    <row r="1401" spans="1:1" ht="15.75" customHeight="1" x14ac:dyDescent="0.25">
      <c r="A1401" s="18">
        <f>MRR!J1365</f>
        <v>0</v>
      </c>
    </row>
    <row r="1402" spans="1:1" ht="15.75" customHeight="1" x14ac:dyDescent="0.25">
      <c r="A1402" s="18">
        <f>MRR!J1366</f>
        <v>0</v>
      </c>
    </row>
    <row r="1403" spans="1:1" ht="15.75" customHeight="1" x14ac:dyDescent="0.25">
      <c r="A1403" s="18">
        <f>MRR!J1367</f>
        <v>0</v>
      </c>
    </row>
    <row r="1404" spans="1:1" ht="15.75" customHeight="1" x14ac:dyDescent="0.25">
      <c r="A1404" s="18">
        <f>MRR!J1368</f>
        <v>0</v>
      </c>
    </row>
    <row r="1405" spans="1:1" ht="15.75" customHeight="1" x14ac:dyDescent="0.25">
      <c r="A1405" s="18">
        <f>MRR!J1369</f>
        <v>0</v>
      </c>
    </row>
    <row r="1406" spans="1:1" ht="15.75" customHeight="1" x14ac:dyDescent="0.25">
      <c r="A1406" s="18">
        <f>MRR!J1370</f>
        <v>0</v>
      </c>
    </row>
    <row r="1407" spans="1:1" ht="15.75" customHeight="1" x14ac:dyDescent="0.25">
      <c r="A1407" s="18">
        <f>MRR!J1371</f>
        <v>0</v>
      </c>
    </row>
    <row r="1408" spans="1:1" ht="15.75" customHeight="1" x14ac:dyDescent="0.25">
      <c r="A1408" s="18">
        <f>MRR!J1372</f>
        <v>0</v>
      </c>
    </row>
    <row r="1409" spans="1:1" ht="15.75" customHeight="1" x14ac:dyDescent="0.25">
      <c r="A1409" s="18">
        <f>MRR!J1373</f>
        <v>0</v>
      </c>
    </row>
    <row r="1410" spans="1:1" ht="15.75" customHeight="1" x14ac:dyDescent="0.25">
      <c r="A1410" s="18">
        <f>MRR!J1374</f>
        <v>0</v>
      </c>
    </row>
    <row r="1411" spans="1:1" ht="15.75" customHeight="1" x14ac:dyDescent="0.25">
      <c r="A1411" s="18">
        <f>MRR!J1375</f>
        <v>0</v>
      </c>
    </row>
    <row r="1412" spans="1:1" ht="15.75" customHeight="1" x14ac:dyDescent="0.25">
      <c r="A1412" s="18">
        <f>MRR!J1376</f>
        <v>0</v>
      </c>
    </row>
    <row r="1413" spans="1:1" ht="15.75" customHeight="1" x14ac:dyDescent="0.25">
      <c r="A1413" s="18">
        <f>MRR!J1377</f>
        <v>0</v>
      </c>
    </row>
    <row r="1414" spans="1:1" ht="15.75" customHeight="1" x14ac:dyDescent="0.25">
      <c r="A1414" s="18">
        <f>MRR!J1378</f>
        <v>0</v>
      </c>
    </row>
    <row r="1415" spans="1:1" ht="15.75" customHeight="1" x14ac:dyDescent="0.25">
      <c r="A1415" s="18">
        <f>MRR!J1379</f>
        <v>0</v>
      </c>
    </row>
    <row r="1416" spans="1:1" ht="15.75" customHeight="1" x14ac:dyDescent="0.25">
      <c r="A1416" s="18">
        <f>MRR!J1380</f>
        <v>0</v>
      </c>
    </row>
    <row r="1417" spans="1:1" ht="15.75" customHeight="1" x14ac:dyDescent="0.25">
      <c r="A1417" s="18">
        <f>MRR!J1381</f>
        <v>0</v>
      </c>
    </row>
    <row r="1418" spans="1:1" ht="15.75" customHeight="1" x14ac:dyDescent="0.25">
      <c r="A1418" s="18">
        <f>MRR!J1382</f>
        <v>0</v>
      </c>
    </row>
    <row r="1419" spans="1:1" ht="15.75" customHeight="1" x14ac:dyDescent="0.25">
      <c r="A1419" s="18">
        <f>MRR!J1383</f>
        <v>0</v>
      </c>
    </row>
    <row r="1420" spans="1:1" ht="15.75" customHeight="1" x14ac:dyDescent="0.25">
      <c r="A1420" s="18">
        <f>MRR!J1384</f>
        <v>0</v>
      </c>
    </row>
    <row r="1421" spans="1:1" ht="15.75" customHeight="1" x14ac:dyDescent="0.25">
      <c r="A1421" s="18">
        <f>MRR!J1385</f>
        <v>0</v>
      </c>
    </row>
    <row r="1422" spans="1:1" ht="15.75" customHeight="1" x14ac:dyDescent="0.25">
      <c r="A1422" s="18">
        <f>MRR!J1386</f>
        <v>0</v>
      </c>
    </row>
    <row r="1423" spans="1:1" ht="15.75" customHeight="1" x14ac:dyDescent="0.25">
      <c r="A1423" s="18">
        <f>MRR!J1387</f>
        <v>0</v>
      </c>
    </row>
    <row r="1424" spans="1:1" ht="15.75" customHeight="1" x14ac:dyDescent="0.25">
      <c r="A1424" s="18">
        <f>MRR!J1388</f>
        <v>0</v>
      </c>
    </row>
    <row r="1425" spans="1:1" ht="15.75" customHeight="1" x14ac:dyDescent="0.25">
      <c r="A1425" s="18">
        <f>MRR!J1389</f>
        <v>0</v>
      </c>
    </row>
    <row r="1426" spans="1:1" ht="15.75" customHeight="1" x14ac:dyDescent="0.25">
      <c r="A1426" s="18">
        <f>MRR!J1390</f>
        <v>0</v>
      </c>
    </row>
    <row r="1427" spans="1:1" ht="15.75" customHeight="1" x14ac:dyDescent="0.25">
      <c r="A1427" s="18">
        <f>MRR!J1391</f>
        <v>0</v>
      </c>
    </row>
    <row r="1428" spans="1:1" ht="15.75" customHeight="1" x14ac:dyDescent="0.25">
      <c r="A1428" s="18">
        <f>MRR!J1392</f>
        <v>0</v>
      </c>
    </row>
    <row r="1429" spans="1:1" ht="15.75" customHeight="1" x14ac:dyDescent="0.25">
      <c r="A1429" s="18">
        <f>MRR!J1393</f>
        <v>0</v>
      </c>
    </row>
    <row r="1430" spans="1:1" ht="15.75" customHeight="1" x14ac:dyDescent="0.25">
      <c r="A1430" s="18">
        <f>MRR!J1394</f>
        <v>0</v>
      </c>
    </row>
    <row r="1431" spans="1:1" ht="15.75" customHeight="1" x14ac:dyDescent="0.25">
      <c r="A1431" s="18">
        <f>MRR!J1395</f>
        <v>0</v>
      </c>
    </row>
    <row r="1432" spans="1:1" ht="15.75" customHeight="1" x14ac:dyDescent="0.25">
      <c r="A1432" s="18">
        <f>MRR!J1396</f>
        <v>0</v>
      </c>
    </row>
    <row r="1433" spans="1:1" ht="15.75" customHeight="1" x14ac:dyDescent="0.25">
      <c r="A1433" s="18">
        <f>MRR!J1397</f>
        <v>0</v>
      </c>
    </row>
    <row r="1434" spans="1:1" ht="15.75" customHeight="1" x14ac:dyDescent="0.25">
      <c r="A1434" s="18">
        <f>MRR!J1398</f>
        <v>0</v>
      </c>
    </row>
    <row r="1435" spans="1:1" ht="15.75" customHeight="1" x14ac:dyDescent="0.25">
      <c r="A1435" s="18">
        <f>MRR!J1399</f>
        <v>0</v>
      </c>
    </row>
    <row r="1436" spans="1:1" ht="15.75" customHeight="1" x14ac:dyDescent="0.25">
      <c r="A1436" s="18">
        <f>MRR!J1400</f>
        <v>0</v>
      </c>
    </row>
    <row r="1437" spans="1:1" ht="15.75" customHeight="1" x14ac:dyDescent="0.25">
      <c r="A1437" s="18">
        <f>MRR!J1401</f>
        <v>0</v>
      </c>
    </row>
    <row r="1438" spans="1:1" ht="15.75" customHeight="1" x14ac:dyDescent="0.25">
      <c r="A1438" s="18">
        <f>MRR!J1402</f>
        <v>0</v>
      </c>
    </row>
    <row r="1439" spans="1:1" ht="15.75" customHeight="1" x14ac:dyDescent="0.25">
      <c r="A1439" s="18">
        <f>MRR!J1403</f>
        <v>0</v>
      </c>
    </row>
    <row r="1440" spans="1:1" ht="15.75" customHeight="1" x14ac:dyDescent="0.25">
      <c r="A1440" s="18">
        <f>MRR!J1404</f>
        <v>0</v>
      </c>
    </row>
    <row r="1441" spans="1:1" ht="15.75" customHeight="1" x14ac:dyDescent="0.25">
      <c r="A1441" s="18">
        <f>MRR!J1405</f>
        <v>0</v>
      </c>
    </row>
    <row r="1442" spans="1:1" ht="15.75" customHeight="1" x14ac:dyDescent="0.25">
      <c r="A1442" s="18">
        <f>MRR!J1406</f>
        <v>0</v>
      </c>
    </row>
    <row r="1443" spans="1:1" ht="15.75" customHeight="1" x14ac:dyDescent="0.25">
      <c r="A1443" s="18">
        <f>MRR!J1407</f>
        <v>0</v>
      </c>
    </row>
    <row r="1444" spans="1:1" ht="15.75" customHeight="1" x14ac:dyDescent="0.25">
      <c r="A1444" s="18">
        <f>MRR!J1408</f>
        <v>0</v>
      </c>
    </row>
    <row r="1445" spans="1:1" ht="15.75" customHeight="1" x14ac:dyDescent="0.25">
      <c r="A1445" s="18">
        <f>MRR!J1409</f>
        <v>0</v>
      </c>
    </row>
    <row r="1446" spans="1:1" ht="15.75" customHeight="1" x14ac:dyDescent="0.25">
      <c r="A1446" s="18">
        <f>MRR!J1410</f>
        <v>0</v>
      </c>
    </row>
    <row r="1447" spans="1:1" ht="15.75" customHeight="1" x14ac:dyDescent="0.25">
      <c r="A1447" s="18">
        <f>MRR!J1411</f>
        <v>0</v>
      </c>
    </row>
    <row r="1448" spans="1:1" ht="15.75" customHeight="1" x14ac:dyDescent="0.25">
      <c r="A1448" s="18">
        <f>MRR!J1412</f>
        <v>0</v>
      </c>
    </row>
    <row r="1449" spans="1:1" ht="15.75" customHeight="1" x14ac:dyDescent="0.25">
      <c r="A1449" s="18">
        <f>MRR!J1413</f>
        <v>0</v>
      </c>
    </row>
    <row r="1450" spans="1:1" ht="15.75" customHeight="1" x14ac:dyDescent="0.25">
      <c r="A1450" s="18">
        <f>MRR!J1414</f>
        <v>0</v>
      </c>
    </row>
    <row r="1451" spans="1:1" ht="15.75" customHeight="1" x14ac:dyDescent="0.25">
      <c r="A1451" s="18">
        <f>MRR!J1415</f>
        <v>0</v>
      </c>
    </row>
    <row r="1452" spans="1:1" ht="15.75" customHeight="1" x14ac:dyDescent="0.25">
      <c r="A1452" s="18">
        <f>MRR!J1416</f>
        <v>0</v>
      </c>
    </row>
    <row r="1453" spans="1:1" ht="15.75" customHeight="1" x14ac:dyDescent="0.25">
      <c r="A1453" s="18">
        <f>MRR!J1417</f>
        <v>0</v>
      </c>
    </row>
    <row r="1454" spans="1:1" ht="15.75" customHeight="1" x14ac:dyDescent="0.25">
      <c r="A1454" s="18">
        <f>MRR!J1418</f>
        <v>0</v>
      </c>
    </row>
    <row r="1455" spans="1:1" ht="15.75" customHeight="1" x14ac:dyDescent="0.25">
      <c r="A1455" s="18">
        <f>MRR!J1419</f>
        <v>0</v>
      </c>
    </row>
    <row r="1456" spans="1:1" ht="15.75" customHeight="1" x14ac:dyDescent="0.25">
      <c r="A1456" s="18">
        <f>MRR!J1420</f>
        <v>0</v>
      </c>
    </row>
    <row r="1457" spans="1:1" ht="15.75" customHeight="1" x14ac:dyDescent="0.25">
      <c r="A1457" s="18">
        <f>MRR!J1421</f>
        <v>0</v>
      </c>
    </row>
    <row r="1458" spans="1:1" ht="15.75" customHeight="1" x14ac:dyDescent="0.25">
      <c r="A1458" s="18">
        <f>MRR!J1422</f>
        <v>0</v>
      </c>
    </row>
    <row r="1459" spans="1:1" ht="15.75" customHeight="1" x14ac:dyDescent="0.25">
      <c r="A1459" s="18">
        <f>MRR!J1423</f>
        <v>0</v>
      </c>
    </row>
    <row r="1460" spans="1:1" ht="15.75" customHeight="1" x14ac:dyDescent="0.25">
      <c r="A1460" s="18">
        <f>MRR!J1424</f>
        <v>0</v>
      </c>
    </row>
    <row r="1461" spans="1:1" ht="15.75" customHeight="1" x14ac:dyDescent="0.25">
      <c r="A1461" s="18">
        <f>MRR!J1425</f>
        <v>0</v>
      </c>
    </row>
    <row r="1462" spans="1:1" ht="15.75" customHeight="1" x14ac:dyDescent="0.25">
      <c r="A1462" s="18">
        <f>MRR!J1426</f>
        <v>0</v>
      </c>
    </row>
    <row r="1463" spans="1:1" ht="15.75" customHeight="1" x14ac:dyDescent="0.25">
      <c r="A1463" s="18">
        <f>MRR!J1427</f>
        <v>0</v>
      </c>
    </row>
    <row r="1464" spans="1:1" ht="15.75" customHeight="1" x14ac:dyDescent="0.25">
      <c r="A1464" s="18">
        <f>MRR!J1428</f>
        <v>0</v>
      </c>
    </row>
    <row r="1465" spans="1:1" ht="15.75" customHeight="1" x14ac:dyDescent="0.25">
      <c r="A1465" s="18">
        <f>MRR!J1429</f>
        <v>0</v>
      </c>
    </row>
    <row r="1466" spans="1:1" ht="15.75" customHeight="1" x14ac:dyDescent="0.25">
      <c r="A1466" s="18">
        <f>MRR!J1430</f>
        <v>0</v>
      </c>
    </row>
    <row r="1467" spans="1:1" ht="15.75" customHeight="1" x14ac:dyDescent="0.25">
      <c r="A1467" s="18">
        <f>MRR!J1431</f>
        <v>0</v>
      </c>
    </row>
    <row r="1468" spans="1:1" ht="15.75" customHeight="1" x14ac:dyDescent="0.25">
      <c r="A1468" s="18">
        <f>MRR!J1432</f>
        <v>0</v>
      </c>
    </row>
    <row r="1469" spans="1:1" ht="15.75" customHeight="1" x14ac:dyDescent="0.25">
      <c r="A1469" s="18">
        <f>MRR!J1433</f>
        <v>0</v>
      </c>
    </row>
    <row r="1470" spans="1:1" ht="15.75" customHeight="1" x14ac:dyDescent="0.25">
      <c r="A1470" s="18">
        <f>MRR!J1434</f>
        <v>0</v>
      </c>
    </row>
    <row r="1471" spans="1:1" ht="15.75" customHeight="1" x14ac:dyDescent="0.25">
      <c r="A1471" s="18">
        <f>MRR!J1435</f>
        <v>0</v>
      </c>
    </row>
    <row r="1472" spans="1:1" ht="15.75" customHeight="1" x14ac:dyDescent="0.25">
      <c r="A1472" s="18">
        <f>MRR!J1436</f>
        <v>0</v>
      </c>
    </row>
    <row r="1473" spans="1:1" ht="15.75" customHeight="1" x14ac:dyDescent="0.25">
      <c r="A1473" s="18">
        <f>MRR!J1437</f>
        <v>0</v>
      </c>
    </row>
    <row r="1474" spans="1:1" ht="15.75" customHeight="1" x14ac:dyDescent="0.25">
      <c r="A1474" s="18">
        <f>MRR!J1438</f>
        <v>0</v>
      </c>
    </row>
    <row r="1475" spans="1:1" ht="15.75" customHeight="1" x14ac:dyDescent="0.25">
      <c r="A1475" s="18">
        <f>MRR!J1439</f>
        <v>0</v>
      </c>
    </row>
    <row r="1476" spans="1:1" ht="15.75" customHeight="1" x14ac:dyDescent="0.25">
      <c r="A1476" s="18">
        <f>MRR!J1440</f>
        <v>0</v>
      </c>
    </row>
    <row r="1477" spans="1:1" ht="15.75" customHeight="1" x14ac:dyDescent="0.25">
      <c r="A1477" s="18">
        <f>MRR!J1441</f>
        <v>0</v>
      </c>
    </row>
    <row r="1478" spans="1:1" ht="15.75" customHeight="1" x14ac:dyDescent="0.25">
      <c r="A1478" s="18">
        <f>MRR!J1442</f>
        <v>0</v>
      </c>
    </row>
    <row r="1479" spans="1:1" ht="15.75" customHeight="1" x14ac:dyDescent="0.25">
      <c r="A1479" s="18">
        <f>MRR!J1443</f>
        <v>0</v>
      </c>
    </row>
    <row r="1480" spans="1:1" ht="15.75" customHeight="1" x14ac:dyDescent="0.25">
      <c r="A1480" s="18">
        <f>MRR!J1444</f>
        <v>0</v>
      </c>
    </row>
    <row r="1481" spans="1:1" ht="15.75" customHeight="1" x14ac:dyDescent="0.25">
      <c r="A1481" s="18">
        <f>MRR!J1445</f>
        <v>0</v>
      </c>
    </row>
    <row r="1482" spans="1:1" ht="15.75" customHeight="1" x14ac:dyDescent="0.25">
      <c r="A1482" s="18">
        <f>MRR!J1446</f>
        <v>0</v>
      </c>
    </row>
    <row r="1483" spans="1:1" ht="15.75" customHeight="1" x14ac:dyDescent="0.25">
      <c r="A1483" s="18">
        <f>MRR!J1447</f>
        <v>0</v>
      </c>
    </row>
    <row r="1484" spans="1:1" ht="15.75" customHeight="1" x14ac:dyDescent="0.25">
      <c r="A1484" s="18">
        <f>MRR!J1448</f>
        <v>0</v>
      </c>
    </row>
    <row r="1485" spans="1:1" ht="15.75" customHeight="1" x14ac:dyDescent="0.25">
      <c r="A1485" s="18">
        <f>MRR!J1449</f>
        <v>0</v>
      </c>
    </row>
    <row r="1486" spans="1:1" ht="15.75" customHeight="1" x14ac:dyDescent="0.25">
      <c r="A1486" s="18">
        <f>MRR!J1450</f>
        <v>0</v>
      </c>
    </row>
    <row r="1487" spans="1:1" ht="15.75" customHeight="1" x14ac:dyDescent="0.25">
      <c r="A1487" s="18">
        <f>MRR!J1451</f>
        <v>0</v>
      </c>
    </row>
    <row r="1488" spans="1:1" ht="15.75" customHeight="1" x14ac:dyDescent="0.25">
      <c r="A1488" s="18">
        <f>MRR!J1452</f>
        <v>0</v>
      </c>
    </row>
    <row r="1489" spans="1:1" ht="15.75" customHeight="1" x14ac:dyDescent="0.25">
      <c r="A1489" s="18">
        <f>MRR!J1453</f>
        <v>0</v>
      </c>
    </row>
    <row r="1490" spans="1:1" ht="15.75" customHeight="1" x14ac:dyDescent="0.25">
      <c r="A1490" s="18">
        <f>MRR!J1454</f>
        <v>0</v>
      </c>
    </row>
    <row r="1491" spans="1:1" ht="15.75" customHeight="1" x14ac:dyDescent="0.25">
      <c r="A1491" s="18">
        <f>MRR!J1455</f>
        <v>0</v>
      </c>
    </row>
    <row r="1492" spans="1:1" ht="15.75" customHeight="1" x14ac:dyDescent="0.25">
      <c r="A1492" s="18">
        <f>MRR!J1456</f>
        <v>0</v>
      </c>
    </row>
    <row r="1493" spans="1:1" ht="15.75" customHeight="1" x14ac:dyDescent="0.25">
      <c r="A1493" s="18">
        <f>MRR!J1457</f>
        <v>0</v>
      </c>
    </row>
    <row r="1494" spans="1:1" ht="15.75" customHeight="1" x14ac:dyDescent="0.25">
      <c r="A1494" s="18">
        <f>MRR!J1458</f>
        <v>0</v>
      </c>
    </row>
    <row r="1495" spans="1:1" ht="15.75" customHeight="1" x14ac:dyDescent="0.25">
      <c r="A1495" s="18">
        <f>MRR!J1459</f>
        <v>0</v>
      </c>
    </row>
    <row r="1496" spans="1:1" ht="15.75" customHeight="1" x14ac:dyDescent="0.25">
      <c r="A1496" s="18">
        <f>MRR!J1460</f>
        <v>0</v>
      </c>
    </row>
    <row r="1497" spans="1:1" ht="15.75" customHeight="1" x14ac:dyDescent="0.25">
      <c r="A1497" s="18">
        <f>MRR!J1461</f>
        <v>0</v>
      </c>
    </row>
    <row r="1498" spans="1:1" ht="15.75" customHeight="1" x14ac:dyDescent="0.25">
      <c r="A1498" s="18">
        <f>MRR!J1462</f>
        <v>0</v>
      </c>
    </row>
    <row r="1499" spans="1:1" ht="15.75" customHeight="1" x14ac:dyDescent="0.25">
      <c r="A1499" s="18">
        <f>MRR!J1463</f>
        <v>0</v>
      </c>
    </row>
    <row r="1500" spans="1:1" ht="15.75" customHeight="1" x14ac:dyDescent="0.25">
      <c r="A1500" s="18">
        <f>MRR!J1464</f>
        <v>0</v>
      </c>
    </row>
    <row r="1501" spans="1:1" ht="15.75" customHeight="1" x14ac:dyDescent="0.25">
      <c r="A1501" s="18">
        <f>MRR!J1465</f>
        <v>0</v>
      </c>
    </row>
    <row r="1502" spans="1:1" ht="15.75" customHeight="1" x14ac:dyDescent="0.25">
      <c r="A1502" s="18">
        <f>MRR!J1466</f>
        <v>0</v>
      </c>
    </row>
    <row r="1503" spans="1:1" ht="15.75" customHeight="1" x14ac:dyDescent="0.25">
      <c r="A1503" s="18">
        <f>MRR!J1467</f>
        <v>0</v>
      </c>
    </row>
    <row r="1504" spans="1:1" ht="15.75" customHeight="1" x14ac:dyDescent="0.25">
      <c r="A1504" s="18">
        <f>MRR!J1468</f>
        <v>0</v>
      </c>
    </row>
    <row r="1505" spans="1:1" ht="15.75" customHeight="1" x14ac:dyDescent="0.25">
      <c r="A1505" s="18">
        <f>MRR!J1469</f>
        <v>0</v>
      </c>
    </row>
    <row r="1506" spans="1:1" ht="15.75" customHeight="1" x14ac:dyDescent="0.25">
      <c r="A1506" s="18">
        <f>MRR!J1470</f>
        <v>0</v>
      </c>
    </row>
    <row r="1507" spans="1:1" ht="15.75" customHeight="1" x14ac:dyDescent="0.25">
      <c r="A1507" s="18">
        <f>MRR!J1471</f>
        <v>0</v>
      </c>
    </row>
    <row r="1508" spans="1:1" ht="15.75" customHeight="1" x14ac:dyDescent="0.25">
      <c r="A1508" s="18">
        <f>MRR!J1472</f>
        <v>0</v>
      </c>
    </row>
    <row r="1509" spans="1:1" ht="15.75" customHeight="1" x14ac:dyDescent="0.25">
      <c r="A1509" s="18">
        <f>MRR!J1473</f>
        <v>0</v>
      </c>
    </row>
    <row r="1510" spans="1:1" ht="15.75" customHeight="1" x14ac:dyDescent="0.25">
      <c r="A1510" s="18">
        <f>MRR!J1474</f>
        <v>0</v>
      </c>
    </row>
    <row r="1511" spans="1:1" ht="15.75" customHeight="1" x14ac:dyDescent="0.25">
      <c r="A1511" s="18">
        <f>MRR!J1475</f>
        <v>0</v>
      </c>
    </row>
    <row r="1512" spans="1:1" ht="15.75" customHeight="1" x14ac:dyDescent="0.25">
      <c r="A1512" s="18">
        <f>MRR!J1476</f>
        <v>0</v>
      </c>
    </row>
    <row r="1513" spans="1:1" ht="15.75" customHeight="1" x14ac:dyDescent="0.25">
      <c r="A1513" s="18">
        <f>MRR!J1477</f>
        <v>0</v>
      </c>
    </row>
    <row r="1514" spans="1:1" ht="15.75" customHeight="1" x14ac:dyDescent="0.25">
      <c r="A1514" s="18">
        <f>MRR!J1478</f>
        <v>0</v>
      </c>
    </row>
    <row r="1515" spans="1:1" ht="15.75" customHeight="1" x14ac:dyDescent="0.25">
      <c r="A1515" s="18">
        <f>MRR!J1479</f>
        <v>0</v>
      </c>
    </row>
    <row r="1516" spans="1:1" ht="15.75" customHeight="1" x14ac:dyDescent="0.25">
      <c r="A1516" s="18">
        <f>MRR!J1480</f>
        <v>0</v>
      </c>
    </row>
    <row r="1517" spans="1:1" ht="15.75" customHeight="1" x14ac:dyDescent="0.25">
      <c r="A1517" s="18">
        <f>MRR!J1481</f>
        <v>0</v>
      </c>
    </row>
    <row r="1518" spans="1:1" ht="15.75" customHeight="1" x14ac:dyDescent="0.25">
      <c r="A1518" s="18">
        <f>MRR!J1482</f>
        <v>0</v>
      </c>
    </row>
    <row r="1519" spans="1:1" ht="15.75" customHeight="1" x14ac:dyDescent="0.25">
      <c r="A1519" s="18">
        <f>MRR!J1483</f>
        <v>0</v>
      </c>
    </row>
    <row r="1520" spans="1:1" ht="15.75" customHeight="1" x14ac:dyDescent="0.25">
      <c r="A1520" s="18">
        <f>MRR!J1484</f>
        <v>0</v>
      </c>
    </row>
    <row r="1521" spans="1:1" ht="15.75" customHeight="1" x14ac:dyDescent="0.25">
      <c r="A1521" s="18">
        <f>MRR!J1485</f>
        <v>0</v>
      </c>
    </row>
    <row r="1522" spans="1:1" ht="15.75" customHeight="1" x14ac:dyDescent="0.25">
      <c r="A1522" s="18">
        <f>MRR!J1486</f>
        <v>0</v>
      </c>
    </row>
    <row r="1523" spans="1:1" ht="15.75" customHeight="1" x14ac:dyDescent="0.25">
      <c r="A1523" s="18">
        <f>MRR!J1487</f>
        <v>0</v>
      </c>
    </row>
    <row r="1524" spans="1:1" ht="15.75" customHeight="1" x14ac:dyDescent="0.25">
      <c r="A1524" s="18">
        <f>MRR!J1488</f>
        <v>0</v>
      </c>
    </row>
    <row r="1525" spans="1:1" ht="15.75" customHeight="1" x14ac:dyDescent="0.25">
      <c r="A1525" s="18">
        <f>MRR!J1489</f>
        <v>0</v>
      </c>
    </row>
    <row r="1526" spans="1:1" ht="15.75" customHeight="1" x14ac:dyDescent="0.25">
      <c r="A1526" s="18">
        <f>MRR!J1490</f>
        <v>0</v>
      </c>
    </row>
    <row r="1527" spans="1:1" ht="15.75" customHeight="1" x14ac:dyDescent="0.25">
      <c r="A1527" s="18">
        <f>MRR!J1491</f>
        <v>0</v>
      </c>
    </row>
    <row r="1528" spans="1:1" ht="15.75" customHeight="1" x14ac:dyDescent="0.25">
      <c r="A1528" s="18">
        <f>MRR!J1492</f>
        <v>0</v>
      </c>
    </row>
    <row r="1529" spans="1:1" ht="15.75" customHeight="1" x14ac:dyDescent="0.25">
      <c r="A1529" s="18">
        <f>MRR!J1493</f>
        <v>0</v>
      </c>
    </row>
    <row r="1530" spans="1:1" ht="15.75" customHeight="1" x14ac:dyDescent="0.25">
      <c r="A1530" s="18">
        <f>MRR!J1494</f>
        <v>0</v>
      </c>
    </row>
    <row r="1531" spans="1:1" ht="15.75" customHeight="1" x14ac:dyDescent="0.25">
      <c r="A1531" s="18">
        <f>MRR!J1495</f>
        <v>0</v>
      </c>
    </row>
    <row r="1532" spans="1:1" ht="15.75" customHeight="1" x14ac:dyDescent="0.25">
      <c r="A1532" s="18">
        <f>MRR!J1496</f>
        <v>0</v>
      </c>
    </row>
    <row r="1533" spans="1:1" ht="15.75" customHeight="1" x14ac:dyDescent="0.25">
      <c r="A1533" s="18">
        <f>MRR!J1497</f>
        <v>0</v>
      </c>
    </row>
    <row r="1534" spans="1:1" ht="15.75" customHeight="1" x14ac:dyDescent="0.25">
      <c r="A1534" s="18">
        <f>MRR!J1498</f>
        <v>0</v>
      </c>
    </row>
    <row r="1535" spans="1:1" ht="15.75" customHeight="1" x14ac:dyDescent="0.25">
      <c r="A1535" s="18">
        <f>MRR!J1499</f>
        <v>0</v>
      </c>
    </row>
    <row r="1536" spans="1:1" ht="15.75" customHeight="1" x14ac:dyDescent="0.25">
      <c r="A1536" s="18">
        <f>MRR!J1500</f>
        <v>0</v>
      </c>
    </row>
    <row r="1537" spans="1:1" ht="15.75" customHeight="1" x14ac:dyDescent="0.25">
      <c r="A1537" s="18">
        <f>MRR!J1501</f>
        <v>0</v>
      </c>
    </row>
    <row r="1538" spans="1:1" ht="15.75" customHeight="1" x14ac:dyDescent="0.25">
      <c r="A1538" s="18">
        <f>MRR!J1502</f>
        <v>0</v>
      </c>
    </row>
    <row r="1539" spans="1:1" ht="15.75" customHeight="1" x14ac:dyDescent="0.25">
      <c r="A1539" s="18">
        <f>MRR!J1503</f>
        <v>0</v>
      </c>
    </row>
    <row r="1540" spans="1:1" ht="15.75" customHeight="1" x14ac:dyDescent="0.25">
      <c r="A1540" s="18">
        <f>MRR!J1504</f>
        <v>0</v>
      </c>
    </row>
    <row r="1541" spans="1:1" ht="15.75" customHeight="1" x14ac:dyDescent="0.25">
      <c r="A1541" s="18">
        <f>MRR!J1505</f>
        <v>0</v>
      </c>
    </row>
    <row r="1542" spans="1:1" ht="15.75" customHeight="1" x14ac:dyDescent="0.25">
      <c r="A1542" s="18">
        <f>MRR!J1506</f>
        <v>0</v>
      </c>
    </row>
    <row r="1543" spans="1:1" ht="15.75" customHeight="1" x14ac:dyDescent="0.25">
      <c r="A1543" s="18">
        <f>MRR!J1507</f>
        <v>0</v>
      </c>
    </row>
    <row r="1544" spans="1:1" ht="15.75" customHeight="1" x14ac:dyDescent="0.25">
      <c r="A1544" s="18">
        <f>MRR!J1508</f>
        <v>0</v>
      </c>
    </row>
    <row r="1545" spans="1:1" ht="15.75" customHeight="1" x14ac:dyDescent="0.25">
      <c r="A1545" s="18">
        <f>MRR!J1509</f>
        <v>0</v>
      </c>
    </row>
    <row r="1546" spans="1:1" ht="15.75" customHeight="1" x14ac:dyDescent="0.25">
      <c r="A1546" s="18">
        <f>MRR!J1510</f>
        <v>0</v>
      </c>
    </row>
    <row r="1547" spans="1:1" ht="15.75" customHeight="1" x14ac:dyDescent="0.25">
      <c r="A1547" s="18">
        <f>MRR!J1511</f>
        <v>0</v>
      </c>
    </row>
    <row r="1548" spans="1:1" ht="15.75" customHeight="1" x14ac:dyDescent="0.25">
      <c r="A1548" s="18">
        <f>MRR!J1512</f>
        <v>0</v>
      </c>
    </row>
    <row r="1549" spans="1:1" ht="15.75" customHeight="1" x14ac:dyDescent="0.25">
      <c r="A1549" s="18">
        <f>MRR!J1513</f>
        <v>0</v>
      </c>
    </row>
    <row r="1550" spans="1:1" ht="15.75" customHeight="1" x14ac:dyDescent="0.25">
      <c r="A1550" s="18">
        <f>MRR!J1514</f>
        <v>0</v>
      </c>
    </row>
    <row r="1551" spans="1:1" ht="15.75" customHeight="1" x14ac:dyDescent="0.25">
      <c r="A1551" s="18">
        <f>MRR!J1515</f>
        <v>0</v>
      </c>
    </row>
    <row r="1552" spans="1:1" ht="15.75" customHeight="1" x14ac:dyDescent="0.25">
      <c r="A1552" s="18">
        <f>MRR!J1516</f>
        <v>0</v>
      </c>
    </row>
    <row r="1553" spans="1:1" ht="15.75" customHeight="1" x14ac:dyDescent="0.25">
      <c r="A1553" s="18">
        <f>MRR!J1517</f>
        <v>0</v>
      </c>
    </row>
    <row r="1554" spans="1:1" ht="15.75" customHeight="1" x14ac:dyDescent="0.25">
      <c r="A1554" s="18">
        <f>MRR!J1518</f>
        <v>0</v>
      </c>
    </row>
    <row r="1555" spans="1:1" ht="15.75" customHeight="1" x14ac:dyDescent="0.25">
      <c r="A1555" s="18">
        <f>MRR!J1519</f>
        <v>0</v>
      </c>
    </row>
    <row r="1556" spans="1:1" ht="15.75" customHeight="1" x14ac:dyDescent="0.25">
      <c r="A1556" s="18">
        <f>MRR!J1520</f>
        <v>0</v>
      </c>
    </row>
    <row r="1557" spans="1:1" ht="15.75" customHeight="1" x14ac:dyDescent="0.25">
      <c r="A1557" s="18">
        <f>MRR!J1521</f>
        <v>0</v>
      </c>
    </row>
    <row r="1558" spans="1:1" ht="15.75" customHeight="1" x14ac:dyDescent="0.25">
      <c r="A1558" s="18">
        <f>MRR!J1522</f>
        <v>0</v>
      </c>
    </row>
    <row r="1559" spans="1:1" ht="15.75" customHeight="1" x14ac:dyDescent="0.25">
      <c r="A1559" s="18">
        <f>MRR!J1523</f>
        <v>0</v>
      </c>
    </row>
    <row r="1560" spans="1:1" ht="15.75" customHeight="1" x14ac:dyDescent="0.25">
      <c r="A1560" s="18">
        <f>MRR!J1524</f>
        <v>0</v>
      </c>
    </row>
    <row r="1561" spans="1:1" ht="15.75" customHeight="1" x14ac:dyDescent="0.25">
      <c r="A1561" s="18">
        <f>MRR!J1525</f>
        <v>0</v>
      </c>
    </row>
    <row r="1562" spans="1:1" ht="15.75" customHeight="1" x14ac:dyDescent="0.25">
      <c r="A1562" s="18">
        <f>MRR!J1526</f>
        <v>0</v>
      </c>
    </row>
    <row r="1563" spans="1:1" ht="15.75" customHeight="1" x14ac:dyDescent="0.25">
      <c r="A1563" s="18">
        <f>MRR!J1527</f>
        <v>0</v>
      </c>
    </row>
    <row r="1564" spans="1:1" ht="15.75" customHeight="1" x14ac:dyDescent="0.25">
      <c r="A1564" s="18">
        <f>MRR!J1528</f>
        <v>0</v>
      </c>
    </row>
    <row r="1565" spans="1:1" ht="15.75" customHeight="1" x14ac:dyDescent="0.25">
      <c r="A1565" s="18">
        <f>MRR!J1529</f>
        <v>0</v>
      </c>
    </row>
    <row r="1566" spans="1:1" ht="15.75" customHeight="1" x14ac:dyDescent="0.25">
      <c r="A1566" s="18">
        <f>MRR!J1530</f>
        <v>0</v>
      </c>
    </row>
    <row r="1567" spans="1:1" ht="15.75" customHeight="1" x14ac:dyDescent="0.25">
      <c r="A1567" s="18">
        <f>MRR!J1531</f>
        <v>0</v>
      </c>
    </row>
    <row r="1568" spans="1:1" ht="15.75" customHeight="1" x14ac:dyDescent="0.25">
      <c r="A1568" s="18">
        <f>MRR!J1532</f>
        <v>0</v>
      </c>
    </row>
    <row r="1569" spans="1:1" ht="15.75" customHeight="1" x14ac:dyDescent="0.25">
      <c r="A1569" s="18">
        <f>MRR!J1533</f>
        <v>0</v>
      </c>
    </row>
    <row r="1570" spans="1:1" ht="15.75" customHeight="1" x14ac:dyDescent="0.25">
      <c r="A1570" s="18">
        <f>MRR!J1534</f>
        <v>0</v>
      </c>
    </row>
    <row r="1571" spans="1:1" ht="15.75" customHeight="1" x14ac:dyDescent="0.25">
      <c r="A1571" s="18">
        <f>MRR!J1535</f>
        <v>0</v>
      </c>
    </row>
    <row r="1572" spans="1:1" ht="15.75" customHeight="1" x14ac:dyDescent="0.25">
      <c r="A1572" s="18">
        <f>MRR!J1536</f>
        <v>0</v>
      </c>
    </row>
    <row r="1573" spans="1:1" ht="15.75" customHeight="1" x14ac:dyDescent="0.25">
      <c r="A1573" s="18">
        <f>MRR!J1537</f>
        <v>0</v>
      </c>
    </row>
    <row r="1574" spans="1:1" ht="15.75" customHeight="1" x14ac:dyDescent="0.25">
      <c r="A1574" s="18">
        <f>MRR!J1538</f>
        <v>0</v>
      </c>
    </row>
    <row r="1575" spans="1:1" ht="15.75" customHeight="1" x14ac:dyDescent="0.25">
      <c r="A1575" s="18">
        <f>MRR!J1539</f>
        <v>0</v>
      </c>
    </row>
    <row r="1576" spans="1:1" ht="15.75" customHeight="1" x14ac:dyDescent="0.25">
      <c r="A1576" s="18">
        <f>MRR!J1540</f>
        <v>0</v>
      </c>
    </row>
    <row r="1577" spans="1:1" ht="15.75" customHeight="1" x14ac:dyDescent="0.25">
      <c r="A1577" s="18">
        <f>MRR!J1541</f>
        <v>0</v>
      </c>
    </row>
    <row r="1578" spans="1:1" ht="15.75" customHeight="1" x14ac:dyDescent="0.25">
      <c r="A1578" s="18">
        <f>MRR!J1542</f>
        <v>0</v>
      </c>
    </row>
    <row r="1579" spans="1:1" ht="15.75" customHeight="1" x14ac:dyDescent="0.25">
      <c r="A1579" s="18">
        <f>MRR!J1543</f>
        <v>0</v>
      </c>
    </row>
    <row r="1580" spans="1:1" ht="15.75" customHeight="1" x14ac:dyDescent="0.25">
      <c r="A1580" s="18">
        <f>MRR!J1544</f>
        <v>0</v>
      </c>
    </row>
    <row r="1581" spans="1:1" ht="15.75" customHeight="1" x14ac:dyDescent="0.25">
      <c r="A1581" s="18">
        <f>MRR!J1545</f>
        <v>0</v>
      </c>
    </row>
    <row r="1582" spans="1:1" ht="15.75" customHeight="1" x14ac:dyDescent="0.25">
      <c r="A1582" s="18">
        <f>MRR!J1546</f>
        <v>0</v>
      </c>
    </row>
    <row r="1583" spans="1:1" ht="15.75" customHeight="1" x14ac:dyDescent="0.25">
      <c r="A1583" s="18">
        <f>MRR!J1547</f>
        <v>0</v>
      </c>
    </row>
    <row r="1584" spans="1:1" ht="15.75" customHeight="1" x14ac:dyDescent="0.25">
      <c r="A1584" s="18">
        <f>MRR!J1548</f>
        <v>0</v>
      </c>
    </row>
    <row r="1585" spans="1:1" ht="15.75" customHeight="1" x14ac:dyDescent="0.25">
      <c r="A1585" s="18">
        <f>MRR!J1549</f>
        <v>0</v>
      </c>
    </row>
    <row r="1586" spans="1:1" ht="15.75" customHeight="1" x14ac:dyDescent="0.25">
      <c r="A1586" s="18">
        <f>MRR!J1550</f>
        <v>0</v>
      </c>
    </row>
    <row r="1587" spans="1:1" ht="15.75" customHeight="1" x14ac:dyDescent="0.25">
      <c r="A1587" s="18">
        <f>MRR!J1551</f>
        <v>0</v>
      </c>
    </row>
    <row r="1588" spans="1:1" ht="15.75" customHeight="1" x14ac:dyDescent="0.25">
      <c r="A1588" s="18">
        <f>MRR!J1552</f>
        <v>0</v>
      </c>
    </row>
    <row r="1589" spans="1:1" ht="15.75" customHeight="1" x14ac:dyDescent="0.25">
      <c r="A1589" s="18">
        <f>MRR!J1553</f>
        <v>0</v>
      </c>
    </row>
    <row r="1590" spans="1:1" ht="15.75" customHeight="1" x14ac:dyDescent="0.25">
      <c r="A1590" s="18">
        <f>MRR!J1554</f>
        <v>0</v>
      </c>
    </row>
    <row r="1591" spans="1:1" ht="15.75" customHeight="1" x14ac:dyDescent="0.25">
      <c r="A1591" s="18">
        <f>MRR!J1555</f>
        <v>0</v>
      </c>
    </row>
    <row r="1592" spans="1:1" ht="15.75" customHeight="1" x14ac:dyDescent="0.25">
      <c r="A1592" s="18">
        <f>MRR!J1556</f>
        <v>0</v>
      </c>
    </row>
    <row r="1593" spans="1:1" ht="15.75" customHeight="1" x14ac:dyDescent="0.25">
      <c r="A1593" s="18">
        <f>MRR!J1557</f>
        <v>0</v>
      </c>
    </row>
    <row r="1594" spans="1:1" ht="15.75" customHeight="1" x14ac:dyDescent="0.25">
      <c r="A1594" s="18">
        <f>MRR!J1558</f>
        <v>0</v>
      </c>
    </row>
    <row r="1595" spans="1:1" ht="15.75" customHeight="1" x14ac:dyDescent="0.25">
      <c r="A1595" s="18">
        <f>MRR!J1559</f>
        <v>0</v>
      </c>
    </row>
    <row r="1596" spans="1:1" ht="15.75" customHeight="1" x14ac:dyDescent="0.25">
      <c r="A1596" s="18">
        <f>MRR!J1560</f>
        <v>0</v>
      </c>
    </row>
    <row r="1597" spans="1:1" ht="15.75" customHeight="1" x14ac:dyDescent="0.25">
      <c r="A1597" s="18">
        <f>MRR!J1561</f>
        <v>0</v>
      </c>
    </row>
    <row r="1598" spans="1:1" ht="15.75" customHeight="1" x14ac:dyDescent="0.25">
      <c r="A1598" s="18">
        <f>MRR!J1562</f>
        <v>0</v>
      </c>
    </row>
    <row r="1599" spans="1:1" ht="15.75" customHeight="1" x14ac:dyDescent="0.25">
      <c r="A1599" s="18">
        <f>MRR!J1563</f>
        <v>0</v>
      </c>
    </row>
    <row r="1600" spans="1:1" ht="15.75" customHeight="1" x14ac:dyDescent="0.25">
      <c r="A1600" s="18">
        <f>MRR!J1564</f>
        <v>0</v>
      </c>
    </row>
    <row r="1601" spans="1:1" ht="15.75" customHeight="1" x14ac:dyDescent="0.25">
      <c r="A1601" s="18">
        <f>MRR!J1565</f>
        <v>0</v>
      </c>
    </row>
    <row r="1602" spans="1:1" ht="15.75" customHeight="1" x14ac:dyDescent="0.25">
      <c r="A1602" s="18">
        <f>MRR!J1566</f>
        <v>0</v>
      </c>
    </row>
    <row r="1603" spans="1:1" ht="15.75" customHeight="1" x14ac:dyDescent="0.25">
      <c r="A1603" s="18">
        <f>MRR!J1567</f>
        <v>0</v>
      </c>
    </row>
    <row r="1604" spans="1:1" ht="15.75" customHeight="1" x14ac:dyDescent="0.25">
      <c r="A1604" s="18">
        <f>MRR!J1568</f>
        <v>0</v>
      </c>
    </row>
    <row r="1605" spans="1:1" ht="15.75" customHeight="1" x14ac:dyDescent="0.25">
      <c r="A1605" s="18">
        <f>MRR!J1569</f>
        <v>0</v>
      </c>
    </row>
    <row r="1606" spans="1:1" ht="15.75" customHeight="1" x14ac:dyDescent="0.25">
      <c r="A1606" s="18">
        <f>MRR!J1570</f>
        <v>0</v>
      </c>
    </row>
    <row r="1607" spans="1:1" ht="15.75" customHeight="1" x14ac:dyDescent="0.25">
      <c r="A1607" s="18">
        <f>MRR!J1571</f>
        <v>0</v>
      </c>
    </row>
    <row r="1608" spans="1:1" ht="15.75" customHeight="1" x14ac:dyDescent="0.25">
      <c r="A1608" s="18">
        <f>MRR!J1572</f>
        <v>0</v>
      </c>
    </row>
    <row r="1609" spans="1:1" ht="15.75" customHeight="1" x14ac:dyDescent="0.25">
      <c r="A1609" s="18">
        <f>MRR!J1573</f>
        <v>0</v>
      </c>
    </row>
    <row r="1610" spans="1:1" ht="15.75" customHeight="1" x14ac:dyDescent="0.25">
      <c r="A1610" s="18">
        <f>MRR!J1574</f>
        <v>0</v>
      </c>
    </row>
    <row r="1611" spans="1:1" ht="15.75" customHeight="1" x14ac:dyDescent="0.25">
      <c r="A1611" s="18">
        <f>MRR!J1575</f>
        <v>0</v>
      </c>
    </row>
    <row r="1612" spans="1:1" ht="15.75" customHeight="1" x14ac:dyDescent="0.25">
      <c r="A1612" s="18">
        <f>MRR!J1576</f>
        <v>0</v>
      </c>
    </row>
    <row r="1613" spans="1:1" ht="15.75" customHeight="1" x14ac:dyDescent="0.25">
      <c r="A1613" s="18">
        <f>MRR!J1577</f>
        <v>0</v>
      </c>
    </row>
    <row r="1614" spans="1:1" ht="15.75" customHeight="1" x14ac:dyDescent="0.25">
      <c r="A1614" s="18">
        <f>MRR!J1578</f>
        <v>0</v>
      </c>
    </row>
    <row r="1615" spans="1:1" ht="15.75" customHeight="1" x14ac:dyDescent="0.25">
      <c r="A1615" s="18">
        <f>MRR!J1579</f>
        <v>0</v>
      </c>
    </row>
    <row r="1616" spans="1:1" ht="15.75" customHeight="1" x14ac:dyDescent="0.25">
      <c r="A1616" s="18">
        <f>MRR!J1580</f>
        <v>0</v>
      </c>
    </row>
    <row r="1617" spans="1:1" ht="15.75" customHeight="1" x14ac:dyDescent="0.25">
      <c r="A1617" s="18">
        <f>MRR!J1581</f>
        <v>0</v>
      </c>
    </row>
    <row r="1618" spans="1:1" ht="15.75" customHeight="1" x14ac:dyDescent="0.25">
      <c r="A1618" s="18">
        <f>MRR!J1582</f>
        <v>0</v>
      </c>
    </row>
    <row r="1619" spans="1:1" ht="15.75" customHeight="1" x14ac:dyDescent="0.25">
      <c r="A1619" s="18">
        <f>MRR!J1583</f>
        <v>0</v>
      </c>
    </row>
    <row r="1620" spans="1:1" ht="15.75" customHeight="1" x14ac:dyDescent="0.25">
      <c r="A1620" s="18">
        <f>MRR!J1584</f>
        <v>0</v>
      </c>
    </row>
    <row r="1621" spans="1:1" ht="15.75" customHeight="1" x14ac:dyDescent="0.25">
      <c r="A1621" s="18">
        <f>MRR!J1585</f>
        <v>0</v>
      </c>
    </row>
    <row r="1622" spans="1:1" ht="15.75" customHeight="1" x14ac:dyDescent="0.25">
      <c r="A1622" s="18">
        <f>MRR!J1586</f>
        <v>0</v>
      </c>
    </row>
    <row r="1623" spans="1:1" ht="15.75" customHeight="1" x14ac:dyDescent="0.25">
      <c r="A1623" s="18">
        <f>MRR!J1587</f>
        <v>0</v>
      </c>
    </row>
    <row r="1624" spans="1:1" ht="15.75" customHeight="1" x14ac:dyDescent="0.25">
      <c r="A1624" s="18">
        <f>MRR!J1588</f>
        <v>0</v>
      </c>
    </row>
    <row r="1625" spans="1:1" ht="15.75" customHeight="1" x14ac:dyDescent="0.25">
      <c r="A1625" s="18">
        <f>MRR!J1589</f>
        <v>0</v>
      </c>
    </row>
    <row r="1626" spans="1:1" ht="15.75" customHeight="1" x14ac:dyDescent="0.25">
      <c r="A1626" s="18">
        <f>MRR!J1590</f>
        <v>0</v>
      </c>
    </row>
    <row r="1627" spans="1:1" ht="15.75" customHeight="1" x14ac:dyDescent="0.25">
      <c r="A1627" s="18">
        <f>MRR!J1591</f>
        <v>0</v>
      </c>
    </row>
    <row r="1628" spans="1:1" ht="15.75" customHeight="1" x14ac:dyDescent="0.25">
      <c r="A1628" s="18">
        <f>MRR!J1592</f>
        <v>0</v>
      </c>
    </row>
    <row r="1629" spans="1:1" ht="15.75" customHeight="1" x14ac:dyDescent="0.25">
      <c r="A1629" s="18">
        <f>MRR!J1593</f>
        <v>0</v>
      </c>
    </row>
    <row r="1630" spans="1:1" ht="15.75" customHeight="1" x14ac:dyDescent="0.25">
      <c r="A1630" s="18">
        <f>MRR!J1594</f>
        <v>0</v>
      </c>
    </row>
    <row r="1631" spans="1:1" ht="15.75" customHeight="1" x14ac:dyDescent="0.25">
      <c r="A1631" s="18">
        <f>MRR!J1595</f>
        <v>0</v>
      </c>
    </row>
    <row r="1632" spans="1:1" ht="15.75" customHeight="1" x14ac:dyDescent="0.25">
      <c r="A1632" s="18">
        <f>MRR!J1596</f>
        <v>0</v>
      </c>
    </row>
    <row r="1633" spans="1:1" ht="15.75" customHeight="1" x14ac:dyDescent="0.25">
      <c r="A1633" s="18">
        <f>MRR!J1597</f>
        <v>0</v>
      </c>
    </row>
    <row r="1634" spans="1:1" ht="15.75" customHeight="1" x14ac:dyDescent="0.25">
      <c r="A1634" s="18">
        <f>MRR!J1598</f>
        <v>0</v>
      </c>
    </row>
    <row r="1635" spans="1:1" ht="15.75" customHeight="1" x14ac:dyDescent="0.25">
      <c r="A1635" s="18">
        <f>MRR!J1599</f>
        <v>0</v>
      </c>
    </row>
    <row r="1636" spans="1:1" ht="15.75" customHeight="1" x14ac:dyDescent="0.25">
      <c r="A1636" s="18">
        <f>MRR!J1600</f>
        <v>0</v>
      </c>
    </row>
    <row r="1637" spans="1:1" ht="15.75" customHeight="1" x14ac:dyDescent="0.25">
      <c r="A1637" s="18">
        <f>MRR!J1601</f>
        <v>0</v>
      </c>
    </row>
    <row r="1638" spans="1:1" ht="15.75" customHeight="1" x14ac:dyDescent="0.25">
      <c r="A1638" s="18">
        <f>MRR!J1602</f>
        <v>0</v>
      </c>
    </row>
    <row r="1639" spans="1:1" ht="15.75" customHeight="1" x14ac:dyDescent="0.25">
      <c r="A1639" s="18">
        <f>MRR!J1603</f>
        <v>0</v>
      </c>
    </row>
    <row r="1640" spans="1:1" ht="15.75" customHeight="1" x14ac:dyDescent="0.25">
      <c r="A1640" s="18">
        <f>MRR!J1604</f>
        <v>0</v>
      </c>
    </row>
    <row r="1641" spans="1:1" ht="15.75" customHeight="1" x14ac:dyDescent="0.25">
      <c r="A1641" s="18">
        <f>MRR!J1605</f>
        <v>0</v>
      </c>
    </row>
    <row r="1642" spans="1:1" ht="15.75" customHeight="1" x14ac:dyDescent="0.25">
      <c r="A1642" s="18">
        <f>MRR!J1606</f>
        <v>0</v>
      </c>
    </row>
    <row r="1643" spans="1:1" ht="15.75" customHeight="1" x14ac:dyDescent="0.25">
      <c r="A1643" s="18">
        <f>MRR!J1607</f>
        <v>0</v>
      </c>
    </row>
    <row r="1644" spans="1:1" ht="15.75" customHeight="1" x14ac:dyDescent="0.25">
      <c r="A1644" s="18">
        <f>MRR!J1608</f>
        <v>0</v>
      </c>
    </row>
    <row r="1645" spans="1:1" ht="15.75" customHeight="1" x14ac:dyDescent="0.25">
      <c r="A1645" s="18">
        <f>MRR!J1609</f>
        <v>0</v>
      </c>
    </row>
    <row r="1646" spans="1:1" ht="15.75" customHeight="1" x14ac:dyDescent="0.25">
      <c r="A1646" s="18">
        <f>MRR!J1610</f>
        <v>0</v>
      </c>
    </row>
    <row r="1647" spans="1:1" ht="15.75" customHeight="1" x14ac:dyDescent="0.25">
      <c r="A1647" s="18">
        <f>MRR!J1611</f>
        <v>0</v>
      </c>
    </row>
    <row r="1648" spans="1:1" ht="15.75" customHeight="1" x14ac:dyDescent="0.25">
      <c r="A1648" s="18">
        <f>MRR!J1612</f>
        <v>0</v>
      </c>
    </row>
    <row r="1649" spans="1:1" ht="15.75" customHeight="1" x14ac:dyDescent="0.25">
      <c r="A1649" s="18">
        <f>MRR!J1613</f>
        <v>0</v>
      </c>
    </row>
    <row r="1650" spans="1:1" ht="15.75" customHeight="1" x14ac:dyDescent="0.25">
      <c r="A1650" s="18">
        <f>MRR!J1614</f>
        <v>0</v>
      </c>
    </row>
    <row r="1651" spans="1:1" ht="15.75" customHeight="1" x14ac:dyDescent="0.25">
      <c r="A1651" s="18">
        <f>MRR!J1615</f>
        <v>0</v>
      </c>
    </row>
    <row r="1652" spans="1:1" ht="15.75" customHeight="1" x14ac:dyDescent="0.25">
      <c r="A1652" s="18">
        <f>MRR!J1616</f>
        <v>0</v>
      </c>
    </row>
    <row r="1653" spans="1:1" ht="15.75" customHeight="1" x14ac:dyDescent="0.25">
      <c r="A1653" s="18">
        <f>MRR!J1617</f>
        <v>0</v>
      </c>
    </row>
    <row r="1654" spans="1:1" ht="15.75" customHeight="1" x14ac:dyDescent="0.25">
      <c r="A1654" s="18">
        <f>MRR!J1618</f>
        <v>0</v>
      </c>
    </row>
    <row r="1655" spans="1:1" ht="15.75" customHeight="1" x14ac:dyDescent="0.25">
      <c r="A1655" s="18">
        <f>MRR!J1619</f>
        <v>0</v>
      </c>
    </row>
    <row r="1656" spans="1:1" ht="15.75" customHeight="1" x14ac:dyDescent="0.25">
      <c r="A1656" s="18">
        <f>MRR!J1620</f>
        <v>0</v>
      </c>
    </row>
    <row r="1657" spans="1:1" ht="15.75" customHeight="1" x14ac:dyDescent="0.25">
      <c r="A1657" s="18">
        <f>MRR!J1621</f>
        <v>0</v>
      </c>
    </row>
    <row r="1658" spans="1:1" ht="15.75" customHeight="1" x14ac:dyDescent="0.25">
      <c r="A1658" s="18">
        <f>MRR!J1622</f>
        <v>0</v>
      </c>
    </row>
    <row r="1659" spans="1:1" ht="15.75" customHeight="1" x14ac:dyDescent="0.25">
      <c r="A1659" s="18">
        <f>MRR!J1623</f>
        <v>0</v>
      </c>
    </row>
    <row r="1660" spans="1:1" ht="15.75" customHeight="1" x14ac:dyDescent="0.25">
      <c r="A1660" s="18">
        <f>MRR!J1624</f>
        <v>0</v>
      </c>
    </row>
    <row r="1661" spans="1:1" ht="15.75" customHeight="1" x14ac:dyDescent="0.25">
      <c r="A1661" s="18">
        <f>MRR!J1625</f>
        <v>0</v>
      </c>
    </row>
    <row r="1662" spans="1:1" ht="15.75" customHeight="1" x14ac:dyDescent="0.25">
      <c r="A1662" s="18">
        <f>MRR!J1626</f>
        <v>0</v>
      </c>
    </row>
    <row r="1663" spans="1:1" ht="15.75" customHeight="1" x14ac:dyDescent="0.25">
      <c r="A1663" s="18">
        <f>MRR!J1627</f>
        <v>0</v>
      </c>
    </row>
    <row r="1664" spans="1:1" ht="15.75" customHeight="1" x14ac:dyDescent="0.25">
      <c r="A1664" s="18">
        <f>MRR!J1628</f>
        <v>0</v>
      </c>
    </row>
    <row r="1665" spans="1:1" ht="15.75" customHeight="1" x14ac:dyDescent="0.25">
      <c r="A1665" s="18">
        <f>MRR!J1629</f>
        <v>0</v>
      </c>
    </row>
    <row r="1666" spans="1:1" ht="15.75" customHeight="1" x14ac:dyDescent="0.25">
      <c r="A1666" s="18">
        <f>MRR!J1630</f>
        <v>0</v>
      </c>
    </row>
    <row r="1667" spans="1:1" ht="15.75" customHeight="1" x14ac:dyDescent="0.25">
      <c r="A1667" s="18">
        <f>MRR!J1631</f>
        <v>0</v>
      </c>
    </row>
    <row r="1668" spans="1:1" ht="15.75" customHeight="1" x14ac:dyDescent="0.25">
      <c r="A1668" s="18">
        <f>MRR!J1632</f>
        <v>0</v>
      </c>
    </row>
    <row r="1669" spans="1:1" ht="15.75" customHeight="1" x14ac:dyDescent="0.25">
      <c r="A1669" s="18">
        <f>MRR!J1633</f>
        <v>0</v>
      </c>
    </row>
    <row r="1670" spans="1:1" ht="15.75" customHeight="1" x14ac:dyDescent="0.25">
      <c r="A1670" s="18">
        <f>MRR!J1634</f>
        <v>0</v>
      </c>
    </row>
    <row r="1671" spans="1:1" ht="15.75" customHeight="1" x14ac:dyDescent="0.25">
      <c r="A1671" s="18">
        <f>MRR!J1635</f>
        <v>0</v>
      </c>
    </row>
    <row r="1672" spans="1:1" ht="15.75" customHeight="1" x14ac:dyDescent="0.25">
      <c r="A1672" s="18">
        <f>MRR!J1636</f>
        <v>0</v>
      </c>
    </row>
    <row r="1673" spans="1:1" ht="15.75" customHeight="1" x14ac:dyDescent="0.25">
      <c r="A1673" s="18">
        <f>MRR!J1637</f>
        <v>0</v>
      </c>
    </row>
    <row r="1674" spans="1:1" ht="15.75" customHeight="1" x14ac:dyDescent="0.25">
      <c r="A1674" s="18">
        <f>MRR!J1638</f>
        <v>0</v>
      </c>
    </row>
    <row r="1675" spans="1:1" ht="15.75" customHeight="1" x14ac:dyDescent="0.25">
      <c r="A1675" s="18">
        <f>MRR!J1639</f>
        <v>0</v>
      </c>
    </row>
    <row r="1676" spans="1:1" ht="15.75" customHeight="1" x14ac:dyDescent="0.25">
      <c r="A1676" s="18">
        <f>MRR!J1640</f>
        <v>0</v>
      </c>
    </row>
    <row r="1677" spans="1:1" ht="15.75" customHeight="1" x14ac:dyDescent="0.25">
      <c r="A1677" s="18">
        <f>MRR!J1641</f>
        <v>0</v>
      </c>
    </row>
    <row r="1678" spans="1:1" ht="15.75" customHeight="1" x14ac:dyDescent="0.25">
      <c r="A1678" s="18">
        <f>MRR!J1642</f>
        <v>0</v>
      </c>
    </row>
    <row r="1679" spans="1:1" ht="15.75" customHeight="1" x14ac:dyDescent="0.25">
      <c r="A1679" s="18">
        <f>MRR!J1643</f>
        <v>0</v>
      </c>
    </row>
    <row r="1680" spans="1:1" ht="15.75" customHeight="1" x14ac:dyDescent="0.25">
      <c r="A1680" s="18">
        <f>MRR!J1644</f>
        <v>0</v>
      </c>
    </row>
    <row r="1681" spans="1:1" ht="15.75" customHeight="1" x14ac:dyDescent="0.25">
      <c r="A1681" s="18">
        <f>MRR!J1645</f>
        <v>0</v>
      </c>
    </row>
    <row r="1682" spans="1:1" ht="15.75" customHeight="1" x14ac:dyDescent="0.25">
      <c r="A1682" s="18">
        <f>MRR!J1646</f>
        <v>0</v>
      </c>
    </row>
    <row r="1683" spans="1:1" ht="15.75" customHeight="1" x14ac:dyDescent="0.25">
      <c r="A1683" s="18">
        <f>MRR!J1647</f>
        <v>0</v>
      </c>
    </row>
    <row r="1684" spans="1:1" ht="15.75" customHeight="1" x14ac:dyDescent="0.25">
      <c r="A1684" s="18">
        <f>MRR!J1648</f>
        <v>0</v>
      </c>
    </row>
    <row r="1685" spans="1:1" ht="15.75" customHeight="1" x14ac:dyDescent="0.25">
      <c r="A1685" s="18">
        <f>MRR!J1649</f>
        <v>0</v>
      </c>
    </row>
    <row r="1686" spans="1:1" ht="15.75" customHeight="1" x14ac:dyDescent="0.25">
      <c r="A1686" s="18">
        <f>MRR!J1650</f>
        <v>0</v>
      </c>
    </row>
    <row r="1687" spans="1:1" ht="15.75" customHeight="1" x14ac:dyDescent="0.25">
      <c r="A1687" s="18">
        <f>MRR!J1651</f>
        <v>0</v>
      </c>
    </row>
    <row r="1688" spans="1:1" ht="15.75" customHeight="1" x14ac:dyDescent="0.25">
      <c r="A1688" s="18">
        <f>MRR!J1652</f>
        <v>0</v>
      </c>
    </row>
    <row r="1689" spans="1:1" ht="15.75" customHeight="1" x14ac:dyDescent="0.25">
      <c r="A1689" s="18">
        <f>MRR!J1653</f>
        <v>0</v>
      </c>
    </row>
    <row r="1690" spans="1:1" ht="15.75" customHeight="1" x14ac:dyDescent="0.25">
      <c r="A1690" s="18">
        <f>MRR!J1654</f>
        <v>0</v>
      </c>
    </row>
    <row r="1691" spans="1:1" ht="15.75" customHeight="1" x14ac:dyDescent="0.25">
      <c r="A1691" s="18">
        <f>MRR!J1655</f>
        <v>0</v>
      </c>
    </row>
    <row r="1692" spans="1:1" ht="15.75" customHeight="1" x14ac:dyDescent="0.25">
      <c r="A1692" s="18">
        <f>MRR!J1656</f>
        <v>0</v>
      </c>
    </row>
    <row r="1693" spans="1:1" ht="15.75" customHeight="1" x14ac:dyDescent="0.25">
      <c r="A1693" s="18">
        <f>MRR!J1657</f>
        <v>0</v>
      </c>
    </row>
    <row r="1694" spans="1:1" ht="15.75" customHeight="1" x14ac:dyDescent="0.25">
      <c r="A1694" s="18">
        <f>MRR!J1658</f>
        <v>0</v>
      </c>
    </row>
    <row r="1695" spans="1:1" ht="15.75" customHeight="1" x14ac:dyDescent="0.25">
      <c r="A1695" s="18">
        <f>MRR!J1659</f>
        <v>0</v>
      </c>
    </row>
    <row r="1696" spans="1:1" ht="15.75" customHeight="1" x14ac:dyDescent="0.25">
      <c r="A1696" s="18">
        <f>MRR!J1660</f>
        <v>0</v>
      </c>
    </row>
    <row r="1697" spans="1:1" ht="15.75" customHeight="1" x14ac:dyDescent="0.25">
      <c r="A1697" s="18">
        <f>MRR!J1661</f>
        <v>0</v>
      </c>
    </row>
    <row r="1698" spans="1:1" ht="15.75" customHeight="1" x14ac:dyDescent="0.25">
      <c r="A1698" s="18">
        <f>MRR!J1662</f>
        <v>0</v>
      </c>
    </row>
    <row r="1699" spans="1:1" ht="15.75" customHeight="1" x14ac:dyDescent="0.25">
      <c r="A1699" s="18">
        <f>MRR!J1663</f>
        <v>0</v>
      </c>
    </row>
    <row r="1700" spans="1:1" ht="15.75" customHeight="1" x14ac:dyDescent="0.25">
      <c r="A1700" s="18">
        <f>MRR!J1664</f>
        <v>0</v>
      </c>
    </row>
    <row r="1701" spans="1:1" ht="15.75" customHeight="1" x14ac:dyDescent="0.25">
      <c r="A1701" s="18">
        <f>MRR!J1665</f>
        <v>0</v>
      </c>
    </row>
    <row r="1702" spans="1:1" ht="15.75" customHeight="1" x14ac:dyDescent="0.25">
      <c r="A1702" s="18">
        <f>MRR!J1666</f>
        <v>0</v>
      </c>
    </row>
    <row r="1703" spans="1:1" ht="15.75" customHeight="1" x14ac:dyDescent="0.25">
      <c r="A1703" s="18">
        <f>MRR!J1667</f>
        <v>0</v>
      </c>
    </row>
    <row r="1704" spans="1:1" ht="15.75" customHeight="1" x14ac:dyDescent="0.25">
      <c r="A1704" s="18">
        <f>MRR!J1668</f>
        <v>0</v>
      </c>
    </row>
    <row r="1705" spans="1:1" ht="15.75" customHeight="1" x14ac:dyDescent="0.25">
      <c r="A1705" s="18">
        <f>MRR!J1669</f>
        <v>0</v>
      </c>
    </row>
    <row r="1706" spans="1:1" ht="15.75" customHeight="1" x14ac:dyDescent="0.25">
      <c r="A1706" s="18">
        <f>MRR!J1670</f>
        <v>0</v>
      </c>
    </row>
    <row r="1707" spans="1:1" ht="15.75" customHeight="1" x14ac:dyDescent="0.25">
      <c r="A1707" s="18">
        <f>MRR!J1671</f>
        <v>0</v>
      </c>
    </row>
    <row r="1708" spans="1:1" ht="15.75" customHeight="1" x14ac:dyDescent="0.25">
      <c r="A1708" s="18">
        <f>MRR!J1672</f>
        <v>0</v>
      </c>
    </row>
    <row r="1709" spans="1:1" ht="15.75" customHeight="1" x14ac:dyDescent="0.25">
      <c r="A1709" s="18">
        <f>MRR!J1673</f>
        <v>0</v>
      </c>
    </row>
    <row r="1710" spans="1:1" ht="15.75" customHeight="1" x14ac:dyDescent="0.25">
      <c r="A1710" s="18">
        <f>MRR!J1674</f>
        <v>0</v>
      </c>
    </row>
    <row r="1711" spans="1:1" ht="15.75" customHeight="1" x14ac:dyDescent="0.25">
      <c r="A1711" s="18">
        <f>MRR!J1675</f>
        <v>0</v>
      </c>
    </row>
    <row r="1712" spans="1:1" ht="15.75" customHeight="1" x14ac:dyDescent="0.25">
      <c r="A1712" s="18">
        <f>MRR!J1676</f>
        <v>0</v>
      </c>
    </row>
    <row r="1713" spans="1:1" ht="15.75" customHeight="1" x14ac:dyDescent="0.25">
      <c r="A1713" s="18">
        <f>MRR!J1677</f>
        <v>0</v>
      </c>
    </row>
    <row r="1714" spans="1:1" ht="15.75" customHeight="1" x14ac:dyDescent="0.25">
      <c r="A1714" s="18">
        <f>MRR!J1678</f>
        <v>0</v>
      </c>
    </row>
    <row r="1715" spans="1:1" ht="15.75" customHeight="1" x14ac:dyDescent="0.25">
      <c r="A1715" s="18">
        <f>MRR!J1679</f>
        <v>0</v>
      </c>
    </row>
    <row r="1716" spans="1:1" ht="15.75" customHeight="1" x14ac:dyDescent="0.25">
      <c r="A1716" s="18">
        <f>MRR!J1680</f>
        <v>0</v>
      </c>
    </row>
    <row r="1717" spans="1:1" ht="15.75" customHeight="1" x14ac:dyDescent="0.25">
      <c r="A1717" s="18">
        <f>MRR!J1681</f>
        <v>0</v>
      </c>
    </row>
    <row r="1718" spans="1:1" ht="15.75" customHeight="1" x14ac:dyDescent="0.25">
      <c r="A1718" s="18">
        <f>MRR!J1682</f>
        <v>0</v>
      </c>
    </row>
    <row r="1719" spans="1:1" ht="15.75" customHeight="1" x14ac:dyDescent="0.25">
      <c r="A1719" s="18">
        <f>MRR!J1683</f>
        <v>0</v>
      </c>
    </row>
    <row r="1720" spans="1:1" ht="15.75" customHeight="1" x14ac:dyDescent="0.25">
      <c r="A1720" s="18">
        <f>MRR!J1684</f>
        <v>0</v>
      </c>
    </row>
    <row r="1721" spans="1:1" ht="15.75" customHeight="1" x14ac:dyDescent="0.25">
      <c r="A1721" s="18">
        <f>MRR!J1685</f>
        <v>0</v>
      </c>
    </row>
    <row r="1722" spans="1:1" ht="15.75" customHeight="1" x14ac:dyDescent="0.25">
      <c r="A1722" s="18">
        <f>MRR!J1686</f>
        <v>0</v>
      </c>
    </row>
    <row r="1723" spans="1:1" ht="15.75" customHeight="1" x14ac:dyDescent="0.25">
      <c r="A1723" s="18">
        <f>MRR!J1687</f>
        <v>0</v>
      </c>
    </row>
    <row r="1724" spans="1:1" ht="15.75" customHeight="1" x14ac:dyDescent="0.25">
      <c r="A1724" s="18">
        <f>MRR!J1688</f>
        <v>0</v>
      </c>
    </row>
    <row r="1725" spans="1:1" ht="15.75" customHeight="1" x14ac:dyDescent="0.25">
      <c r="A1725" s="18">
        <f>MRR!J1689</f>
        <v>0</v>
      </c>
    </row>
    <row r="1726" spans="1:1" ht="15.75" customHeight="1" x14ac:dyDescent="0.25">
      <c r="A1726" s="18">
        <f>MRR!J1690</f>
        <v>0</v>
      </c>
    </row>
    <row r="1727" spans="1:1" ht="15.75" customHeight="1" x14ac:dyDescent="0.25">
      <c r="A1727" s="18">
        <f>MRR!J1691</f>
        <v>0</v>
      </c>
    </row>
    <row r="1728" spans="1:1" ht="15.75" customHeight="1" x14ac:dyDescent="0.25">
      <c r="A1728" s="18">
        <f>MRR!J1692</f>
        <v>0</v>
      </c>
    </row>
    <row r="1729" spans="1:1" ht="15.75" customHeight="1" x14ac:dyDescent="0.25">
      <c r="A1729" s="18">
        <f>MRR!J1693</f>
        <v>0</v>
      </c>
    </row>
    <row r="1730" spans="1:1" ht="15.75" customHeight="1" x14ac:dyDescent="0.25">
      <c r="A1730" s="18">
        <f>MRR!J1694</f>
        <v>0</v>
      </c>
    </row>
    <row r="1731" spans="1:1" ht="15.75" customHeight="1" x14ac:dyDescent="0.25">
      <c r="A1731" s="18">
        <f>MRR!J1695</f>
        <v>0</v>
      </c>
    </row>
    <row r="1732" spans="1:1" ht="15.75" customHeight="1" x14ac:dyDescent="0.25">
      <c r="A1732" s="18">
        <f>MRR!J1696</f>
        <v>0</v>
      </c>
    </row>
    <row r="1733" spans="1:1" ht="15.75" customHeight="1" x14ac:dyDescent="0.25">
      <c r="A1733" s="18">
        <f>MRR!J1697</f>
        <v>0</v>
      </c>
    </row>
    <row r="1734" spans="1:1" ht="15.75" customHeight="1" x14ac:dyDescent="0.25">
      <c r="A1734" s="18">
        <f>MRR!J1698</f>
        <v>0</v>
      </c>
    </row>
    <row r="1735" spans="1:1" ht="15.75" customHeight="1" x14ac:dyDescent="0.25">
      <c r="A1735" s="18">
        <f>MRR!J1699</f>
        <v>0</v>
      </c>
    </row>
    <row r="1736" spans="1:1" ht="15.75" customHeight="1" x14ac:dyDescent="0.25">
      <c r="A1736" s="18">
        <f>MRR!J1700</f>
        <v>0</v>
      </c>
    </row>
    <row r="1737" spans="1:1" ht="15.75" customHeight="1" x14ac:dyDescent="0.25">
      <c r="A1737" s="18">
        <f>MRR!J1701</f>
        <v>0</v>
      </c>
    </row>
    <row r="1738" spans="1:1" ht="15.75" customHeight="1" x14ac:dyDescent="0.25">
      <c r="A1738" s="18">
        <f>MRR!J1702</f>
        <v>0</v>
      </c>
    </row>
    <row r="1739" spans="1:1" ht="15.75" customHeight="1" x14ac:dyDescent="0.25">
      <c r="A1739" s="18">
        <f>MRR!J1703</f>
        <v>0</v>
      </c>
    </row>
    <row r="1740" spans="1:1" ht="15.75" customHeight="1" x14ac:dyDescent="0.25">
      <c r="A1740" s="18">
        <f>MRR!J1704</f>
        <v>0</v>
      </c>
    </row>
    <row r="1741" spans="1:1" ht="15.75" customHeight="1" x14ac:dyDescent="0.25">
      <c r="A1741" s="18">
        <f>MRR!J1705</f>
        <v>0</v>
      </c>
    </row>
    <row r="1742" spans="1:1" ht="15.75" customHeight="1" x14ac:dyDescent="0.25">
      <c r="A1742" s="18">
        <f>MRR!J1706</f>
        <v>0</v>
      </c>
    </row>
    <row r="1743" spans="1:1" ht="15.75" customHeight="1" x14ac:dyDescent="0.25">
      <c r="A1743" s="18">
        <f>MRR!J1707</f>
        <v>0</v>
      </c>
    </row>
    <row r="1744" spans="1:1" ht="15.75" customHeight="1" x14ac:dyDescent="0.25">
      <c r="A1744" s="18">
        <f>MRR!J1708</f>
        <v>0</v>
      </c>
    </row>
    <row r="1745" spans="1:1" ht="15.75" customHeight="1" x14ac:dyDescent="0.25">
      <c r="A1745" s="18">
        <f>MRR!J1709</f>
        <v>0</v>
      </c>
    </row>
    <row r="1746" spans="1:1" ht="15.75" customHeight="1" x14ac:dyDescent="0.25">
      <c r="A1746" s="18">
        <f>MRR!J1710</f>
        <v>0</v>
      </c>
    </row>
    <row r="1747" spans="1:1" ht="15.75" customHeight="1" x14ac:dyDescent="0.25">
      <c r="A1747" s="18">
        <f>MRR!J1711</f>
        <v>0</v>
      </c>
    </row>
    <row r="1748" spans="1:1" ht="15.75" customHeight="1" x14ac:dyDescent="0.25">
      <c r="A1748" s="18">
        <f>MRR!J1712</f>
        <v>0</v>
      </c>
    </row>
    <row r="1749" spans="1:1" ht="15.75" customHeight="1" x14ac:dyDescent="0.25">
      <c r="A1749" s="18">
        <f>MRR!J1713</f>
        <v>0</v>
      </c>
    </row>
    <row r="1750" spans="1:1" ht="15.75" customHeight="1" x14ac:dyDescent="0.25">
      <c r="A1750" s="18">
        <f>MRR!J1714</f>
        <v>0</v>
      </c>
    </row>
    <row r="1751" spans="1:1" ht="15.75" customHeight="1" x14ac:dyDescent="0.25">
      <c r="A1751" s="18">
        <f>MRR!J1715</f>
        <v>0</v>
      </c>
    </row>
    <row r="1752" spans="1:1" ht="15.75" customHeight="1" x14ac:dyDescent="0.25">
      <c r="A1752" s="18">
        <f>MRR!J1716</f>
        <v>0</v>
      </c>
    </row>
    <row r="1753" spans="1:1" ht="15.75" customHeight="1" x14ac:dyDescent="0.25">
      <c r="A1753" s="18">
        <f>MRR!J1717</f>
        <v>0</v>
      </c>
    </row>
    <row r="1754" spans="1:1" ht="15.75" customHeight="1" x14ac:dyDescent="0.25">
      <c r="A1754" s="18">
        <f>MRR!J1718</f>
        <v>0</v>
      </c>
    </row>
    <row r="1755" spans="1:1" ht="15.75" customHeight="1" x14ac:dyDescent="0.25">
      <c r="A1755" s="18">
        <f>MRR!J1719</f>
        <v>0</v>
      </c>
    </row>
    <row r="1756" spans="1:1" ht="15.75" customHeight="1" x14ac:dyDescent="0.25">
      <c r="A1756" s="18">
        <f>MRR!J1720</f>
        <v>0</v>
      </c>
    </row>
    <row r="1757" spans="1:1" ht="15.75" customHeight="1" x14ac:dyDescent="0.25">
      <c r="A1757" s="18">
        <f>MRR!J1721</f>
        <v>0</v>
      </c>
    </row>
    <row r="1758" spans="1:1" ht="15.75" customHeight="1" x14ac:dyDescent="0.25">
      <c r="A1758" s="18">
        <f>MRR!J1722</f>
        <v>0</v>
      </c>
    </row>
    <row r="1759" spans="1:1" ht="15.75" customHeight="1" x14ac:dyDescent="0.25">
      <c r="A1759" s="18">
        <f>MRR!J1723</f>
        <v>0</v>
      </c>
    </row>
    <row r="1760" spans="1:1" ht="15.75" customHeight="1" x14ac:dyDescent="0.25">
      <c r="A1760" s="18">
        <f>MRR!J1724</f>
        <v>0</v>
      </c>
    </row>
    <row r="1761" spans="1:1" ht="15.75" customHeight="1" x14ac:dyDescent="0.25">
      <c r="A1761" s="18">
        <f>MRR!J1725</f>
        <v>0</v>
      </c>
    </row>
    <row r="1762" spans="1:1" ht="15.75" customHeight="1" x14ac:dyDescent="0.25">
      <c r="A1762" s="18">
        <f>MRR!J1726</f>
        <v>0</v>
      </c>
    </row>
    <row r="1763" spans="1:1" ht="15.75" customHeight="1" x14ac:dyDescent="0.25">
      <c r="A1763" s="18">
        <f>MRR!J1727</f>
        <v>0</v>
      </c>
    </row>
    <row r="1764" spans="1:1" ht="15.75" customHeight="1" x14ac:dyDescent="0.25">
      <c r="A1764" s="18">
        <f>MRR!J1728</f>
        <v>0</v>
      </c>
    </row>
    <row r="1765" spans="1:1" ht="15.75" customHeight="1" x14ac:dyDescent="0.25">
      <c r="A1765" s="18">
        <f>MRR!J1729</f>
        <v>0</v>
      </c>
    </row>
    <row r="1766" spans="1:1" ht="15.75" customHeight="1" x14ac:dyDescent="0.25">
      <c r="A1766" s="18">
        <f>MRR!J1730</f>
        <v>0</v>
      </c>
    </row>
    <row r="1767" spans="1:1" ht="15.75" customHeight="1" x14ac:dyDescent="0.25">
      <c r="A1767" s="18">
        <f>MRR!J1731</f>
        <v>0</v>
      </c>
    </row>
    <row r="1768" spans="1:1" ht="15.75" customHeight="1" x14ac:dyDescent="0.25">
      <c r="A1768" s="18">
        <f>MRR!J1732</f>
        <v>0</v>
      </c>
    </row>
    <row r="1769" spans="1:1" ht="15.75" customHeight="1" x14ac:dyDescent="0.25">
      <c r="A1769" s="18">
        <f>MRR!J1733</f>
        <v>0</v>
      </c>
    </row>
    <row r="1770" spans="1:1" ht="15.75" customHeight="1" x14ac:dyDescent="0.25">
      <c r="A1770" s="18">
        <f>MRR!J1734</f>
        <v>0</v>
      </c>
    </row>
    <row r="1771" spans="1:1" ht="15.75" customHeight="1" x14ac:dyDescent="0.25">
      <c r="A1771" s="18">
        <f>MRR!J1735</f>
        <v>0</v>
      </c>
    </row>
    <row r="1772" spans="1:1" ht="15.75" customHeight="1" x14ac:dyDescent="0.25">
      <c r="A1772" s="18">
        <f>MRR!J1736</f>
        <v>0</v>
      </c>
    </row>
    <row r="1773" spans="1:1" ht="15.75" customHeight="1" x14ac:dyDescent="0.25">
      <c r="A1773" s="18">
        <f>MRR!J1737</f>
        <v>0</v>
      </c>
    </row>
    <row r="1774" spans="1:1" ht="15.75" customHeight="1" x14ac:dyDescent="0.25">
      <c r="A1774" s="18">
        <f>MRR!J1738</f>
        <v>0</v>
      </c>
    </row>
    <row r="1775" spans="1:1" ht="15.75" customHeight="1" x14ac:dyDescent="0.25">
      <c r="A1775" s="18">
        <f>MRR!J1739</f>
        <v>0</v>
      </c>
    </row>
    <row r="1776" spans="1:1" ht="15.75" customHeight="1" x14ac:dyDescent="0.25">
      <c r="A1776" s="18">
        <f>MRR!J1740</f>
        <v>0</v>
      </c>
    </row>
    <row r="1777" spans="1:1" ht="15.75" customHeight="1" x14ac:dyDescent="0.25">
      <c r="A1777" s="18">
        <f>MRR!J1741</f>
        <v>0</v>
      </c>
    </row>
    <row r="1778" spans="1:1" ht="15.75" customHeight="1" x14ac:dyDescent="0.25">
      <c r="A1778" s="18">
        <f>MRR!J1742</f>
        <v>0</v>
      </c>
    </row>
    <row r="1779" spans="1:1" ht="15.75" customHeight="1" x14ac:dyDescent="0.25">
      <c r="A1779" s="18">
        <f>MRR!J1743</f>
        <v>0</v>
      </c>
    </row>
    <row r="1780" spans="1:1" ht="15.75" customHeight="1" x14ac:dyDescent="0.25">
      <c r="A1780" s="18">
        <f>MRR!J1744</f>
        <v>0</v>
      </c>
    </row>
    <row r="1781" spans="1:1" ht="15.75" customHeight="1" x14ac:dyDescent="0.25">
      <c r="A1781" s="18">
        <f>MRR!J1745</f>
        <v>0</v>
      </c>
    </row>
    <row r="1782" spans="1:1" ht="15.75" customHeight="1" x14ac:dyDescent="0.25">
      <c r="A1782" s="18">
        <f>MRR!J1746</f>
        <v>0</v>
      </c>
    </row>
    <row r="1783" spans="1:1" ht="15.75" customHeight="1" x14ac:dyDescent="0.25">
      <c r="A1783" s="18">
        <f>MRR!J1747</f>
        <v>0</v>
      </c>
    </row>
    <row r="1784" spans="1:1" ht="15.75" customHeight="1" x14ac:dyDescent="0.25">
      <c r="A1784" s="18">
        <f>MRR!J1748</f>
        <v>0</v>
      </c>
    </row>
    <row r="1785" spans="1:1" ht="15.75" customHeight="1" x14ac:dyDescent="0.25">
      <c r="A1785" s="18">
        <f>MRR!J1749</f>
        <v>0</v>
      </c>
    </row>
    <row r="1786" spans="1:1" ht="15.75" customHeight="1" x14ac:dyDescent="0.25">
      <c r="A1786" s="18">
        <f>MRR!J1750</f>
        <v>0</v>
      </c>
    </row>
    <row r="1787" spans="1:1" ht="15.75" customHeight="1" x14ac:dyDescent="0.25">
      <c r="A1787" s="18">
        <f>MRR!J1751</f>
        <v>0</v>
      </c>
    </row>
    <row r="1788" spans="1:1" ht="15.75" customHeight="1" x14ac:dyDescent="0.25">
      <c r="A1788" s="18">
        <f>MRR!J1752</f>
        <v>0</v>
      </c>
    </row>
    <row r="1789" spans="1:1" ht="15.75" customHeight="1" x14ac:dyDescent="0.25">
      <c r="A1789" s="18">
        <f>MRR!J1753</f>
        <v>0</v>
      </c>
    </row>
    <row r="1790" spans="1:1" ht="15.75" customHeight="1" x14ac:dyDescent="0.25">
      <c r="A1790" s="18">
        <f>MRR!J1754</f>
        <v>0</v>
      </c>
    </row>
    <row r="1791" spans="1:1" ht="15.75" customHeight="1" x14ac:dyDescent="0.25">
      <c r="A1791" s="18">
        <f>MRR!J1755</f>
        <v>0</v>
      </c>
    </row>
    <row r="1792" spans="1:1" ht="15.75" customHeight="1" x14ac:dyDescent="0.25">
      <c r="A1792" s="18">
        <f>MRR!J1756</f>
        <v>0</v>
      </c>
    </row>
    <row r="1793" spans="1:1" ht="15.75" customHeight="1" x14ac:dyDescent="0.25">
      <c r="A1793" s="18">
        <f>MRR!J1757</f>
        <v>0</v>
      </c>
    </row>
    <row r="1794" spans="1:1" ht="15.75" customHeight="1" x14ac:dyDescent="0.25">
      <c r="A1794" s="18">
        <f>MRR!J1758</f>
        <v>0</v>
      </c>
    </row>
    <row r="1795" spans="1:1" ht="15.75" customHeight="1" x14ac:dyDescent="0.25">
      <c r="A1795" s="18">
        <f>MRR!J1759</f>
        <v>0</v>
      </c>
    </row>
    <row r="1796" spans="1:1" ht="15.75" customHeight="1" x14ac:dyDescent="0.25">
      <c r="A1796" s="18">
        <f>MRR!J1760</f>
        <v>0</v>
      </c>
    </row>
    <row r="1797" spans="1:1" ht="15.75" customHeight="1" x14ac:dyDescent="0.25">
      <c r="A1797" s="18">
        <f>MRR!J1761</f>
        <v>0</v>
      </c>
    </row>
    <row r="1798" spans="1:1" ht="15.75" customHeight="1" x14ac:dyDescent="0.25">
      <c r="A1798" s="18">
        <f>MRR!J1762</f>
        <v>0</v>
      </c>
    </row>
    <row r="1799" spans="1:1" ht="15.75" customHeight="1" x14ac:dyDescent="0.25">
      <c r="A1799" s="18">
        <f>MRR!J1763</f>
        <v>0</v>
      </c>
    </row>
    <row r="1800" spans="1:1" ht="15.75" customHeight="1" x14ac:dyDescent="0.25">
      <c r="A1800" s="18">
        <f>MRR!J1764</f>
        <v>0</v>
      </c>
    </row>
    <row r="1801" spans="1:1" ht="15.75" customHeight="1" x14ac:dyDescent="0.25">
      <c r="A1801" s="18">
        <f>MRR!J1765</f>
        <v>0</v>
      </c>
    </row>
    <row r="1802" spans="1:1" ht="15.75" customHeight="1" x14ac:dyDescent="0.25">
      <c r="A1802" s="18">
        <f>MRR!J1766</f>
        <v>0</v>
      </c>
    </row>
    <row r="1803" spans="1:1" ht="15.75" customHeight="1" x14ac:dyDescent="0.25">
      <c r="A1803" s="18">
        <f>MRR!J1767</f>
        <v>0</v>
      </c>
    </row>
    <row r="1804" spans="1:1" ht="15.75" customHeight="1" x14ac:dyDescent="0.25">
      <c r="A1804" s="18">
        <f>MRR!J1768</f>
        <v>0</v>
      </c>
    </row>
    <row r="1805" spans="1:1" ht="15.75" customHeight="1" x14ac:dyDescent="0.25">
      <c r="A1805" s="18">
        <f>MRR!J1769</f>
        <v>0</v>
      </c>
    </row>
    <row r="1806" spans="1:1" ht="15.75" customHeight="1" x14ac:dyDescent="0.25">
      <c r="A1806" s="18">
        <f>MRR!J1770</f>
        <v>0</v>
      </c>
    </row>
    <row r="1807" spans="1:1" ht="15.75" customHeight="1" x14ac:dyDescent="0.25">
      <c r="A1807" s="18">
        <f>MRR!J1771</f>
        <v>0</v>
      </c>
    </row>
    <row r="1808" spans="1:1" ht="15.75" customHeight="1" x14ac:dyDescent="0.25">
      <c r="A1808" s="18">
        <f>MRR!J1772</f>
        <v>0</v>
      </c>
    </row>
    <row r="1809" spans="1:1" ht="15.75" customHeight="1" x14ac:dyDescent="0.25">
      <c r="A1809" s="18">
        <f>MRR!J1773</f>
        <v>0</v>
      </c>
    </row>
    <row r="1810" spans="1:1" ht="15.75" customHeight="1" x14ac:dyDescent="0.25">
      <c r="A1810" s="18">
        <f>MRR!J1774</f>
        <v>0</v>
      </c>
    </row>
    <row r="1811" spans="1:1" ht="15.75" customHeight="1" x14ac:dyDescent="0.25">
      <c r="A1811" s="18">
        <f>MRR!J1775</f>
        <v>0</v>
      </c>
    </row>
    <row r="1812" spans="1:1" ht="15.75" customHeight="1" x14ac:dyDescent="0.25">
      <c r="A1812" s="18">
        <f>MRR!J1776</f>
        <v>0</v>
      </c>
    </row>
    <row r="1813" spans="1:1" ht="15.75" customHeight="1" x14ac:dyDescent="0.25">
      <c r="A1813" s="18">
        <f>MRR!J1777</f>
        <v>0</v>
      </c>
    </row>
    <row r="1814" spans="1:1" ht="15.75" customHeight="1" x14ac:dyDescent="0.25">
      <c r="A1814" s="18">
        <f>MRR!J1778</f>
        <v>0</v>
      </c>
    </row>
    <row r="1815" spans="1:1" ht="15.75" customHeight="1" x14ac:dyDescent="0.25">
      <c r="A1815" s="18">
        <f>MRR!J1779</f>
        <v>0</v>
      </c>
    </row>
    <row r="1816" spans="1:1" ht="15.75" customHeight="1" x14ac:dyDescent="0.25">
      <c r="A1816" s="18">
        <f>MRR!J1780</f>
        <v>0</v>
      </c>
    </row>
    <row r="1817" spans="1:1" ht="15.75" customHeight="1" x14ac:dyDescent="0.25">
      <c r="A1817" s="18">
        <f>MRR!J1781</f>
        <v>0</v>
      </c>
    </row>
    <row r="1818" spans="1:1" ht="15.75" customHeight="1" x14ac:dyDescent="0.25">
      <c r="A1818" s="18">
        <f>MRR!J1782</f>
        <v>0</v>
      </c>
    </row>
    <row r="1819" spans="1:1" ht="15.75" customHeight="1" x14ac:dyDescent="0.25">
      <c r="A1819" s="18">
        <f>MRR!J1783</f>
        <v>0</v>
      </c>
    </row>
    <row r="1820" spans="1:1" ht="15.75" customHeight="1" x14ac:dyDescent="0.25">
      <c r="A1820" s="18">
        <f>MRR!J1784</f>
        <v>0</v>
      </c>
    </row>
    <row r="1821" spans="1:1" ht="15.75" customHeight="1" x14ac:dyDescent="0.25">
      <c r="A1821" s="18">
        <f>MRR!J1785</f>
        <v>0</v>
      </c>
    </row>
    <row r="1822" spans="1:1" ht="15.75" customHeight="1" x14ac:dyDescent="0.25">
      <c r="A1822" s="18">
        <f>MRR!J1786</f>
        <v>0</v>
      </c>
    </row>
    <row r="1823" spans="1:1" ht="15.75" customHeight="1" x14ac:dyDescent="0.25">
      <c r="A1823" s="18">
        <f>MRR!J1787</f>
        <v>0</v>
      </c>
    </row>
    <row r="1824" spans="1:1" ht="15.75" customHeight="1" x14ac:dyDescent="0.25">
      <c r="A1824" s="18">
        <f>MRR!J1788</f>
        <v>0</v>
      </c>
    </row>
    <row r="1825" spans="1:1" ht="15.75" customHeight="1" x14ac:dyDescent="0.25">
      <c r="A1825" s="18">
        <f>MRR!J1789</f>
        <v>0</v>
      </c>
    </row>
    <row r="1826" spans="1:1" ht="15.75" customHeight="1" x14ac:dyDescent="0.25">
      <c r="A1826" s="18">
        <f>MRR!J1790</f>
        <v>0</v>
      </c>
    </row>
    <row r="1827" spans="1:1" ht="15.75" customHeight="1" x14ac:dyDescent="0.25">
      <c r="A1827" s="18">
        <f>MRR!J1791</f>
        <v>0</v>
      </c>
    </row>
    <row r="1828" spans="1:1" ht="15.75" customHeight="1" x14ac:dyDescent="0.25">
      <c r="A1828" s="18">
        <f>MRR!J1792</f>
        <v>0</v>
      </c>
    </row>
    <row r="1829" spans="1:1" ht="15.75" customHeight="1" x14ac:dyDescent="0.25">
      <c r="A1829" s="18">
        <f>MRR!J1793</f>
        <v>0</v>
      </c>
    </row>
    <row r="1830" spans="1:1" ht="15.75" customHeight="1" x14ac:dyDescent="0.25">
      <c r="A1830" s="18">
        <f>MRR!J1794</f>
        <v>0</v>
      </c>
    </row>
    <row r="1831" spans="1:1" ht="15.75" customHeight="1" x14ac:dyDescent="0.25">
      <c r="A1831" s="18">
        <f>MRR!J1795</f>
        <v>0</v>
      </c>
    </row>
    <row r="1832" spans="1:1" ht="15.75" customHeight="1" x14ac:dyDescent="0.25">
      <c r="A1832" s="18">
        <f>MRR!J1796</f>
        <v>0</v>
      </c>
    </row>
    <row r="1833" spans="1:1" ht="15.75" customHeight="1" x14ac:dyDescent="0.25">
      <c r="A1833" s="18">
        <f>MRR!J1797</f>
        <v>0</v>
      </c>
    </row>
    <row r="1834" spans="1:1" ht="15.75" customHeight="1" x14ac:dyDescent="0.25">
      <c r="A1834" s="18">
        <f>MRR!J1798</f>
        <v>0</v>
      </c>
    </row>
    <row r="1835" spans="1:1" ht="15.75" customHeight="1" x14ac:dyDescent="0.25">
      <c r="A1835" s="18">
        <f>MRR!J1799</f>
        <v>0</v>
      </c>
    </row>
    <row r="1836" spans="1:1" ht="15.75" customHeight="1" x14ac:dyDescent="0.25">
      <c r="A1836" s="18">
        <f>MRR!J1800</f>
        <v>0</v>
      </c>
    </row>
    <row r="1837" spans="1:1" ht="15.75" customHeight="1" x14ac:dyDescent="0.25">
      <c r="A1837" s="18">
        <f>MRR!J1801</f>
        <v>0</v>
      </c>
    </row>
    <row r="1838" spans="1:1" ht="15.75" customHeight="1" x14ac:dyDescent="0.25">
      <c r="A1838" s="18">
        <f>MRR!J1802</f>
        <v>0</v>
      </c>
    </row>
    <row r="1839" spans="1:1" ht="15.75" customHeight="1" x14ac:dyDescent="0.25">
      <c r="A1839" s="18">
        <f>MRR!J1803</f>
        <v>0</v>
      </c>
    </row>
    <row r="1840" spans="1:1" ht="15.75" customHeight="1" x14ac:dyDescent="0.25">
      <c r="A1840" s="18">
        <f>MRR!J1804</f>
        <v>0</v>
      </c>
    </row>
    <row r="1841" spans="1:1" ht="15.75" customHeight="1" x14ac:dyDescent="0.25">
      <c r="A1841" s="18">
        <f>MRR!J1805</f>
        <v>0</v>
      </c>
    </row>
    <row r="1842" spans="1:1" ht="15.75" customHeight="1" x14ac:dyDescent="0.25">
      <c r="A1842" s="18">
        <f>MRR!J1806</f>
        <v>0</v>
      </c>
    </row>
    <row r="1843" spans="1:1" ht="15.75" customHeight="1" x14ac:dyDescent="0.25">
      <c r="A1843" s="18">
        <f>MRR!J1807</f>
        <v>0</v>
      </c>
    </row>
    <row r="1844" spans="1:1" ht="15.75" customHeight="1" x14ac:dyDescent="0.25">
      <c r="A1844" s="18">
        <f>MRR!J1808</f>
        <v>0</v>
      </c>
    </row>
    <row r="1845" spans="1:1" ht="15.75" customHeight="1" x14ac:dyDescent="0.25">
      <c r="A1845" s="18">
        <f>MRR!J1809</f>
        <v>0</v>
      </c>
    </row>
    <row r="1846" spans="1:1" ht="15.75" customHeight="1" x14ac:dyDescent="0.25">
      <c r="A1846" s="18">
        <f>MRR!J1810</f>
        <v>0</v>
      </c>
    </row>
    <row r="1847" spans="1:1" ht="15.75" customHeight="1" x14ac:dyDescent="0.25">
      <c r="A1847" s="18">
        <f>MRR!J1811</f>
        <v>0</v>
      </c>
    </row>
    <row r="1848" spans="1:1" ht="15.75" customHeight="1" x14ac:dyDescent="0.25">
      <c r="A1848" s="18">
        <f>MRR!J1812</f>
        <v>0</v>
      </c>
    </row>
    <row r="1849" spans="1:1" ht="15.75" customHeight="1" x14ac:dyDescent="0.25">
      <c r="A1849" s="18">
        <f>MRR!J1813</f>
        <v>0</v>
      </c>
    </row>
    <row r="1850" spans="1:1" ht="15.75" customHeight="1" x14ac:dyDescent="0.25">
      <c r="A1850" s="18">
        <f>MRR!J1814</f>
        <v>0</v>
      </c>
    </row>
    <row r="1851" spans="1:1" ht="15.75" customHeight="1" x14ac:dyDescent="0.25">
      <c r="A1851" s="18">
        <f>MRR!J1815</f>
        <v>0</v>
      </c>
    </row>
    <row r="1852" spans="1:1" ht="15.75" customHeight="1" x14ac:dyDescent="0.25">
      <c r="A1852" s="18">
        <f>MRR!J1816</f>
        <v>0</v>
      </c>
    </row>
    <row r="1853" spans="1:1" ht="15.75" customHeight="1" x14ac:dyDescent="0.25">
      <c r="A1853" s="18">
        <f>MRR!J1817</f>
        <v>0</v>
      </c>
    </row>
    <row r="1854" spans="1:1" ht="15.75" customHeight="1" x14ac:dyDescent="0.25">
      <c r="A1854" s="18">
        <f>MRR!J1818</f>
        <v>0</v>
      </c>
    </row>
    <row r="1855" spans="1:1" ht="15.75" customHeight="1" x14ac:dyDescent="0.25">
      <c r="A1855" s="18">
        <f>MRR!J1819</f>
        <v>0</v>
      </c>
    </row>
    <row r="1856" spans="1:1" ht="15.75" customHeight="1" x14ac:dyDescent="0.25">
      <c r="A1856" s="18">
        <f>MRR!J1820</f>
        <v>0</v>
      </c>
    </row>
    <row r="1857" spans="1:1" ht="15.75" customHeight="1" x14ac:dyDescent="0.25">
      <c r="A1857" s="18">
        <f>MRR!J1821</f>
        <v>0</v>
      </c>
    </row>
    <row r="1858" spans="1:1" ht="15.75" customHeight="1" x14ac:dyDescent="0.25">
      <c r="A1858" s="18">
        <f>MRR!J1822</f>
        <v>0</v>
      </c>
    </row>
    <row r="1859" spans="1:1" ht="15.75" customHeight="1" x14ac:dyDescent="0.25">
      <c r="A1859" s="18">
        <f>MRR!J1823</f>
        <v>0</v>
      </c>
    </row>
    <row r="1860" spans="1:1" ht="15.75" customHeight="1" x14ac:dyDescent="0.25">
      <c r="A1860" s="18">
        <f>MRR!J1824</f>
        <v>0</v>
      </c>
    </row>
    <row r="1861" spans="1:1" ht="15.75" customHeight="1" x14ac:dyDescent="0.25">
      <c r="A1861" s="18">
        <f>MRR!J1825</f>
        <v>0</v>
      </c>
    </row>
    <row r="1862" spans="1:1" ht="15.75" customHeight="1" x14ac:dyDescent="0.25">
      <c r="A1862" s="18">
        <f>MRR!J1826</f>
        <v>0</v>
      </c>
    </row>
    <row r="1863" spans="1:1" ht="15.75" customHeight="1" x14ac:dyDescent="0.25">
      <c r="A1863" s="18">
        <f>MRR!J1827</f>
        <v>0</v>
      </c>
    </row>
    <row r="1864" spans="1:1" ht="15.75" customHeight="1" x14ac:dyDescent="0.25">
      <c r="A1864" s="18">
        <f>MRR!J1828</f>
        <v>0</v>
      </c>
    </row>
    <row r="1865" spans="1:1" ht="15.75" customHeight="1" x14ac:dyDescent="0.25">
      <c r="A1865" s="18">
        <f>MRR!J1829</f>
        <v>0</v>
      </c>
    </row>
    <row r="1866" spans="1:1" ht="15.75" customHeight="1" x14ac:dyDescent="0.25">
      <c r="A1866" s="18">
        <f>MRR!J1830</f>
        <v>0</v>
      </c>
    </row>
    <row r="1867" spans="1:1" ht="15.75" customHeight="1" x14ac:dyDescent="0.25">
      <c r="A1867" s="18">
        <f>MRR!J1831</f>
        <v>0</v>
      </c>
    </row>
    <row r="1868" spans="1:1" ht="15.75" customHeight="1" x14ac:dyDescent="0.25">
      <c r="A1868" s="18">
        <f>MRR!J1832</f>
        <v>0</v>
      </c>
    </row>
    <row r="1869" spans="1:1" ht="15.75" customHeight="1" x14ac:dyDescent="0.25">
      <c r="A1869" s="18">
        <f>MRR!J1833</f>
        <v>0</v>
      </c>
    </row>
    <row r="1870" spans="1:1" ht="15.75" customHeight="1" x14ac:dyDescent="0.25">
      <c r="A1870" s="18">
        <f>MRR!J1834</f>
        <v>0</v>
      </c>
    </row>
    <row r="1871" spans="1:1" ht="15.75" customHeight="1" x14ac:dyDescent="0.25">
      <c r="A1871" s="18">
        <f>MRR!J1835</f>
        <v>0</v>
      </c>
    </row>
    <row r="1872" spans="1:1" ht="15.75" customHeight="1" x14ac:dyDescent="0.25">
      <c r="A1872" s="18">
        <f>MRR!J1836</f>
        <v>0</v>
      </c>
    </row>
    <row r="1873" spans="1:1" ht="15.75" customHeight="1" x14ac:dyDescent="0.25">
      <c r="A1873" s="18">
        <f>MRR!J1837</f>
        <v>0</v>
      </c>
    </row>
    <row r="1874" spans="1:1" ht="15.75" customHeight="1" x14ac:dyDescent="0.25">
      <c r="A1874" s="18">
        <f>MRR!J1838</f>
        <v>0</v>
      </c>
    </row>
    <row r="1875" spans="1:1" ht="15.75" customHeight="1" x14ac:dyDescent="0.25">
      <c r="A1875" s="18">
        <f>MRR!J1839</f>
        <v>0</v>
      </c>
    </row>
    <row r="1876" spans="1:1" ht="15.75" customHeight="1" x14ac:dyDescent="0.25">
      <c r="A1876" s="18">
        <f>MRR!J1840</f>
        <v>0</v>
      </c>
    </row>
    <row r="1877" spans="1:1" ht="15.75" customHeight="1" x14ac:dyDescent="0.25">
      <c r="A1877" s="18">
        <f>MRR!J1841</f>
        <v>0</v>
      </c>
    </row>
    <row r="1878" spans="1:1" ht="15.75" customHeight="1" x14ac:dyDescent="0.25">
      <c r="A1878" s="18">
        <f>MRR!J1842</f>
        <v>0</v>
      </c>
    </row>
    <row r="1879" spans="1:1" ht="15.75" customHeight="1" x14ac:dyDescent="0.25">
      <c r="A1879" s="18">
        <f>MRR!J1843</f>
        <v>0</v>
      </c>
    </row>
    <row r="1880" spans="1:1" ht="15.75" customHeight="1" x14ac:dyDescent="0.25">
      <c r="A1880" s="18">
        <f>MRR!J1844</f>
        <v>0</v>
      </c>
    </row>
    <row r="1881" spans="1:1" ht="15.75" customHeight="1" x14ac:dyDescent="0.25">
      <c r="A1881" s="18">
        <f>MRR!J1845</f>
        <v>0</v>
      </c>
    </row>
    <row r="1882" spans="1:1" ht="15.75" customHeight="1" x14ac:dyDescent="0.25">
      <c r="A1882" s="18">
        <f>MRR!J1846</f>
        <v>0</v>
      </c>
    </row>
    <row r="1883" spans="1:1" ht="15.75" customHeight="1" x14ac:dyDescent="0.25">
      <c r="A1883" s="18">
        <f>MRR!J1847</f>
        <v>0</v>
      </c>
    </row>
    <row r="1884" spans="1:1" ht="15.75" customHeight="1" x14ac:dyDescent="0.25">
      <c r="A1884" s="18">
        <f>MRR!J1848</f>
        <v>0</v>
      </c>
    </row>
    <row r="1885" spans="1:1" ht="15.75" customHeight="1" x14ac:dyDescent="0.25">
      <c r="A1885" s="18">
        <f>MRR!J1849</f>
        <v>0</v>
      </c>
    </row>
    <row r="1886" spans="1:1" ht="15.75" customHeight="1" x14ac:dyDescent="0.25">
      <c r="A1886" s="18">
        <f>MRR!J1850</f>
        <v>0</v>
      </c>
    </row>
    <row r="1887" spans="1:1" ht="15.75" customHeight="1" x14ac:dyDescent="0.25">
      <c r="A1887" s="18">
        <f>MRR!J1851</f>
        <v>0</v>
      </c>
    </row>
    <row r="1888" spans="1:1" ht="15.75" customHeight="1" x14ac:dyDescent="0.25">
      <c r="A1888" s="18">
        <f>MRR!J1852</f>
        <v>0</v>
      </c>
    </row>
    <row r="1889" spans="1:1" ht="15.75" customHeight="1" x14ac:dyDescent="0.25">
      <c r="A1889" s="18">
        <f>MRR!J1853</f>
        <v>0</v>
      </c>
    </row>
    <row r="1890" spans="1:1" ht="15.75" customHeight="1" x14ac:dyDescent="0.25">
      <c r="A1890" s="18">
        <f>MRR!J1854</f>
        <v>0</v>
      </c>
    </row>
    <row r="1891" spans="1:1" ht="15.75" customHeight="1" x14ac:dyDescent="0.25">
      <c r="A1891" s="18">
        <f>MRR!J1855</f>
        <v>0</v>
      </c>
    </row>
    <row r="1892" spans="1:1" ht="15.75" customHeight="1" x14ac:dyDescent="0.25">
      <c r="A1892" s="18">
        <f>MRR!J1856</f>
        <v>0</v>
      </c>
    </row>
    <row r="1893" spans="1:1" ht="15.75" customHeight="1" x14ac:dyDescent="0.25">
      <c r="A1893" s="18">
        <f>MRR!J1857</f>
        <v>0</v>
      </c>
    </row>
    <row r="1894" spans="1:1" ht="15.75" customHeight="1" x14ac:dyDescent="0.25">
      <c r="A1894" s="18">
        <f>MRR!J1858</f>
        <v>0</v>
      </c>
    </row>
    <row r="1895" spans="1:1" ht="15.75" customHeight="1" x14ac:dyDescent="0.25">
      <c r="A1895" s="18">
        <f>MRR!J1859</f>
        <v>0</v>
      </c>
    </row>
    <row r="1896" spans="1:1" ht="15.75" customHeight="1" x14ac:dyDescent="0.25">
      <c r="A1896" s="18">
        <f>MRR!J1860</f>
        <v>0</v>
      </c>
    </row>
    <row r="1897" spans="1:1" ht="15.75" customHeight="1" x14ac:dyDescent="0.25">
      <c r="A1897" s="18">
        <f>MRR!J1861</f>
        <v>0</v>
      </c>
    </row>
    <row r="1898" spans="1:1" ht="15.75" customHeight="1" x14ac:dyDescent="0.25">
      <c r="A1898" s="18">
        <f>MRR!J1862</f>
        <v>0</v>
      </c>
    </row>
    <row r="1899" spans="1:1" ht="15.75" customHeight="1" x14ac:dyDescent="0.25">
      <c r="A1899" s="18">
        <f>MRR!J1863</f>
        <v>0</v>
      </c>
    </row>
    <row r="1900" spans="1:1" ht="15.75" customHeight="1" x14ac:dyDescent="0.25">
      <c r="A1900" s="18">
        <f>MRR!J1864</f>
        <v>0</v>
      </c>
    </row>
    <row r="1901" spans="1:1" ht="15.75" customHeight="1" x14ac:dyDescent="0.25">
      <c r="A1901" s="18">
        <f>MRR!J1865</f>
        <v>0</v>
      </c>
    </row>
    <row r="1902" spans="1:1" ht="15.75" customHeight="1" x14ac:dyDescent="0.25">
      <c r="A1902" s="18">
        <f>MRR!J1866</f>
        <v>0</v>
      </c>
    </row>
    <row r="1903" spans="1:1" ht="15.75" customHeight="1" x14ac:dyDescent="0.25">
      <c r="A1903" s="18">
        <f>MRR!J1867</f>
        <v>0</v>
      </c>
    </row>
    <row r="1904" spans="1:1" ht="15.75" customHeight="1" x14ac:dyDescent="0.25">
      <c r="A1904" s="18">
        <f>MRR!J1868</f>
        <v>0</v>
      </c>
    </row>
    <row r="1905" spans="1:1" ht="15.75" customHeight="1" x14ac:dyDescent="0.25">
      <c r="A1905" s="18">
        <f>MRR!J1869</f>
        <v>0</v>
      </c>
    </row>
    <row r="1906" spans="1:1" ht="15.75" customHeight="1" x14ac:dyDescent="0.25">
      <c r="A1906" s="18">
        <f>MRR!J1870</f>
        <v>0</v>
      </c>
    </row>
    <row r="1907" spans="1:1" ht="15.75" customHeight="1" x14ac:dyDescent="0.25">
      <c r="A1907" s="18">
        <f>MRR!J1871</f>
        <v>0</v>
      </c>
    </row>
    <row r="1908" spans="1:1" ht="15.75" customHeight="1" x14ac:dyDescent="0.25">
      <c r="A1908" s="18">
        <f>MRR!J1872</f>
        <v>0</v>
      </c>
    </row>
    <row r="1909" spans="1:1" ht="15.75" customHeight="1" x14ac:dyDescent="0.25">
      <c r="A1909" s="18">
        <f>MRR!J1873</f>
        <v>0</v>
      </c>
    </row>
    <row r="1910" spans="1:1" ht="15.75" customHeight="1" x14ac:dyDescent="0.25">
      <c r="A1910" s="18">
        <f>MRR!J1874</f>
        <v>0</v>
      </c>
    </row>
    <row r="1911" spans="1:1" ht="15.75" customHeight="1" x14ac:dyDescent="0.25">
      <c r="A1911" s="18">
        <f>MRR!J1875</f>
        <v>0</v>
      </c>
    </row>
    <row r="1912" spans="1:1" ht="15.75" customHeight="1" x14ac:dyDescent="0.25">
      <c r="A1912" s="18">
        <f>MRR!J1876</f>
        <v>0</v>
      </c>
    </row>
    <row r="1913" spans="1:1" ht="15.75" customHeight="1" x14ac:dyDescent="0.25">
      <c r="A1913" s="18">
        <f>MRR!J1877</f>
        <v>0</v>
      </c>
    </row>
    <row r="1914" spans="1:1" ht="15.75" customHeight="1" x14ac:dyDescent="0.25">
      <c r="A1914" s="18">
        <f>MRR!J1878</f>
        <v>0</v>
      </c>
    </row>
    <row r="1915" spans="1:1" ht="15.75" customHeight="1" x14ac:dyDescent="0.25">
      <c r="A1915" s="18">
        <f>MRR!J1879</f>
        <v>0</v>
      </c>
    </row>
    <row r="1916" spans="1:1" ht="15.75" customHeight="1" x14ac:dyDescent="0.25">
      <c r="A1916" s="18">
        <f>MRR!J1880</f>
        <v>0</v>
      </c>
    </row>
    <row r="1917" spans="1:1" ht="15.75" customHeight="1" x14ac:dyDescent="0.25">
      <c r="A1917" s="18">
        <f>MRR!J1881</f>
        <v>0</v>
      </c>
    </row>
    <row r="1918" spans="1:1" ht="15.75" customHeight="1" x14ac:dyDescent="0.25">
      <c r="A1918" s="18">
        <f>MRR!J1882</f>
        <v>0</v>
      </c>
    </row>
    <row r="1919" spans="1:1" ht="15.75" customHeight="1" x14ac:dyDescent="0.25">
      <c r="A1919" s="18">
        <f>MRR!J1883</f>
        <v>0</v>
      </c>
    </row>
    <row r="1920" spans="1:1" ht="15.75" customHeight="1" x14ac:dyDescent="0.25">
      <c r="A1920" s="18">
        <f>MRR!J1884</f>
        <v>0</v>
      </c>
    </row>
    <row r="1921" spans="1:1" ht="15.75" customHeight="1" x14ac:dyDescent="0.25">
      <c r="A1921" s="18">
        <f>MRR!J1885</f>
        <v>0</v>
      </c>
    </row>
    <row r="1922" spans="1:1" ht="15.75" customHeight="1" x14ac:dyDescent="0.25">
      <c r="A1922" s="18">
        <f>MRR!J1886</f>
        <v>0</v>
      </c>
    </row>
    <row r="1923" spans="1:1" ht="15.75" customHeight="1" x14ac:dyDescent="0.25">
      <c r="A1923" s="18">
        <f>MRR!J1887</f>
        <v>0</v>
      </c>
    </row>
    <row r="1924" spans="1:1" ht="15.75" customHeight="1" x14ac:dyDescent="0.25">
      <c r="A1924" s="18">
        <f>MRR!J1888</f>
        <v>0</v>
      </c>
    </row>
    <row r="1925" spans="1:1" ht="15.75" customHeight="1" x14ac:dyDescent="0.25">
      <c r="A1925" s="18">
        <f>MRR!J1889</f>
        <v>0</v>
      </c>
    </row>
    <row r="1926" spans="1:1" ht="15.75" customHeight="1" x14ac:dyDescent="0.25">
      <c r="A1926" s="18">
        <f>MRR!J1890</f>
        <v>0</v>
      </c>
    </row>
    <row r="1927" spans="1:1" ht="15.75" customHeight="1" x14ac:dyDescent="0.25">
      <c r="A1927" s="18">
        <f>MRR!J1891</f>
        <v>0</v>
      </c>
    </row>
    <row r="1928" spans="1:1" ht="15.75" customHeight="1" x14ac:dyDescent="0.25">
      <c r="A1928" s="18">
        <f>MRR!J1892</f>
        <v>0</v>
      </c>
    </row>
    <row r="1929" spans="1:1" ht="15.75" customHeight="1" x14ac:dyDescent="0.25">
      <c r="A1929" s="18">
        <f>MRR!J1893</f>
        <v>0</v>
      </c>
    </row>
    <row r="1930" spans="1:1" ht="15.75" customHeight="1" x14ac:dyDescent="0.25">
      <c r="A1930" s="18">
        <f>MRR!J1894</f>
        <v>0</v>
      </c>
    </row>
    <row r="1931" spans="1:1" ht="15.75" customHeight="1" x14ac:dyDescent="0.25">
      <c r="A1931" s="18">
        <f>MRR!J1895</f>
        <v>0</v>
      </c>
    </row>
    <row r="1932" spans="1:1" ht="15.75" customHeight="1" x14ac:dyDescent="0.25">
      <c r="A1932" s="18">
        <f>MRR!J1896</f>
        <v>0</v>
      </c>
    </row>
    <row r="1933" spans="1:1" ht="15.75" customHeight="1" x14ac:dyDescent="0.25">
      <c r="A1933" s="18">
        <f>MRR!J1897</f>
        <v>0</v>
      </c>
    </row>
    <row r="1934" spans="1:1" ht="15.75" customHeight="1" x14ac:dyDescent="0.25">
      <c r="A1934" s="18">
        <f>MRR!J1898</f>
        <v>0</v>
      </c>
    </row>
    <row r="1935" spans="1:1" ht="15.75" customHeight="1" x14ac:dyDescent="0.25">
      <c r="A1935" s="18">
        <f>MRR!J1899</f>
        <v>0</v>
      </c>
    </row>
    <row r="1936" spans="1:1" ht="15.75" customHeight="1" x14ac:dyDescent="0.25">
      <c r="A1936" s="18">
        <f>MRR!J1900</f>
        <v>0</v>
      </c>
    </row>
    <row r="1937" spans="1:1" ht="15.75" customHeight="1" x14ac:dyDescent="0.25">
      <c r="A1937" s="18">
        <f>MRR!J1901</f>
        <v>0</v>
      </c>
    </row>
    <row r="1938" spans="1:1" ht="15.75" customHeight="1" x14ac:dyDescent="0.25">
      <c r="A1938" s="18">
        <f>MRR!J1902</f>
        <v>0</v>
      </c>
    </row>
    <row r="1939" spans="1:1" ht="15.75" customHeight="1" x14ac:dyDescent="0.25">
      <c r="A1939" s="18">
        <f>MRR!J1903</f>
        <v>0</v>
      </c>
    </row>
    <row r="1940" spans="1:1" ht="15.75" customHeight="1" x14ac:dyDescent="0.25">
      <c r="A1940" s="18">
        <f>MRR!J1904</f>
        <v>0</v>
      </c>
    </row>
    <row r="1941" spans="1:1" ht="15.75" customHeight="1" x14ac:dyDescent="0.25">
      <c r="A1941" s="18">
        <f>MRR!J1905</f>
        <v>0</v>
      </c>
    </row>
    <row r="1942" spans="1:1" ht="15.75" customHeight="1" x14ac:dyDescent="0.25">
      <c r="A1942" s="18">
        <f>MRR!J1906</f>
        <v>0</v>
      </c>
    </row>
    <row r="1943" spans="1:1" ht="15.75" customHeight="1" x14ac:dyDescent="0.25">
      <c r="A1943" s="18">
        <f>MRR!J1907</f>
        <v>0</v>
      </c>
    </row>
    <row r="1944" spans="1:1" ht="15.75" customHeight="1" x14ac:dyDescent="0.25">
      <c r="A1944" s="18">
        <f>MRR!J1908</f>
        <v>0</v>
      </c>
    </row>
    <row r="1945" spans="1:1" ht="15.75" customHeight="1" x14ac:dyDescent="0.25">
      <c r="A1945" s="18">
        <f>MRR!J1909</f>
        <v>0</v>
      </c>
    </row>
    <row r="1946" spans="1:1" ht="15.75" customHeight="1" x14ac:dyDescent="0.25">
      <c r="A1946" s="18">
        <f>MRR!J1910</f>
        <v>0</v>
      </c>
    </row>
    <row r="1947" spans="1:1" ht="15.75" customHeight="1" x14ac:dyDescent="0.25">
      <c r="A1947" s="18">
        <f>MRR!J1911</f>
        <v>0</v>
      </c>
    </row>
    <row r="1948" spans="1:1" ht="15.75" customHeight="1" x14ac:dyDescent="0.25">
      <c r="A1948" s="18">
        <f>MRR!J1912</f>
        <v>0</v>
      </c>
    </row>
    <row r="1949" spans="1:1" ht="15.75" customHeight="1" x14ac:dyDescent="0.25">
      <c r="A1949" s="18">
        <f>MRR!J1913</f>
        <v>0</v>
      </c>
    </row>
    <row r="1950" spans="1:1" ht="15.75" customHeight="1" x14ac:dyDescent="0.25">
      <c r="A1950" s="18">
        <f>MRR!J1914</f>
        <v>0</v>
      </c>
    </row>
    <row r="1951" spans="1:1" ht="15.75" customHeight="1" x14ac:dyDescent="0.25">
      <c r="A1951" s="18">
        <f>MRR!J1915</f>
        <v>0</v>
      </c>
    </row>
    <row r="1952" spans="1:1" ht="15.75" customHeight="1" x14ac:dyDescent="0.25">
      <c r="A1952" s="18">
        <f>MRR!J1916</f>
        <v>0</v>
      </c>
    </row>
    <row r="1953" spans="1:1" ht="15.75" customHeight="1" x14ac:dyDescent="0.25">
      <c r="A1953" s="18">
        <f>MRR!J1917</f>
        <v>0</v>
      </c>
    </row>
    <row r="1954" spans="1:1" ht="15.75" customHeight="1" x14ac:dyDescent="0.25">
      <c r="A1954" s="18">
        <f>MRR!J1918</f>
        <v>0</v>
      </c>
    </row>
    <row r="1955" spans="1:1" ht="15.75" customHeight="1" x14ac:dyDescent="0.25">
      <c r="A1955" s="18">
        <f>MRR!J1919</f>
        <v>0</v>
      </c>
    </row>
    <row r="1956" spans="1:1" ht="15.75" customHeight="1" x14ac:dyDescent="0.25">
      <c r="A1956" s="18">
        <f>MRR!J1920</f>
        <v>0</v>
      </c>
    </row>
    <row r="1957" spans="1:1" ht="15.75" customHeight="1" x14ac:dyDescent="0.25">
      <c r="A1957" s="18">
        <f>MRR!J1921</f>
        <v>0</v>
      </c>
    </row>
    <row r="1958" spans="1:1" ht="15.75" customHeight="1" x14ac:dyDescent="0.25">
      <c r="A1958" s="18">
        <f>MRR!J1922</f>
        <v>0</v>
      </c>
    </row>
    <row r="1959" spans="1:1" ht="15.75" customHeight="1" x14ac:dyDescent="0.25">
      <c r="A1959" s="18">
        <f>MRR!J1923</f>
        <v>0</v>
      </c>
    </row>
    <row r="1960" spans="1:1" ht="15.75" customHeight="1" x14ac:dyDescent="0.25">
      <c r="A1960" s="18">
        <f>MRR!J1924</f>
        <v>0</v>
      </c>
    </row>
    <row r="1961" spans="1:1" ht="15.75" customHeight="1" x14ac:dyDescent="0.25">
      <c r="A1961" s="18">
        <f>MRR!J1925</f>
        <v>0</v>
      </c>
    </row>
    <row r="1962" spans="1:1" ht="15.75" customHeight="1" x14ac:dyDescent="0.25">
      <c r="A1962" s="18">
        <f>MRR!J1926</f>
        <v>0</v>
      </c>
    </row>
    <row r="1963" spans="1:1" ht="15.75" customHeight="1" x14ac:dyDescent="0.25">
      <c r="A1963" s="18">
        <f>MRR!J1927</f>
        <v>0</v>
      </c>
    </row>
    <row r="1964" spans="1:1" ht="15.75" customHeight="1" x14ac:dyDescent="0.25">
      <c r="A1964" s="18">
        <f>MRR!J1928</f>
        <v>0</v>
      </c>
    </row>
    <row r="1965" spans="1:1" ht="15.75" customHeight="1" x14ac:dyDescent="0.25">
      <c r="A1965" s="18">
        <f>MRR!J1929</f>
        <v>0</v>
      </c>
    </row>
    <row r="1966" spans="1:1" ht="15.75" customHeight="1" x14ac:dyDescent="0.25">
      <c r="A1966" s="18">
        <f>MRR!J1930</f>
        <v>0</v>
      </c>
    </row>
    <row r="1967" spans="1:1" ht="15.75" customHeight="1" x14ac:dyDescent="0.25">
      <c r="A1967" s="18">
        <f>MRR!J1931</f>
        <v>0</v>
      </c>
    </row>
    <row r="1968" spans="1:1" ht="15.75" customHeight="1" x14ac:dyDescent="0.25">
      <c r="A1968" s="18">
        <f>MRR!J1932</f>
        <v>0</v>
      </c>
    </row>
    <row r="1969" spans="1:1" ht="15.75" customHeight="1" x14ac:dyDescent="0.25">
      <c r="A1969" s="18">
        <f>MRR!J1933</f>
        <v>0</v>
      </c>
    </row>
    <row r="1970" spans="1:1" ht="15.75" customHeight="1" x14ac:dyDescent="0.25">
      <c r="A1970" s="18">
        <f>MRR!J1934</f>
        <v>0</v>
      </c>
    </row>
    <row r="1971" spans="1:1" ht="15.75" customHeight="1" x14ac:dyDescent="0.25">
      <c r="A1971" s="18">
        <f>MRR!J1935</f>
        <v>0</v>
      </c>
    </row>
    <row r="1972" spans="1:1" ht="15.75" customHeight="1" x14ac:dyDescent="0.25">
      <c r="A1972" s="18">
        <f>MRR!J1936</f>
        <v>0</v>
      </c>
    </row>
    <row r="1973" spans="1:1" ht="15.75" customHeight="1" x14ac:dyDescent="0.25">
      <c r="A1973" s="18">
        <f>MRR!J1937</f>
        <v>0</v>
      </c>
    </row>
    <row r="1974" spans="1:1" ht="15.75" customHeight="1" x14ac:dyDescent="0.25">
      <c r="A1974" s="18">
        <f>MRR!J1938</f>
        <v>0</v>
      </c>
    </row>
    <row r="1975" spans="1:1" ht="15.75" customHeight="1" x14ac:dyDescent="0.25">
      <c r="A1975" s="18">
        <f>MRR!J1939</f>
        <v>0</v>
      </c>
    </row>
    <row r="1976" spans="1:1" ht="15.75" customHeight="1" x14ac:dyDescent="0.25">
      <c r="A1976" s="18">
        <f>MRR!J1940</f>
        <v>0</v>
      </c>
    </row>
    <row r="1977" spans="1:1" ht="15.75" customHeight="1" x14ac:dyDescent="0.25">
      <c r="A1977" s="18">
        <f>MRR!J1941</f>
        <v>0</v>
      </c>
    </row>
    <row r="1978" spans="1:1" ht="15.75" customHeight="1" x14ac:dyDescent="0.25">
      <c r="A1978" s="18">
        <f>MRR!J1942</f>
        <v>0</v>
      </c>
    </row>
    <row r="1979" spans="1:1" ht="15.75" customHeight="1" x14ac:dyDescent="0.25">
      <c r="A1979" s="18">
        <f>MRR!J1943</f>
        <v>0</v>
      </c>
    </row>
    <row r="1980" spans="1:1" ht="15.75" customHeight="1" x14ac:dyDescent="0.25">
      <c r="A1980" s="18">
        <f>MRR!J1944</f>
        <v>0</v>
      </c>
    </row>
    <row r="1981" spans="1:1" ht="15.75" customHeight="1" x14ac:dyDescent="0.25">
      <c r="A1981" s="18">
        <f>MRR!J1945</f>
        <v>0</v>
      </c>
    </row>
    <row r="1982" spans="1:1" ht="15.75" customHeight="1" x14ac:dyDescent="0.25">
      <c r="A1982" s="18">
        <f>MRR!J1946</f>
        <v>0</v>
      </c>
    </row>
    <row r="1983" spans="1:1" ht="15.75" customHeight="1" x14ac:dyDescent="0.25">
      <c r="A1983" s="18">
        <f>MRR!J1947</f>
        <v>0</v>
      </c>
    </row>
    <row r="1984" spans="1:1" ht="15.75" customHeight="1" x14ac:dyDescent="0.25">
      <c r="A1984" s="18">
        <f>MRR!J1948</f>
        <v>0</v>
      </c>
    </row>
    <row r="1985" spans="1:1" ht="15.75" customHeight="1" x14ac:dyDescent="0.25">
      <c r="A1985" s="18">
        <f>MRR!J1949</f>
        <v>0</v>
      </c>
    </row>
    <row r="1986" spans="1:1" ht="15.75" customHeight="1" x14ac:dyDescent="0.25">
      <c r="A1986" s="18">
        <f>MRR!J1950</f>
        <v>0</v>
      </c>
    </row>
    <row r="1987" spans="1:1" ht="15.75" customHeight="1" x14ac:dyDescent="0.25">
      <c r="A1987" s="18">
        <f>MRR!J1951</f>
        <v>0</v>
      </c>
    </row>
    <row r="1988" spans="1:1" ht="15.75" customHeight="1" x14ac:dyDescent="0.25">
      <c r="A1988" s="18">
        <f>MRR!J1952</f>
        <v>0</v>
      </c>
    </row>
    <row r="1989" spans="1:1" ht="15.75" customHeight="1" x14ac:dyDescent="0.25">
      <c r="A1989" s="18">
        <f>MRR!J1953</f>
        <v>0</v>
      </c>
    </row>
    <row r="1990" spans="1:1" ht="15.75" customHeight="1" x14ac:dyDescent="0.25">
      <c r="A1990" s="18">
        <f>MRR!J1954</f>
        <v>0</v>
      </c>
    </row>
    <row r="1991" spans="1:1" ht="15.75" customHeight="1" x14ac:dyDescent="0.25">
      <c r="A1991" s="18">
        <f>MRR!J1955</f>
        <v>0</v>
      </c>
    </row>
    <row r="1992" spans="1:1" ht="15.75" customHeight="1" x14ac:dyDescent="0.25">
      <c r="A1992" s="18">
        <f>MRR!J1956</f>
        <v>0</v>
      </c>
    </row>
    <row r="1993" spans="1:1" ht="15.75" customHeight="1" x14ac:dyDescent="0.25">
      <c r="A1993" s="18">
        <f>MRR!J1957</f>
        <v>0</v>
      </c>
    </row>
    <row r="1994" spans="1:1" ht="15.75" customHeight="1" x14ac:dyDescent="0.25">
      <c r="A1994" s="18">
        <f>MRR!J1958</f>
        <v>0</v>
      </c>
    </row>
    <row r="1995" spans="1:1" ht="15.75" customHeight="1" x14ac:dyDescent="0.25">
      <c r="A1995" s="18">
        <f>MRR!J1959</f>
        <v>0</v>
      </c>
    </row>
    <row r="1996" spans="1:1" ht="15.75" customHeight="1" x14ac:dyDescent="0.25">
      <c r="A1996" s="18">
        <f>MRR!J1960</f>
        <v>0</v>
      </c>
    </row>
    <row r="1997" spans="1:1" ht="15.75" customHeight="1" x14ac:dyDescent="0.25">
      <c r="A1997" s="18">
        <f>MRR!J1961</f>
        <v>0</v>
      </c>
    </row>
    <row r="1998" spans="1:1" ht="15.75" customHeight="1" x14ac:dyDescent="0.25">
      <c r="A1998" s="18">
        <f>MRR!J1962</f>
        <v>0</v>
      </c>
    </row>
    <row r="1999" spans="1:1" ht="15.75" customHeight="1" x14ac:dyDescent="0.25">
      <c r="A1999" s="18">
        <f>MRR!J1963</f>
        <v>0</v>
      </c>
    </row>
    <row r="2000" spans="1:1" ht="15.75" customHeight="1" x14ac:dyDescent="0.25">
      <c r="A2000" s="18">
        <f>MRR!J1964</f>
        <v>0</v>
      </c>
    </row>
    <row r="2001" spans="1:1" ht="15.75" customHeight="1" x14ac:dyDescent="0.25">
      <c r="A2001" s="18">
        <f>MRR!J1965</f>
        <v>0</v>
      </c>
    </row>
    <row r="2002" spans="1:1" ht="15.75" customHeight="1" x14ac:dyDescent="0.25">
      <c r="A2002" s="18">
        <f>MRR!J1966</f>
        <v>0</v>
      </c>
    </row>
    <row r="2003" spans="1:1" ht="15.75" customHeight="1" x14ac:dyDescent="0.25">
      <c r="A2003" s="18">
        <f>MRR!J1967</f>
        <v>0</v>
      </c>
    </row>
    <row r="2004" spans="1:1" ht="15.75" customHeight="1" x14ac:dyDescent="0.25">
      <c r="A2004" s="18">
        <f>MRR!J1968</f>
        <v>0</v>
      </c>
    </row>
    <row r="2005" spans="1:1" ht="15.75" customHeight="1" x14ac:dyDescent="0.25">
      <c r="A2005" s="18">
        <f>MRR!J1969</f>
        <v>0</v>
      </c>
    </row>
    <row r="2006" spans="1:1" ht="15.75" customHeight="1" x14ac:dyDescent="0.25">
      <c r="A2006" s="18">
        <f>MRR!J1970</f>
        <v>0</v>
      </c>
    </row>
    <row r="2007" spans="1:1" ht="15.75" customHeight="1" x14ac:dyDescent="0.25">
      <c r="A2007" s="18">
        <f>MRR!J1971</f>
        <v>0</v>
      </c>
    </row>
    <row r="2008" spans="1:1" ht="15.75" customHeight="1" x14ac:dyDescent="0.25">
      <c r="A2008" s="18">
        <f>MRR!J1972</f>
        <v>0</v>
      </c>
    </row>
    <row r="2009" spans="1:1" ht="15.75" customHeight="1" x14ac:dyDescent="0.25">
      <c r="A2009" s="18">
        <f>MRR!J1973</f>
        <v>0</v>
      </c>
    </row>
    <row r="2010" spans="1:1" ht="15.75" customHeight="1" x14ac:dyDescent="0.25">
      <c r="A2010" s="18">
        <f>MRR!J1974</f>
        <v>0</v>
      </c>
    </row>
    <row r="2011" spans="1:1" ht="15.75" customHeight="1" x14ac:dyDescent="0.25">
      <c r="A2011" s="18">
        <f>MRR!J1975</f>
        <v>0</v>
      </c>
    </row>
    <row r="2012" spans="1:1" ht="15.75" customHeight="1" x14ac:dyDescent="0.25">
      <c r="A2012" s="18">
        <f>MRR!J1976</f>
        <v>0</v>
      </c>
    </row>
    <row r="2013" spans="1:1" ht="15.75" customHeight="1" x14ac:dyDescent="0.25">
      <c r="A2013" s="18">
        <f>MRR!J1977</f>
        <v>0</v>
      </c>
    </row>
    <row r="2014" spans="1:1" ht="15.75" customHeight="1" x14ac:dyDescent="0.25">
      <c r="A2014" s="18">
        <f>MRR!J1978</f>
        <v>0</v>
      </c>
    </row>
    <row r="2015" spans="1:1" ht="15.75" customHeight="1" x14ac:dyDescent="0.25">
      <c r="A2015" s="18">
        <f>MRR!J1979</f>
        <v>0</v>
      </c>
    </row>
    <row r="2016" spans="1:1" ht="15.75" customHeight="1" x14ac:dyDescent="0.25">
      <c r="A2016" s="18">
        <f>MRR!J1980</f>
        <v>0</v>
      </c>
    </row>
    <row r="2017" spans="1:1" ht="15.75" customHeight="1" x14ac:dyDescent="0.25">
      <c r="A2017" s="18">
        <f>MRR!J1981</f>
        <v>0</v>
      </c>
    </row>
    <row r="2018" spans="1:1" ht="15.75" customHeight="1" x14ac:dyDescent="0.25">
      <c r="A2018" s="18">
        <f>MRR!J1982</f>
        <v>0</v>
      </c>
    </row>
    <row r="2019" spans="1:1" ht="15.75" customHeight="1" x14ac:dyDescent="0.25">
      <c r="A2019" s="18">
        <f>MRR!J1983</f>
        <v>0</v>
      </c>
    </row>
    <row r="2020" spans="1:1" ht="15.75" customHeight="1" x14ac:dyDescent="0.25">
      <c r="A2020" s="18">
        <f>MRR!J1984</f>
        <v>0</v>
      </c>
    </row>
    <row r="2021" spans="1:1" ht="15.75" customHeight="1" x14ac:dyDescent="0.25">
      <c r="A2021" s="18">
        <f>MRR!J1985</f>
        <v>0</v>
      </c>
    </row>
    <row r="2022" spans="1:1" ht="15.75" customHeight="1" x14ac:dyDescent="0.25">
      <c r="A2022" s="18">
        <f>MRR!J1986</f>
        <v>0</v>
      </c>
    </row>
    <row r="2023" spans="1:1" ht="15.75" customHeight="1" x14ac:dyDescent="0.25">
      <c r="A2023" s="18">
        <f>MRR!J1987</f>
        <v>0</v>
      </c>
    </row>
    <row r="2024" spans="1:1" ht="15.75" customHeight="1" x14ac:dyDescent="0.25">
      <c r="A2024" s="18">
        <f>MRR!J1988</f>
        <v>0</v>
      </c>
    </row>
    <row r="2025" spans="1:1" ht="15.75" customHeight="1" x14ac:dyDescent="0.25">
      <c r="A2025" s="18">
        <f>MRR!J1989</f>
        <v>0</v>
      </c>
    </row>
    <row r="2026" spans="1:1" ht="15.75" customHeight="1" x14ac:dyDescent="0.25">
      <c r="A2026" s="18">
        <f>MRR!J1990</f>
        <v>0</v>
      </c>
    </row>
    <row r="2027" spans="1:1" ht="15.75" customHeight="1" x14ac:dyDescent="0.25">
      <c r="A2027" s="18">
        <f>MRR!J1991</f>
        <v>0</v>
      </c>
    </row>
    <row r="2028" spans="1:1" ht="15.75" customHeight="1" x14ac:dyDescent="0.25">
      <c r="A2028" s="18">
        <f>MRR!J1992</f>
        <v>0</v>
      </c>
    </row>
    <row r="2029" spans="1:1" ht="15.75" customHeight="1" x14ac:dyDescent="0.25">
      <c r="A2029" s="18">
        <f>MRR!J1993</f>
        <v>0</v>
      </c>
    </row>
    <row r="2030" spans="1:1" ht="15.75" customHeight="1" x14ac:dyDescent="0.25">
      <c r="A2030" s="18">
        <f>MRR!J1994</f>
        <v>0</v>
      </c>
    </row>
    <row r="2031" spans="1:1" ht="15.75" customHeight="1" x14ac:dyDescent="0.25">
      <c r="A2031" s="18">
        <f>MRR!J1995</f>
        <v>0</v>
      </c>
    </row>
    <row r="2032" spans="1:1" ht="15.75" customHeight="1" x14ac:dyDescent="0.25">
      <c r="A2032" s="18">
        <f>MRR!J1996</f>
        <v>0</v>
      </c>
    </row>
    <row r="2033" spans="1:1" ht="15.75" customHeight="1" x14ac:dyDescent="0.25">
      <c r="A2033" s="18">
        <f>MRR!J1997</f>
        <v>0</v>
      </c>
    </row>
    <row r="2034" spans="1:1" ht="15.75" customHeight="1" x14ac:dyDescent="0.25">
      <c r="A2034" s="18">
        <f>MRR!J1998</f>
        <v>0</v>
      </c>
    </row>
    <row r="2035" spans="1:1" ht="15.75" customHeight="1" x14ac:dyDescent="0.25">
      <c r="A2035" s="18">
        <f>MRR!J1999</f>
        <v>0</v>
      </c>
    </row>
    <row r="2036" spans="1:1" ht="15.75" customHeight="1" x14ac:dyDescent="0.25">
      <c r="A2036" s="18">
        <f>MRR!J2000</f>
        <v>0</v>
      </c>
    </row>
    <row r="2037" spans="1:1" ht="15.75" customHeight="1" x14ac:dyDescent="0.25">
      <c r="A2037" s="18">
        <f>MRR!J2001</f>
        <v>0</v>
      </c>
    </row>
    <row r="2038" spans="1:1" ht="15.75" customHeight="1" x14ac:dyDescent="0.25">
      <c r="A2038" s="18">
        <f>MRR!J2002</f>
        <v>0</v>
      </c>
    </row>
    <row r="2039" spans="1:1" ht="15.75" customHeight="1" x14ac:dyDescent="0.25">
      <c r="A2039" s="18">
        <f>MRR!J2003</f>
        <v>0</v>
      </c>
    </row>
    <row r="2040" spans="1:1" ht="15.75" customHeight="1" x14ac:dyDescent="0.25">
      <c r="A2040" s="18">
        <f>MRR!J2004</f>
        <v>0</v>
      </c>
    </row>
    <row r="2041" spans="1:1" ht="15.75" customHeight="1" x14ac:dyDescent="0.25">
      <c r="A2041" s="18">
        <f>MRR!J2005</f>
        <v>0</v>
      </c>
    </row>
    <row r="2042" spans="1:1" ht="15.75" customHeight="1" x14ac:dyDescent="0.25">
      <c r="A2042" s="18">
        <f>MRR!J2006</f>
        <v>0</v>
      </c>
    </row>
    <row r="2043" spans="1:1" ht="15.75" customHeight="1" x14ac:dyDescent="0.25">
      <c r="A2043" s="18">
        <f>MRR!J2007</f>
        <v>0</v>
      </c>
    </row>
    <row r="2044" spans="1:1" ht="15.75" customHeight="1" x14ac:dyDescent="0.25">
      <c r="A2044" s="18">
        <f>MRR!J2008</f>
        <v>0</v>
      </c>
    </row>
    <row r="2045" spans="1:1" ht="15.75" customHeight="1" x14ac:dyDescent="0.25">
      <c r="A2045" s="18">
        <f>MRR!J2009</f>
        <v>0</v>
      </c>
    </row>
    <row r="2046" spans="1:1" ht="15.75" customHeight="1" x14ac:dyDescent="0.25">
      <c r="A2046" s="18">
        <f>MRR!J2010</f>
        <v>0</v>
      </c>
    </row>
    <row r="2047" spans="1:1" ht="15.75" customHeight="1" x14ac:dyDescent="0.25">
      <c r="A2047" s="18">
        <f>MRR!J2011</f>
        <v>0</v>
      </c>
    </row>
    <row r="2048" spans="1:1" ht="15.75" customHeight="1" x14ac:dyDescent="0.25">
      <c r="A2048" s="18">
        <f>MRR!J2012</f>
        <v>0</v>
      </c>
    </row>
    <row r="2049" spans="1:1" ht="15.75" customHeight="1" x14ac:dyDescent="0.25">
      <c r="A2049" s="18">
        <f>MRR!J2013</f>
        <v>0</v>
      </c>
    </row>
    <row r="2050" spans="1:1" ht="15.75" customHeight="1" x14ac:dyDescent="0.25">
      <c r="A2050" s="18">
        <f>MRR!J2014</f>
        <v>0</v>
      </c>
    </row>
    <row r="2051" spans="1:1" ht="15.75" customHeight="1" x14ac:dyDescent="0.25">
      <c r="A2051" s="18">
        <f>MRR!J2015</f>
        <v>0</v>
      </c>
    </row>
    <row r="2052" spans="1:1" ht="15.75" customHeight="1" x14ac:dyDescent="0.25">
      <c r="A2052" s="18">
        <f>MRR!J2016</f>
        <v>0</v>
      </c>
    </row>
    <row r="2053" spans="1:1" ht="15.75" customHeight="1" x14ac:dyDescent="0.25">
      <c r="A2053" s="18">
        <f>MRR!J2017</f>
        <v>0</v>
      </c>
    </row>
    <row r="2054" spans="1:1" ht="15.75" customHeight="1" x14ac:dyDescent="0.25">
      <c r="A2054" s="18">
        <f>MRR!J2018</f>
        <v>0</v>
      </c>
    </row>
    <row r="2055" spans="1:1" ht="15.75" customHeight="1" x14ac:dyDescent="0.25">
      <c r="A2055" s="18">
        <f>MRR!J2019</f>
        <v>0</v>
      </c>
    </row>
    <row r="2056" spans="1:1" ht="15.75" customHeight="1" x14ac:dyDescent="0.25">
      <c r="A2056" s="18">
        <f>MRR!J2020</f>
        <v>0</v>
      </c>
    </row>
    <row r="2057" spans="1:1" ht="15.75" customHeight="1" x14ac:dyDescent="0.25">
      <c r="A2057" s="18">
        <f>MRR!J2021</f>
        <v>0</v>
      </c>
    </row>
    <row r="2058" spans="1:1" ht="15.75" customHeight="1" x14ac:dyDescent="0.25">
      <c r="A2058" s="18">
        <f>MRR!J2022</f>
        <v>0</v>
      </c>
    </row>
    <row r="2059" spans="1:1" ht="15.75" customHeight="1" x14ac:dyDescent="0.25">
      <c r="A2059" s="18">
        <f>MRR!J2023</f>
        <v>0</v>
      </c>
    </row>
    <row r="2060" spans="1:1" ht="15.75" customHeight="1" x14ac:dyDescent="0.25">
      <c r="A2060" s="18">
        <f>MRR!J2024</f>
        <v>0</v>
      </c>
    </row>
    <row r="2061" spans="1:1" ht="15.75" customHeight="1" x14ac:dyDescent="0.25">
      <c r="A2061" s="18">
        <f>MRR!J2025</f>
        <v>0</v>
      </c>
    </row>
    <row r="2062" spans="1:1" ht="15.75" customHeight="1" x14ac:dyDescent="0.25">
      <c r="A2062" s="18">
        <f>MRR!J2026</f>
        <v>0</v>
      </c>
    </row>
    <row r="2063" spans="1:1" ht="15.75" customHeight="1" x14ac:dyDescent="0.25">
      <c r="A2063" s="18">
        <f>MRR!J2027</f>
        <v>0</v>
      </c>
    </row>
    <row r="2064" spans="1:1" ht="15.75" customHeight="1" x14ac:dyDescent="0.25">
      <c r="A2064" s="18">
        <f>MRR!J2028</f>
        <v>0</v>
      </c>
    </row>
    <row r="2065" spans="1:1" ht="15.75" customHeight="1" x14ac:dyDescent="0.25">
      <c r="A2065" s="18">
        <f>MRR!J2029</f>
        <v>0</v>
      </c>
    </row>
    <row r="2066" spans="1:1" ht="15.75" customHeight="1" x14ac:dyDescent="0.25">
      <c r="A2066" s="18">
        <f>MRR!J2030</f>
        <v>0</v>
      </c>
    </row>
    <row r="2067" spans="1:1" ht="15.75" customHeight="1" x14ac:dyDescent="0.25">
      <c r="A2067" s="18">
        <f>MRR!J2031</f>
        <v>0</v>
      </c>
    </row>
    <row r="2068" spans="1:1" ht="15.75" customHeight="1" x14ac:dyDescent="0.25">
      <c r="A2068" s="18">
        <f>MRR!J2032</f>
        <v>0</v>
      </c>
    </row>
    <row r="2069" spans="1:1" ht="15.75" customHeight="1" x14ac:dyDescent="0.25">
      <c r="A2069" s="18">
        <f>MRR!J2033</f>
        <v>0</v>
      </c>
    </row>
    <row r="2070" spans="1:1" ht="15.75" customHeight="1" x14ac:dyDescent="0.25">
      <c r="A2070" s="18">
        <f>MRR!J2034</f>
        <v>0</v>
      </c>
    </row>
    <row r="2071" spans="1:1" ht="15.75" customHeight="1" x14ac:dyDescent="0.25">
      <c r="A2071" s="18">
        <f>MRR!J2035</f>
        <v>0</v>
      </c>
    </row>
    <row r="2072" spans="1:1" ht="15.75" customHeight="1" x14ac:dyDescent="0.25">
      <c r="A2072" s="18">
        <f>MRR!J2036</f>
        <v>0</v>
      </c>
    </row>
    <row r="2073" spans="1:1" ht="15.75" customHeight="1" x14ac:dyDescent="0.25">
      <c r="A2073" s="18">
        <f>MRR!J2037</f>
        <v>0</v>
      </c>
    </row>
    <row r="2074" spans="1:1" ht="15.75" customHeight="1" x14ac:dyDescent="0.25">
      <c r="A2074" s="18">
        <f>MRR!J2038</f>
        <v>0</v>
      </c>
    </row>
    <row r="2075" spans="1:1" ht="15.75" customHeight="1" x14ac:dyDescent="0.25">
      <c r="A2075" s="18">
        <f>MRR!J2039</f>
        <v>0</v>
      </c>
    </row>
    <row r="2076" spans="1:1" ht="15.75" customHeight="1" x14ac:dyDescent="0.25">
      <c r="A2076" s="18">
        <f>MRR!J2040</f>
        <v>0</v>
      </c>
    </row>
    <row r="2077" spans="1:1" ht="15.75" customHeight="1" x14ac:dyDescent="0.25">
      <c r="A2077" s="18">
        <f>MRR!J2041</f>
        <v>0</v>
      </c>
    </row>
    <row r="2078" spans="1:1" ht="15.75" customHeight="1" x14ac:dyDescent="0.25">
      <c r="A2078" s="18">
        <f>MRR!J2042</f>
        <v>0</v>
      </c>
    </row>
    <row r="2079" spans="1:1" ht="15.75" customHeight="1" x14ac:dyDescent="0.25">
      <c r="A2079" s="18">
        <f>MRR!J2043</f>
        <v>0</v>
      </c>
    </row>
    <row r="2080" spans="1:1" ht="15.75" customHeight="1" x14ac:dyDescent="0.25">
      <c r="A2080" s="18">
        <f>MRR!J2044</f>
        <v>0</v>
      </c>
    </row>
    <row r="2081" spans="1:1" ht="15.75" customHeight="1" x14ac:dyDescent="0.25">
      <c r="A2081" s="18">
        <f>MRR!J2045</f>
        <v>0</v>
      </c>
    </row>
    <row r="2082" spans="1:1" ht="15.75" customHeight="1" x14ac:dyDescent="0.25">
      <c r="A2082" s="18">
        <f>MRR!J2046</f>
        <v>0</v>
      </c>
    </row>
    <row r="2083" spans="1:1" ht="15.75" customHeight="1" x14ac:dyDescent="0.25">
      <c r="A2083" s="18">
        <f>MRR!J2047</f>
        <v>0</v>
      </c>
    </row>
    <row r="2084" spans="1:1" ht="15.75" customHeight="1" x14ac:dyDescent="0.25">
      <c r="A2084" s="18">
        <f>MRR!J2048</f>
        <v>0</v>
      </c>
    </row>
    <row r="2085" spans="1:1" ht="15.75" customHeight="1" x14ac:dyDescent="0.25">
      <c r="A2085" s="18">
        <f>MRR!J2049</f>
        <v>0</v>
      </c>
    </row>
    <row r="2086" spans="1:1" ht="15.75" customHeight="1" x14ac:dyDescent="0.25">
      <c r="A2086" s="18">
        <f>MRR!J2050</f>
        <v>0</v>
      </c>
    </row>
    <row r="2087" spans="1:1" ht="15.75" customHeight="1" x14ac:dyDescent="0.25">
      <c r="A2087" s="18">
        <f>MRR!J2051</f>
        <v>0</v>
      </c>
    </row>
    <row r="2088" spans="1:1" ht="15.75" customHeight="1" x14ac:dyDescent="0.25">
      <c r="A2088" s="18">
        <f>MRR!J2052</f>
        <v>0</v>
      </c>
    </row>
    <row r="2089" spans="1:1" ht="15.75" customHeight="1" x14ac:dyDescent="0.25">
      <c r="A2089" s="18">
        <f>MRR!J2053</f>
        <v>0</v>
      </c>
    </row>
    <row r="2090" spans="1:1" ht="15.75" customHeight="1" x14ac:dyDescent="0.25">
      <c r="A2090" s="18">
        <f>MRR!J2054</f>
        <v>0</v>
      </c>
    </row>
    <row r="2091" spans="1:1" ht="15.75" customHeight="1" x14ac:dyDescent="0.25">
      <c r="A2091" s="18">
        <f>MRR!J2055</f>
        <v>0</v>
      </c>
    </row>
    <row r="2092" spans="1:1" ht="15.75" customHeight="1" x14ac:dyDescent="0.25">
      <c r="A2092" s="18">
        <f>MRR!J2056</f>
        <v>0</v>
      </c>
    </row>
    <row r="2093" spans="1:1" ht="15.75" customHeight="1" x14ac:dyDescent="0.25">
      <c r="A2093" s="18">
        <f>MRR!J2057</f>
        <v>0</v>
      </c>
    </row>
    <row r="2094" spans="1:1" ht="15.75" customHeight="1" x14ac:dyDescent="0.25">
      <c r="A2094" s="18">
        <f>MRR!J2058</f>
        <v>0</v>
      </c>
    </row>
    <row r="2095" spans="1:1" ht="15.75" customHeight="1" x14ac:dyDescent="0.25">
      <c r="A2095" s="18">
        <f>MRR!J2059</f>
        <v>0</v>
      </c>
    </row>
    <row r="2096" spans="1:1" ht="15.75" customHeight="1" x14ac:dyDescent="0.25">
      <c r="A2096" s="18">
        <f>MRR!J2060</f>
        <v>0</v>
      </c>
    </row>
    <row r="2097" spans="1:1" ht="15.75" customHeight="1" x14ac:dyDescent="0.25">
      <c r="A2097" s="18">
        <f>MRR!J2061</f>
        <v>0</v>
      </c>
    </row>
    <row r="2098" spans="1:1" ht="15.75" customHeight="1" x14ac:dyDescent="0.25">
      <c r="A2098" s="18">
        <f>MRR!J2062</f>
        <v>0</v>
      </c>
    </row>
    <row r="2099" spans="1:1" ht="15.75" customHeight="1" x14ac:dyDescent="0.25">
      <c r="A2099" s="18">
        <f>MRR!J2063</f>
        <v>0</v>
      </c>
    </row>
    <row r="2100" spans="1:1" ht="15.75" customHeight="1" x14ac:dyDescent="0.25">
      <c r="A2100" s="18">
        <f>MRR!J2064</f>
        <v>0</v>
      </c>
    </row>
    <row r="2101" spans="1:1" ht="15.75" customHeight="1" x14ac:dyDescent="0.25">
      <c r="A2101" s="18">
        <f>MRR!J2065</f>
        <v>0</v>
      </c>
    </row>
    <row r="2102" spans="1:1" ht="15.75" customHeight="1" x14ac:dyDescent="0.25">
      <c r="A2102" s="18">
        <f>MRR!J2066</f>
        <v>0</v>
      </c>
    </row>
    <row r="2103" spans="1:1" ht="15.75" customHeight="1" x14ac:dyDescent="0.25">
      <c r="A2103" s="18">
        <f>MRR!J2067</f>
        <v>0</v>
      </c>
    </row>
    <row r="2104" spans="1:1" ht="15.75" customHeight="1" x14ac:dyDescent="0.25">
      <c r="A2104" s="18">
        <f>MRR!J2068</f>
        <v>0</v>
      </c>
    </row>
    <row r="2105" spans="1:1" ht="15.75" customHeight="1" x14ac:dyDescent="0.25">
      <c r="A2105" s="18">
        <f>MRR!J2069</f>
        <v>0</v>
      </c>
    </row>
    <row r="2106" spans="1:1" ht="15.75" customHeight="1" x14ac:dyDescent="0.25">
      <c r="A2106" s="18">
        <f>MRR!J2070</f>
        <v>0</v>
      </c>
    </row>
    <row r="2107" spans="1:1" ht="15.75" customHeight="1" x14ac:dyDescent="0.25">
      <c r="A2107" s="18">
        <f>MRR!J2071</f>
        <v>0</v>
      </c>
    </row>
    <row r="2108" spans="1:1" ht="15.75" customHeight="1" x14ac:dyDescent="0.25">
      <c r="A2108" s="18">
        <f>MRR!J2072</f>
        <v>0</v>
      </c>
    </row>
    <row r="2109" spans="1:1" ht="15.75" customHeight="1" x14ac:dyDescent="0.25">
      <c r="A2109" s="18">
        <f>MRR!J2073</f>
        <v>0</v>
      </c>
    </row>
    <row r="2110" spans="1:1" ht="15.75" customHeight="1" x14ac:dyDescent="0.25">
      <c r="A2110" s="18">
        <f>MRR!J2074</f>
        <v>0</v>
      </c>
    </row>
    <row r="2111" spans="1:1" ht="15.75" customHeight="1" x14ac:dyDescent="0.25">
      <c r="A2111" s="18">
        <f>MRR!J2075</f>
        <v>0</v>
      </c>
    </row>
    <row r="2112" spans="1:1" ht="15.75" customHeight="1" x14ac:dyDescent="0.25">
      <c r="A2112" s="18">
        <f>MRR!J2076</f>
        <v>0</v>
      </c>
    </row>
    <row r="2113" spans="1:1" ht="15.75" customHeight="1" x14ac:dyDescent="0.25">
      <c r="A2113" s="18">
        <f>MRR!J2077</f>
        <v>0</v>
      </c>
    </row>
    <row r="2114" spans="1:1" ht="15.75" customHeight="1" x14ac:dyDescent="0.25">
      <c r="A2114" s="18">
        <f>MRR!J2078</f>
        <v>0</v>
      </c>
    </row>
    <row r="2115" spans="1:1" ht="15.75" customHeight="1" x14ac:dyDescent="0.25">
      <c r="A2115" s="18">
        <f>MRR!J2079</f>
        <v>0</v>
      </c>
    </row>
    <row r="2116" spans="1:1" ht="15.75" customHeight="1" x14ac:dyDescent="0.25">
      <c r="A2116" s="18">
        <f>MRR!J2080</f>
        <v>0</v>
      </c>
    </row>
    <row r="2117" spans="1:1" ht="15.75" customHeight="1" x14ac:dyDescent="0.25">
      <c r="A2117" s="18">
        <f>MRR!J2081</f>
        <v>0</v>
      </c>
    </row>
    <row r="2118" spans="1:1" ht="15.75" customHeight="1" x14ac:dyDescent="0.25">
      <c r="A2118" s="18">
        <f>MRR!J2082</f>
        <v>0</v>
      </c>
    </row>
    <row r="2119" spans="1:1" ht="15.75" customHeight="1" x14ac:dyDescent="0.25">
      <c r="A2119" s="18">
        <f>MRR!J2083</f>
        <v>0</v>
      </c>
    </row>
    <row r="2120" spans="1:1" ht="15.75" customHeight="1" x14ac:dyDescent="0.25">
      <c r="A2120" s="18">
        <f>MRR!J2084</f>
        <v>0</v>
      </c>
    </row>
    <row r="2121" spans="1:1" ht="15.75" customHeight="1" x14ac:dyDescent="0.25">
      <c r="A2121" s="18">
        <f>MRR!J2085</f>
        <v>0</v>
      </c>
    </row>
    <row r="2122" spans="1:1" ht="15.75" customHeight="1" x14ac:dyDescent="0.25">
      <c r="A2122" s="18">
        <f>MRR!J2086</f>
        <v>0</v>
      </c>
    </row>
    <row r="2123" spans="1:1" ht="15.75" customHeight="1" x14ac:dyDescent="0.25">
      <c r="A2123" s="18">
        <f>MRR!J2087</f>
        <v>0</v>
      </c>
    </row>
    <row r="2124" spans="1:1" ht="15.75" customHeight="1" x14ac:dyDescent="0.25">
      <c r="A2124" s="18">
        <f>MRR!J2088</f>
        <v>0</v>
      </c>
    </row>
    <row r="2125" spans="1:1" ht="15.75" customHeight="1" x14ac:dyDescent="0.25">
      <c r="A2125" s="18">
        <f>MRR!J2089</f>
        <v>0</v>
      </c>
    </row>
    <row r="2126" spans="1:1" ht="15.75" customHeight="1" x14ac:dyDescent="0.25">
      <c r="A2126" s="18">
        <f>MRR!J2090</f>
        <v>0</v>
      </c>
    </row>
    <row r="2127" spans="1:1" ht="15.75" customHeight="1" x14ac:dyDescent="0.25">
      <c r="A2127" s="18">
        <f>MRR!J2091</f>
        <v>0</v>
      </c>
    </row>
    <row r="2128" spans="1:1" ht="15.75" customHeight="1" x14ac:dyDescent="0.25">
      <c r="A2128" s="18">
        <f>MRR!J2092</f>
        <v>0</v>
      </c>
    </row>
    <row r="2129" spans="1:1" ht="15.75" customHeight="1" x14ac:dyDescent="0.25">
      <c r="A2129" s="18">
        <f>MRR!J2093</f>
        <v>0</v>
      </c>
    </row>
    <row r="2130" spans="1:1" ht="15.75" customHeight="1" x14ac:dyDescent="0.25">
      <c r="A2130" s="18">
        <f>MRR!J2094</f>
        <v>0</v>
      </c>
    </row>
    <row r="2131" spans="1:1" ht="15.75" customHeight="1" x14ac:dyDescent="0.25">
      <c r="A2131" s="18">
        <f>MRR!J2095</f>
        <v>0</v>
      </c>
    </row>
    <row r="2132" spans="1:1" ht="15.75" customHeight="1" x14ac:dyDescent="0.25">
      <c r="A2132" s="18">
        <f>MRR!J2096</f>
        <v>0</v>
      </c>
    </row>
    <row r="2133" spans="1:1" ht="15.75" customHeight="1" x14ac:dyDescent="0.25">
      <c r="A2133" s="18">
        <f>MRR!J2097</f>
        <v>0</v>
      </c>
    </row>
    <row r="2134" spans="1:1" ht="15.75" customHeight="1" x14ac:dyDescent="0.25">
      <c r="A2134" s="18">
        <f>MRR!J2098</f>
        <v>0</v>
      </c>
    </row>
    <row r="2135" spans="1:1" ht="15.75" customHeight="1" x14ac:dyDescent="0.25">
      <c r="A2135" s="18">
        <f>MRR!J2099</f>
        <v>0</v>
      </c>
    </row>
    <row r="2136" spans="1:1" ht="15.75" customHeight="1" x14ac:dyDescent="0.25">
      <c r="A2136" s="18">
        <f>MRR!J2100</f>
        <v>0</v>
      </c>
    </row>
    <row r="2137" spans="1:1" ht="15.75" customHeight="1" x14ac:dyDescent="0.25">
      <c r="A2137" s="18">
        <f>MRR!J2101</f>
        <v>0</v>
      </c>
    </row>
    <row r="2138" spans="1:1" ht="15.75" customHeight="1" x14ac:dyDescent="0.25">
      <c r="A2138" s="18">
        <f>MRR!J2102</f>
        <v>0</v>
      </c>
    </row>
    <row r="2139" spans="1:1" ht="15.75" customHeight="1" x14ac:dyDescent="0.25">
      <c r="A2139" s="18">
        <f>MRR!J2103</f>
        <v>0</v>
      </c>
    </row>
    <row r="2140" spans="1:1" ht="15.75" customHeight="1" x14ac:dyDescent="0.25">
      <c r="A2140" s="18">
        <f>MRR!J2104</f>
        <v>0</v>
      </c>
    </row>
    <row r="2141" spans="1:1" ht="15.75" customHeight="1" x14ac:dyDescent="0.25">
      <c r="A2141" s="18">
        <f>MRR!J2105</f>
        <v>0</v>
      </c>
    </row>
    <row r="2142" spans="1:1" ht="15.75" customHeight="1" x14ac:dyDescent="0.25">
      <c r="A2142" s="18">
        <f>MRR!J2106</f>
        <v>0</v>
      </c>
    </row>
    <row r="2143" spans="1:1" ht="15.75" customHeight="1" x14ac:dyDescent="0.25">
      <c r="A2143" s="18">
        <f>MRR!J2107</f>
        <v>0</v>
      </c>
    </row>
    <row r="2144" spans="1:1" ht="15.75" customHeight="1" x14ac:dyDescent="0.25">
      <c r="A2144" s="18">
        <f>MRR!J2108</f>
        <v>0</v>
      </c>
    </row>
    <row r="2145" spans="1:1" ht="15.75" customHeight="1" x14ac:dyDescent="0.25">
      <c r="A2145" s="18">
        <f>MRR!J2109</f>
        <v>0</v>
      </c>
    </row>
    <row r="2146" spans="1:1" ht="15.75" customHeight="1" x14ac:dyDescent="0.25">
      <c r="A2146" s="18">
        <f>MRR!J2110</f>
        <v>0</v>
      </c>
    </row>
    <row r="2147" spans="1:1" ht="15.75" customHeight="1" x14ac:dyDescent="0.25">
      <c r="A2147" s="18">
        <f>MRR!J2111</f>
        <v>0</v>
      </c>
    </row>
    <row r="2148" spans="1:1" ht="15.75" customHeight="1" x14ac:dyDescent="0.25">
      <c r="A2148" s="18">
        <f>MRR!J2112</f>
        <v>0</v>
      </c>
    </row>
    <row r="2149" spans="1:1" ht="15.75" customHeight="1" x14ac:dyDescent="0.25">
      <c r="A2149" s="18">
        <f>MRR!J2113</f>
        <v>0</v>
      </c>
    </row>
    <row r="2150" spans="1:1" ht="15.75" customHeight="1" x14ac:dyDescent="0.25">
      <c r="A2150" s="18">
        <f>MRR!J2114</f>
        <v>0</v>
      </c>
    </row>
    <row r="2151" spans="1:1" ht="15.75" customHeight="1" x14ac:dyDescent="0.25">
      <c r="A2151" s="18">
        <f>MRR!J2115</f>
        <v>0</v>
      </c>
    </row>
    <row r="2152" spans="1:1" ht="15.75" customHeight="1" x14ac:dyDescent="0.25">
      <c r="A2152" s="18">
        <f>MRR!J2116</f>
        <v>0</v>
      </c>
    </row>
    <row r="2153" spans="1:1" ht="15.75" customHeight="1" x14ac:dyDescent="0.25">
      <c r="A2153" s="18">
        <f>MRR!J2117</f>
        <v>0</v>
      </c>
    </row>
    <row r="2154" spans="1:1" ht="15.75" customHeight="1" x14ac:dyDescent="0.25">
      <c r="A2154" s="18">
        <f>MRR!J2118</f>
        <v>0</v>
      </c>
    </row>
    <row r="2155" spans="1:1" ht="15.75" customHeight="1" x14ac:dyDescent="0.25">
      <c r="A2155" s="18">
        <f>MRR!J2119</f>
        <v>0</v>
      </c>
    </row>
    <row r="2156" spans="1:1" ht="15.75" customHeight="1" x14ac:dyDescent="0.25">
      <c r="A2156" s="18">
        <f>MRR!J2120</f>
        <v>0</v>
      </c>
    </row>
    <row r="2157" spans="1:1" ht="15.75" customHeight="1" x14ac:dyDescent="0.25">
      <c r="A2157" s="18">
        <f>MRR!J2121</f>
        <v>0</v>
      </c>
    </row>
    <row r="2158" spans="1:1" ht="15.75" customHeight="1" x14ac:dyDescent="0.25">
      <c r="A2158" s="18">
        <f>MRR!J2122</f>
        <v>0</v>
      </c>
    </row>
    <row r="2159" spans="1:1" ht="15.75" customHeight="1" x14ac:dyDescent="0.25">
      <c r="A2159" s="18">
        <f>MRR!J2123</f>
        <v>0</v>
      </c>
    </row>
    <row r="2160" spans="1:1" ht="15.75" customHeight="1" x14ac:dyDescent="0.25">
      <c r="A2160" s="18">
        <f>MRR!J2124</f>
        <v>0</v>
      </c>
    </row>
    <row r="2161" spans="1:1" ht="15.75" customHeight="1" x14ac:dyDescent="0.25">
      <c r="A2161" s="18">
        <f>MRR!J2125</f>
        <v>0</v>
      </c>
    </row>
    <row r="2162" spans="1:1" ht="15.75" customHeight="1" x14ac:dyDescent="0.25">
      <c r="A2162" s="18">
        <f>MRR!J2126</f>
        <v>0</v>
      </c>
    </row>
    <row r="2163" spans="1:1" ht="15.75" customHeight="1" x14ac:dyDescent="0.25">
      <c r="A2163" s="18">
        <f>MRR!J2127</f>
        <v>0</v>
      </c>
    </row>
    <row r="2164" spans="1:1" ht="15.75" customHeight="1" x14ac:dyDescent="0.25">
      <c r="A2164" s="18">
        <f>MRR!J2128</f>
        <v>0</v>
      </c>
    </row>
    <row r="2165" spans="1:1" ht="15.75" customHeight="1" x14ac:dyDescent="0.25">
      <c r="A2165" s="18">
        <f>MRR!J2129</f>
        <v>0</v>
      </c>
    </row>
    <row r="2166" spans="1:1" ht="15.75" customHeight="1" x14ac:dyDescent="0.25">
      <c r="A2166" s="18">
        <f>MRR!J2130</f>
        <v>0</v>
      </c>
    </row>
    <row r="2167" spans="1:1" ht="15.75" customHeight="1" x14ac:dyDescent="0.25">
      <c r="A2167" s="18">
        <f>MRR!J2131</f>
        <v>0</v>
      </c>
    </row>
    <row r="2168" spans="1:1" ht="15.75" customHeight="1" x14ac:dyDescent="0.25">
      <c r="A2168" s="18">
        <f>MRR!J2132</f>
        <v>0</v>
      </c>
    </row>
    <row r="2169" spans="1:1" ht="15.75" customHeight="1" x14ac:dyDescent="0.25">
      <c r="A2169" s="18">
        <f>MRR!J2133</f>
        <v>0</v>
      </c>
    </row>
    <row r="2170" spans="1:1" ht="15.75" customHeight="1" x14ac:dyDescent="0.25">
      <c r="A2170" s="18">
        <f>MRR!J2134</f>
        <v>0</v>
      </c>
    </row>
    <row r="2171" spans="1:1" ht="15.75" customHeight="1" x14ac:dyDescent="0.25">
      <c r="A2171" s="18">
        <f>MRR!J2135</f>
        <v>0</v>
      </c>
    </row>
    <row r="2172" spans="1:1" ht="15.75" customHeight="1" x14ac:dyDescent="0.25">
      <c r="A2172" s="18">
        <f>MRR!J2136</f>
        <v>0</v>
      </c>
    </row>
    <row r="2173" spans="1:1" ht="15.75" customHeight="1" x14ac:dyDescent="0.25">
      <c r="A2173" s="18">
        <f>MRR!J2137</f>
        <v>0</v>
      </c>
    </row>
    <row r="2174" spans="1:1" ht="15.75" customHeight="1" x14ac:dyDescent="0.25">
      <c r="A2174" s="18">
        <f>MRR!J2138</f>
        <v>0</v>
      </c>
    </row>
    <row r="2175" spans="1:1" ht="15.75" customHeight="1" x14ac:dyDescent="0.25">
      <c r="A2175" s="18">
        <f>MRR!J2139</f>
        <v>0</v>
      </c>
    </row>
    <row r="2176" spans="1:1" ht="15.75" customHeight="1" x14ac:dyDescent="0.25">
      <c r="A2176" s="18">
        <f>MRR!J2140</f>
        <v>0</v>
      </c>
    </row>
    <row r="2177" spans="1:1" ht="15.75" customHeight="1" x14ac:dyDescent="0.25">
      <c r="A2177" s="18">
        <f>MRR!J2141</f>
        <v>0</v>
      </c>
    </row>
    <row r="2178" spans="1:1" ht="15.75" customHeight="1" x14ac:dyDescent="0.25">
      <c r="A2178" s="18">
        <f>MRR!J2142</f>
        <v>0</v>
      </c>
    </row>
    <row r="2179" spans="1:1" ht="15.75" customHeight="1" x14ac:dyDescent="0.25">
      <c r="A2179" s="18">
        <f>MRR!J2143</f>
        <v>0</v>
      </c>
    </row>
    <row r="2180" spans="1:1" ht="15.75" customHeight="1" x14ac:dyDescent="0.25">
      <c r="A2180" s="18">
        <f>MRR!J2144</f>
        <v>0</v>
      </c>
    </row>
    <row r="2181" spans="1:1" ht="15.75" customHeight="1" x14ac:dyDescent="0.25">
      <c r="A2181" s="18">
        <f>MRR!J2145</f>
        <v>0</v>
      </c>
    </row>
    <row r="2182" spans="1:1" ht="15.75" customHeight="1" x14ac:dyDescent="0.25">
      <c r="A2182" s="18">
        <f>MRR!J2146</f>
        <v>0</v>
      </c>
    </row>
    <row r="2183" spans="1:1" ht="15.75" customHeight="1" x14ac:dyDescent="0.25">
      <c r="A2183" s="18">
        <f>MRR!J2147</f>
        <v>0</v>
      </c>
    </row>
    <row r="2184" spans="1:1" ht="15.75" customHeight="1" x14ac:dyDescent="0.25">
      <c r="A2184" s="18">
        <f>MRR!J2148</f>
        <v>0</v>
      </c>
    </row>
    <row r="2185" spans="1:1" ht="15.75" customHeight="1" x14ac:dyDescent="0.25">
      <c r="A2185" s="18">
        <f>MRR!J2149</f>
        <v>0</v>
      </c>
    </row>
    <row r="2186" spans="1:1" ht="15.75" customHeight="1" x14ac:dyDescent="0.25">
      <c r="A2186" s="18">
        <f>MRR!J2150</f>
        <v>0</v>
      </c>
    </row>
    <row r="2187" spans="1:1" ht="15.75" customHeight="1" x14ac:dyDescent="0.25">
      <c r="A2187" s="18">
        <f>MRR!J2151</f>
        <v>0</v>
      </c>
    </row>
    <row r="2188" spans="1:1" ht="15.75" customHeight="1" x14ac:dyDescent="0.25">
      <c r="A2188" s="18">
        <f>MRR!J2152</f>
        <v>0</v>
      </c>
    </row>
    <row r="2189" spans="1:1" ht="15.75" customHeight="1" x14ac:dyDescent="0.25">
      <c r="A2189" s="18">
        <f>MRR!J2153</f>
        <v>0</v>
      </c>
    </row>
    <row r="2190" spans="1:1" ht="15.75" customHeight="1" x14ac:dyDescent="0.25">
      <c r="A2190" s="18">
        <f>MRR!J2154</f>
        <v>0</v>
      </c>
    </row>
    <row r="2191" spans="1:1" ht="15.75" customHeight="1" x14ac:dyDescent="0.25">
      <c r="A2191" s="18">
        <f>MRR!J2155</f>
        <v>0</v>
      </c>
    </row>
    <row r="2192" spans="1:1" ht="15.75" customHeight="1" x14ac:dyDescent="0.25">
      <c r="A2192" s="18">
        <f>MRR!J2156</f>
        <v>0</v>
      </c>
    </row>
    <row r="2193" spans="1:1" ht="15.75" customHeight="1" x14ac:dyDescent="0.25">
      <c r="A2193" s="18">
        <f>MRR!J2157</f>
        <v>0</v>
      </c>
    </row>
    <row r="2194" spans="1:1" ht="15.75" customHeight="1" x14ac:dyDescent="0.25">
      <c r="A2194" s="18">
        <f>MRR!J2158</f>
        <v>0</v>
      </c>
    </row>
    <row r="2195" spans="1:1" ht="15.75" customHeight="1" x14ac:dyDescent="0.25">
      <c r="A2195" s="18">
        <f>MRR!J2159</f>
        <v>0</v>
      </c>
    </row>
    <row r="2196" spans="1:1" ht="15.75" customHeight="1" x14ac:dyDescent="0.25">
      <c r="A2196" s="18">
        <f>MRR!J2160</f>
        <v>0</v>
      </c>
    </row>
    <row r="2197" spans="1:1" ht="15.75" customHeight="1" x14ac:dyDescent="0.25">
      <c r="A2197" s="18">
        <f>MRR!J2161</f>
        <v>0</v>
      </c>
    </row>
    <row r="2198" spans="1:1" ht="15.75" customHeight="1" x14ac:dyDescent="0.25">
      <c r="A2198" s="18">
        <f>MRR!J2162</f>
        <v>0</v>
      </c>
    </row>
    <row r="2199" spans="1:1" ht="15.75" customHeight="1" x14ac:dyDescent="0.25">
      <c r="A2199" s="18">
        <f>MRR!J2163</f>
        <v>0</v>
      </c>
    </row>
    <row r="2200" spans="1:1" ht="15.75" customHeight="1" x14ac:dyDescent="0.25">
      <c r="A2200" s="18">
        <f>MRR!J2164</f>
        <v>0</v>
      </c>
    </row>
    <row r="2201" spans="1:1" ht="15.75" customHeight="1" x14ac:dyDescent="0.25">
      <c r="A2201" s="18">
        <f>MRR!J2165</f>
        <v>0</v>
      </c>
    </row>
    <row r="2202" spans="1:1" ht="15.75" customHeight="1" x14ac:dyDescent="0.25">
      <c r="A2202" s="18">
        <f>MRR!J2166</f>
        <v>0</v>
      </c>
    </row>
    <row r="2203" spans="1:1" ht="15.75" customHeight="1" x14ac:dyDescent="0.25">
      <c r="A2203" s="18">
        <f>MRR!J2167</f>
        <v>0</v>
      </c>
    </row>
    <row r="2204" spans="1:1" ht="15.75" customHeight="1" x14ac:dyDescent="0.25">
      <c r="A2204" s="18">
        <f>MRR!J2168</f>
        <v>0</v>
      </c>
    </row>
    <row r="2205" spans="1:1" ht="15.75" customHeight="1" x14ac:dyDescent="0.25">
      <c r="A2205" s="18">
        <f>MRR!J2169</f>
        <v>0</v>
      </c>
    </row>
    <row r="2206" spans="1:1" ht="15.75" customHeight="1" x14ac:dyDescent="0.25">
      <c r="A2206" s="18">
        <f>MRR!J2170</f>
        <v>0</v>
      </c>
    </row>
    <row r="2207" spans="1:1" ht="15.75" customHeight="1" x14ac:dyDescent="0.25">
      <c r="A2207" s="18">
        <f>MRR!J2171</f>
        <v>0</v>
      </c>
    </row>
    <row r="2208" spans="1:1" ht="15.75" customHeight="1" x14ac:dyDescent="0.25">
      <c r="A2208" s="18">
        <f>MRR!J2172</f>
        <v>0</v>
      </c>
    </row>
    <row r="2209" spans="1:1" ht="15.75" customHeight="1" x14ac:dyDescent="0.25">
      <c r="A2209" s="18">
        <f>MRR!J2173</f>
        <v>0</v>
      </c>
    </row>
    <row r="2210" spans="1:1" ht="15.75" customHeight="1" x14ac:dyDescent="0.25">
      <c r="A2210" s="18">
        <f>MRR!J2174</f>
        <v>0</v>
      </c>
    </row>
    <row r="2211" spans="1:1" ht="15.75" customHeight="1" x14ac:dyDescent="0.25">
      <c r="A2211" s="18">
        <f>MRR!J2175</f>
        <v>0</v>
      </c>
    </row>
    <row r="2212" spans="1:1" ht="15.75" customHeight="1" x14ac:dyDescent="0.25">
      <c r="A2212" s="18">
        <f>MRR!J2176</f>
        <v>0</v>
      </c>
    </row>
    <row r="2213" spans="1:1" ht="15.75" customHeight="1" x14ac:dyDescent="0.25">
      <c r="A2213" s="18">
        <f>MRR!J2177</f>
        <v>0</v>
      </c>
    </row>
    <row r="2214" spans="1:1" ht="15.75" customHeight="1" x14ac:dyDescent="0.25">
      <c r="A2214" s="18">
        <f>MRR!J2178</f>
        <v>0</v>
      </c>
    </row>
    <row r="2215" spans="1:1" ht="15.75" customHeight="1" x14ac:dyDescent="0.25">
      <c r="A2215" s="18">
        <f>MRR!J2179</f>
        <v>0</v>
      </c>
    </row>
    <row r="2216" spans="1:1" ht="15.75" customHeight="1" x14ac:dyDescent="0.25">
      <c r="A2216" s="18">
        <f>MRR!J2180</f>
        <v>0</v>
      </c>
    </row>
    <row r="2217" spans="1:1" ht="15.75" customHeight="1" x14ac:dyDescent="0.25">
      <c r="A2217" s="18">
        <f>MRR!J2181</f>
        <v>0</v>
      </c>
    </row>
    <row r="2218" spans="1:1" ht="15.75" customHeight="1" x14ac:dyDescent="0.25">
      <c r="A2218" s="18">
        <f>MRR!J2182</f>
        <v>0</v>
      </c>
    </row>
    <row r="2219" spans="1:1" ht="15.75" customHeight="1" x14ac:dyDescent="0.25">
      <c r="A2219" s="18">
        <f>MRR!J2183</f>
        <v>0</v>
      </c>
    </row>
    <row r="2220" spans="1:1" ht="15.75" customHeight="1" x14ac:dyDescent="0.25">
      <c r="A2220" s="18">
        <f>MRR!J2184</f>
        <v>0</v>
      </c>
    </row>
    <row r="2221" spans="1:1" ht="15.75" customHeight="1" x14ac:dyDescent="0.25">
      <c r="A2221" s="18">
        <f>MRR!J2185</f>
        <v>0</v>
      </c>
    </row>
    <row r="2222" spans="1:1" ht="15.75" customHeight="1" x14ac:dyDescent="0.25">
      <c r="A2222" s="18">
        <f>MRR!J2186</f>
        <v>0</v>
      </c>
    </row>
    <row r="2223" spans="1:1" ht="15.75" customHeight="1" x14ac:dyDescent="0.25">
      <c r="A2223" s="18">
        <f>MRR!J2187</f>
        <v>0</v>
      </c>
    </row>
    <row r="2224" spans="1:1" ht="15.75" customHeight="1" x14ac:dyDescent="0.25">
      <c r="A2224" s="18">
        <f>MRR!J2188</f>
        <v>0</v>
      </c>
    </row>
    <row r="2225" spans="1:1" ht="15.75" customHeight="1" x14ac:dyDescent="0.25">
      <c r="A2225" s="18">
        <f>MRR!J2189</f>
        <v>0</v>
      </c>
    </row>
    <row r="2226" spans="1:1" ht="15.75" customHeight="1" x14ac:dyDescent="0.25">
      <c r="A2226" s="18">
        <f>MRR!J2190</f>
        <v>0</v>
      </c>
    </row>
    <row r="2227" spans="1:1" ht="15.75" customHeight="1" x14ac:dyDescent="0.25">
      <c r="A2227" s="18">
        <f>MRR!J2191</f>
        <v>0</v>
      </c>
    </row>
    <row r="2228" spans="1:1" ht="15.75" customHeight="1" x14ac:dyDescent="0.25">
      <c r="A2228" s="18">
        <f>MRR!J2192</f>
        <v>0</v>
      </c>
    </row>
    <row r="2229" spans="1:1" ht="15.75" customHeight="1" x14ac:dyDescent="0.25">
      <c r="A2229" s="18">
        <f>MRR!J2193</f>
        <v>0</v>
      </c>
    </row>
    <row r="2230" spans="1:1" ht="15.75" customHeight="1" x14ac:dyDescent="0.25">
      <c r="A2230" s="18">
        <f>MRR!J2194</f>
        <v>0</v>
      </c>
    </row>
    <row r="2231" spans="1:1" ht="15.75" customHeight="1" x14ac:dyDescent="0.25">
      <c r="A2231" s="18">
        <f>MRR!J2195</f>
        <v>0</v>
      </c>
    </row>
    <row r="2232" spans="1:1" ht="15.75" customHeight="1" x14ac:dyDescent="0.25">
      <c r="A2232" s="18">
        <f>MRR!J2196</f>
        <v>0</v>
      </c>
    </row>
    <row r="2233" spans="1:1" ht="15.75" customHeight="1" x14ac:dyDescent="0.25">
      <c r="A2233" s="18">
        <f>MRR!J2197</f>
        <v>0</v>
      </c>
    </row>
    <row r="2234" spans="1:1" ht="15.75" customHeight="1" x14ac:dyDescent="0.25">
      <c r="A2234" s="18">
        <f>MRR!J2198</f>
        <v>0</v>
      </c>
    </row>
    <row r="2235" spans="1:1" ht="15.75" customHeight="1" x14ac:dyDescent="0.25">
      <c r="A2235" s="18">
        <f>MRR!J2199</f>
        <v>0</v>
      </c>
    </row>
    <row r="2236" spans="1:1" ht="15.75" customHeight="1" x14ac:dyDescent="0.25">
      <c r="A2236" s="18">
        <f>MRR!J2200</f>
        <v>0</v>
      </c>
    </row>
    <row r="2237" spans="1:1" ht="15.75" customHeight="1" x14ac:dyDescent="0.25">
      <c r="A2237" s="18">
        <f>MRR!J2201</f>
        <v>0</v>
      </c>
    </row>
    <row r="2238" spans="1:1" ht="15.75" customHeight="1" x14ac:dyDescent="0.25">
      <c r="A2238" s="18">
        <f>MRR!J2202</f>
        <v>0</v>
      </c>
    </row>
    <row r="2239" spans="1:1" ht="15.75" customHeight="1" x14ac:dyDescent="0.25">
      <c r="A2239" s="18">
        <f>MRR!J2203</f>
        <v>0</v>
      </c>
    </row>
    <row r="2240" spans="1:1" ht="15.75" customHeight="1" x14ac:dyDescent="0.25">
      <c r="A2240" s="18">
        <f>MRR!J2204</f>
        <v>0</v>
      </c>
    </row>
    <row r="2241" spans="1:1" ht="15.75" customHeight="1" x14ac:dyDescent="0.25">
      <c r="A2241" s="18">
        <f>MRR!J2205</f>
        <v>0</v>
      </c>
    </row>
    <row r="2242" spans="1:1" ht="15.75" customHeight="1" x14ac:dyDescent="0.25">
      <c r="A2242" s="18">
        <f>MRR!J2206</f>
        <v>0</v>
      </c>
    </row>
    <row r="2243" spans="1:1" ht="15.75" customHeight="1" x14ac:dyDescent="0.25">
      <c r="A2243" s="18">
        <f>MRR!J2207</f>
        <v>0</v>
      </c>
    </row>
    <row r="2244" spans="1:1" ht="15.75" customHeight="1" x14ac:dyDescent="0.25">
      <c r="A2244" s="18">
        <f>MRR!J2208</f>
        <v>0</v>
      </c>
    </row>
    <row r="2245" spans="1:1" ht="15.75" customHeight="1" x14ac:dyDescent="0.25">
      <c r="A2245" s="18">
        <f>MRR!J2209</f>
        <v>0</v>
      </c>
    </row>
    <row r="2246" spans="1:1" ht="15.75" customHeight="1" x14ac:dyDescent="0.25">
      <c r="A2246" s="18">
        <f>MRR!J2210</f>
        <v>0</v>
      </c>
    </row>
    <row r="2247" spans="1:1" ht="15.75" customHeight="1" x14ac:dyDescent="0.25">
      <c r="A2247" s="18">
        <f>MRR!J2211</f>
        <v>0</v>
      </c>
    </row>
    <row r="2248" spans="1:1" ht="15.75" customHeight="1" x14ac:dyDescent="0.25">
      <c r="A2248" s="18">
        <f>MRR!J2212</f>
        <v>0</v>
      </c>
    </row>
    <row r="2249" spans="1:1" ht="15.75" customHeight="1" x14ac:dyDescent="0.25">
      <c r="A2249" s="18">
        <f>MRR!J2213</f>
        <v>0</v>
      </c>
    </row>
    <row r="2250" spans="1:1" ht="15.75" customHeight="1" x14ac:dyDescent="0.25">
      <c r="A2250" s="18">
        <f>MRR!J2214</f>
        <v>0</v>
      </c>
    </row>
    <row r="2251" spans="1:1" ht="15.75" customHeight="1" x14ac:dyDescent="0.25">
      <c r="A2251" s="18">
        <f>MRR!J2215</f>
        <v>0</v>
      </c>
    </row>
    <row r="2252" spans="1:1" ht="15.75" customHeight="1" x14ac:dyDescent="0.25">
      <c r="A2252" s="18">
        <f>MRR!J2216</f>
        <v>0</v>
      </c>
    </row>
    <row r="2253" spans="1:1" ht="15.75" customHeight="1" x14ac:dyDescent="0.25">
      <c r="A2253" s="18">
        <f>MRR!J2217</f>
        <v>0</v>
      </c>
    </row>
    <row r="2254" spans="1:1" ht="15.75" customHeight="1" x14ac:dyDescent="0.25">
      <c r="A2254" s="18">
        <f>MRR!J2218</f>
        <v>0</v>
      </c>
    </row>
    <row r="2255" spans="1:1" ht="15.75" customHeight="1" x14ac:dyDescent="0.25">
      <c r="A2255" s="18">
        <f>MRR!J2219</f>
        <v>0</v>
      </c>
    </row>
    <row r="2256" spans="1:1" ht="15.75" customHeight="1" x14ac:dyDescent="0.25">
      <c r="A2256" s="18">
        <f>MRR!J2220</f>
        <v>0</v>
      </c>
    </row>
    <row r="2257" spans="1:1" ht="15.75" customHeight="1" x14ac:dyDescent="0.25">
      <c r="A2257" s="18">
        <f>MRR!J2221</f>
        <v>0</v>
      </c>
    </row>
    <row r="2258" spans="1:1" ht="15.75" customHeight="1" x14ac:dyDescent="0.25">
      <c r="A2258" s="18">
        <f>MRR!J2222</f>
        <v>0</v>
      </c>
    </row>
    <row r="2259" spans="1:1" ht="15.75" customHeight="1" x14ac:dyDescent="0.25">
      <c r="A2259" s="18">
        <f>MRR!J2223</f>
        <v>0</v>
      </c>
    </row>
    <row r="2260" spans="1:1" ht="15.75" customHeight="1" x14ac:dyDescent="0.25">
      <c r="A2260" s="18">
        <f>MRR!J2224</f>
        <v>0</v>
      </c>
    </row>
    <row r="2261" spans="1:1" ht="15.75" customHeight="1" x14ac:dyDescent="0.25">
      <c r="A2261" s="18">
        <f>MRR!J2225</f>
        <v>0</v>
      </c>
    </row>
    <row r="2262" spans="1:1" ht="15.75" customHeight="1" x14ac:dyDescent="0.25">
      <c r="A2262" s="18">
        <f>MRR!J2226</f>
        <v>0</v>
      </c>
    </row>
    <row r="2263" spans="1:1" ht="15.75" customHeight="1" x14ac:dyDescent="0.25">
      <c r="A2263" s="18">
        <f>MRR!J2227</f>
        <v>0</v>
      </c>
    </row>
    <row r="2264" spans="1:1" ht="15.75" customHeight="1" x14ac:dyDescent="0.25">
      <c r="A2264" s="18">
        <f>MRR!J2228</f>
        <v>0</v>
      </c>
    </row>
    <row r="2265" spans="1:1" ht="15.75" customHeight="1" x14ac:dyDescent="0.25">
      <c r="A2265" s="18">
        <f>MRR!J2229</f>
        <v>0</v>
      </c>
    </row>
    <row r="2266" spans="1:1" ht="15.75" customHeight="1" x14ac:dyDescent="0.25">
      <c r="A2266" s="18">
        <f>MRR!J2230</f>
        <v>0</v>
      </c>
    </row>
    <row r="2267" spans="1:1" ht="15.75" customHeight="1" x14ac:dyDescent="0.25">
      <c r="A2267" s="18">
        <f>MRR!J2231</f>
        <v>0</v>
      </c>
    </row>
    <row r="2268" spans="1:1" ht="15.75" customHeight="1" x14ac:dyDescent="0.25">
      <c r="A2268" s="18">
        <f>MRR!J2232</f>
        <v>0</v>
      </c>
    </row>
    <row r="2269" spans="1:1" ht="15.75" customHeight="1" x14ac:dyDescent="0.25">
      <c r="A2269" s="18">
        <f>MRR!J2233</f>
        <v>0</v>
      </c>
    </row>
    <row r="2270" spans="1:1" ht="15.75" customHeight="1" x14ac:dyDescent="0.25">
      <c r="A2270" s="18">
        <f>MRR!J2234</f>
        <v>0</v>
      </c>
    </row>
    <row r="2271" spans="1:1" ht="15.75" customHeight="1" x14ac:dyDescent="0.25">
      <c r="A2271" s="18">
        <f>MRR!J2235</f>
        <v>0</v>
      </c>
    </row>
    <row r="2272" spans="1:1" ht="15.75" customHeight="1" x14ac:dyDescent="0.25">
      <c r="A2272" s="18">
        <f>MRR!J2236</f>
        <v>0</v>
      </c>
    </row>
    <row r="2273" spans="1:1" ht="15.75" customHeight="1" x14ac:dyDescent="0.25">
      <c r="A2273" s="18">
        <f>MRR!J2237</f>
        <v>0</v>
      </c>
    </row>
    <row r="2274" spans="1:1" ht="15.75" customHeight="1" x14ac:dyDescent="0.25">
      <c r="A2274" s="18">
        <f>MRR!J2238</f>
        <v>0</v>
      </c>
    </row>
    <row r="2275" spans="1:1" ht="15.75" customHeight="1" x14ac:dyDescent="0.25">
      <c r="A2275" s="18">
        <f>MRR!J2239</f>
        <v>0</v>
      </c>
    </row>
    <row r="2276" spans="1:1" ht="15.75" customHeight="1" x14ac:dyDescent="0.25">
      <c r="A2276" s="18">
        <f>MRR!J2240</f>
        <v>0</v>
      </c>
    </row>
    <row r="2277" spans="1:1" ht="15.75" customHeight="1" x14ac:dyDescent="0.25">
      <c r="A2277" s="18">
        <f>MRR!J2241</f>
        <v>0</v>
      </c>
    </row>
    <row r="2278" spans="1:1" ht="15.75" customHeight="1" x14ac:dyDescent="0.25">
      <c r="A2278" s="18">
        <f>MRR!J2242</f>
        <v>0</v>
      </c>
    </row>
    <row r="2279" spans="1:1" ht="15.75" customHeight="1" x14ac:dyDescent="0.25">
      <c r="A2279" s="18">
        <f>MRR!J2243</f>
        <v>0</v>
      </c>
    </row>
    <row r="2280" spans="1:1" ht="15.75" customHeight="1" x14ac:dyDescent="0.25">
      <c r="A2280" s="18">
        <f>MRR!J2244</f>
        <v>0</v>
      </c>
    </row>
    <row r="2281" spans="1:1" ht="15.75" customHeight="1" x14ac:dyDescent="0.25">
      <c r="A2281" s="18">
        <f>MRR!J2245</f>
        <v>0</v>
      </c>
    </row>
    <row r="2282" spans="1:1" ht="15.75" customHeight="1" x14ac:dyDescent="0.25">
      <c r="A2282" s="18">
        <f>MRR!J2246</f>
        <v>0</v>
      </c>
    </row>
    <row r="2283" spans="1:1" ht="15.75" customHeight="1" x14ac:dyDescent="0.25">
      <c r="A2283" s="18">
        <f>MRR!J2247</f>
        <v>0</v>
      </c>
    </row>
    <row r="2284" spans="1:1" ht="15.75" customHeight="1" x14ac:dyDescent="0.25">
      <c r="A2284" s="18">
        <f>MRR!J2248</f>
        <v>0</v>
      </c>
    </row>
    <row r="2285" spans="1:1" ht="15.75" customHeight="1" x14ac:dyDescent="0.25">
      <c r="A2285" s="18">
        <f>MRR!J2249</f>
        <v>0</v>
      </c>
    </row>
    <row r="2286" spans="1:1" ht="15.75" customHeight="1" x14ac:dyDescent="0.25">
      <c r="A2286" s="18">
        <f>MRR!J2250</f>
        <v>0</v>
      </c>
    </row>
    <row r="2287" spans="1:1" ht="15.75" customHeight="1" x14ac:dyDescent="0.25">
      <c r="A2287" s="18">
        <f>MRR!J2251</f>
        <v>0</v>
      </c>
    </row>
    <row r="2288" spans="1:1" ht="15.75" customHeight="1" x14ac:dyDescent="0.25">
      <c r="A2288" s="18">
        <f>MRR!J2252</f>
        <v>0</v>
      </c>
    </row>
    <row r="2289" spans="1:1" ht="15.75" customHeight="1" x14ac:dyDescent="0.25">
      <c r="A2289" s="18">
        <f>MRR!J2253</f>
        <v>0</v>
      </c>
    </row>
    <row r="2290" spans="1:1" ht="15.75" customHeight="1" x14ac:dyDescent="0.25">
      <c r="A2290" s="18">
        <f>MRR!J2254</f>
        <v>0</v>
      </c>
    </row>
    <row r="2291" spans="1:1" ht="15.75" customHeight="1" x14ac:dyDescent="0.25">
      <c r="A2291" s="18">
        <f>MRR!J2255</f>
        <v>0</v>
      </c>
    </row>
    <row r="2292" spans="1:1" ht="15.75" customHeight="1" x14ac:dyDescent="0.25">
      <c r="A2292" s="18">
        <f>MRR!J2256</f>
        <v>0</v>
      </c>
    </row>
    <row r="2293" spans="1:1" ht="15.75" customHeight="1" x14ac:dyDescent="0.25">
      <c r="A2293" s="18">
        <f>MRR!J2257</f>
        <v>0</v>
      </c>
    </row>
    <row r="2294" spans="1:1" ht="15.75" customHeight="1" x14ac:dyDescent="0.25">
      <c r="A2294" s="18">
        <f>MRR!J2258</f>
        <v>0</v>
      </c>
    </row>
    <row r="2295" spans="1:1" ht="15.75" customHeight="1" x14ac:dyDescent="0.25">
      <c r="A2295" s="18">
        <f>MRR!J2259</f>
        <v>0</v>
      </c>
    </row>
    <row r="2296" spans="1:1" ht="15.75" customHeight="1" x14ac:dyDescent="0.25">
      <c r="A2296" s="18">
        <f>MRR!J2260</f>
        <v>0</v>
      </c>
    </row>
    <row r="2297" spans="1:1" ht="15.75" customHeight="1" x14ac:dyDescent="0.25">
      <c r="A2297" s="18">
        <f>MRR!J2261</f>
        <v>0</v>
      </c>
    </row>
    <row r="2298" spans="1:1" ht="15.75" customHeight="1" x14ac:dyDescent="0.25">
      <c r="A2298" s="18">
        <f>MRR!J2262</f>
        <v>0</v>
      </c>
    </row>
    <row r="2299" spans="1:1" ht="15.75" customHeight="1" x14ac:dyDescent="0.25">
      <c r="A2299" s="18">
        <f>MRR!J2263</f>
        <v>0</v>
      </c>
    </row>
    <row r="2300" spans="1:1" ht="15.75" customHeight="1" x14ac:dyDescent="0.25">
      <c r="A2300" s="18">
        <f>MRR!J2264</f>
        <v>0</v>
      </c>
    </row>
    <row r="2301" spans="1:1" ht="15.75" customHeight="1" x14ac:dyDescent="0.25">
      <c r="A2301" s="18">
        <f>MRR!J2265</f>
        <v>0</v>
      </c>
    </row>
    <row r="2302" spans="1:1" ht="15.75" customHeight="1" x14ac:dyDescent="0.25">
      <c r="A2302" s="18">
        <f>MRR!J2266</f>
        <v>0</v>
      </c>
    </row>
    <row r="2303" spans="1:1" ht="15.75" customHeight="1" x14ac:dyDescent="0.25">
      <c r="A2303" s="18">
        <f>MRR!J2267</f>
        <v>0</v>
      </c>
    </row>
    <row r="2304" spans="1:1" ht="15.75" customHeight="1" x14ac:dyDescent="0.25">
      <c r="A2304" s="18">
        <f>MRR!J2268</f>
        <v>0</v>
      </c>
    </row>
    <row r="2305" spans="1:1" ht="15.75" customHeight="1" x14ac:dyDescent="0.25">
      <c r="A2305" s="18">
        <f>MRR!J2269</f>
        <v>0</v>
      </c>
    </row>
    <row r="2306" spans="1:1" ht="15.75" customHeight="1" x14ac:dyDescent="0.25">
      <c r="A2306" s="18">
        <f>MRR!J2270</f>
        <v>0</v>
      </c>
    </row>
    <row r="2307" spans="1:1" ht="15.75" customHeight="1" x14ac:dyDescent="0.25">
      <c r="A2307" s="18">
        <f>MRR!J2271</f>
        <v>0</v>
      </c>
    </row>
    <row r="2308" spans="1:1" ht="15.75" customHeight="1" x14ac:dyDescent="0.25">
      <c r="A2308" s="18">
        <f>MRR!J2272</f>
        <v>0</v>
      </c>
    </row>
    <row r="2309" spans="1:1" ht="15.75" customHeight="1" x14ac:dyDescent="0.25">
      <c r="A2309" s="18">
        <f>MRR!J2273</f>
        <v>0</v>
      </c>
    </row>
    <row r="2310" spans="1:1" ht="15.75" customHeight="1" x14ac:dyDescent="0.25">
      <c r="A2310" s="18">
        <f>MRR!J2274</f>
        <v>0</v>
      </c>
    </row>
    <row r="2311" spans="1:1" ht="15.75" customHeight="1" x14ac:dyDescent="0.25">
      <c r="A2311" s="18">
        <f>MRR!J2275</f>
        <v>0</v>
      </c>
    </row>
    <row r="2312" spans="1:1" ht="15.75" customHeight="1" x14ac:dyDescent="0.25">
      <c r="A2312" s="18">
        <f>MRR!J2276</f>
        <v>0</v>
      </c>
    </row>
    <row r="2313" spans="1:1" ht="15.75" customHeight="1" x14ac:dyDescent="0.25">
      <c r="A2313" s="18">
        <f>MRR!J2277</f>
        <v>0</v>
      </c>
    </row>
    <row r="2314" spans="1:1" ht="15.75" customHeight="1" x14ac:dyDescent="0.25">
      <c r="A2314" s="18">
        <f>MRR!J2278</f>
        <v>0</v>
      </c>
    </row>
    <row r="2315" spans="1:1" ht="15.75" customHeight="1" x14ac:dyDescent="0.25">
      <c r="A2315" s="18">
        <f>MRR!J2279</f>
        <v>0</v>
      </c>
    </row>
    <row r="2316" spans="1:1" ht="15.75" customHeight="1" x14ac:dyDescent="0.25">
      <c r="A2316" s="18">
        <f>MRR!J2280</f>
        <v>0</v>
      </c>
    </row>
    <row r="2317" spans="1:1" ht="15.75" customHeight="1" x14ac:dyDescent="0.25">
      <c r="A2317" s="18">
        <f>MRR!J2281</f>
        <v>0</v>
      </c>
    </row>
    <row r="2318" spans="1:1" ht="15.75" customHeight="1" x14ac:dyDescent="0.25">
      <c r="A2318" s="18">
        <f>MRR!J2282</f>
        <v>0</v>
      </c>
    </row>
    <row r="2319" spans="1:1" ht="15.75" customHeight="1" x14ac:dyDescent="0.25">
      <c r="A2319" s="18">
        <f>MRR!J2283</f>
        <v>0</v>
      </c>
    </row>
    <row r="2320" spans="1:1" ht="15.75" customHeight="1" x14ac:dyDescent="0.25">
      <c r="A2320" s="18">
        <f>MRR!J2284</f>
        <v>0</v>
      </c>
    </row>
    <row r="2321" spans="1:1" ht="15.75" customHeight="1" x14ac:dyDescent="0.25">
      <c r="A2321" s="18">
        <f>MRR!J2285</f>
        <v>0</v>
      </c>
    </row>
    <row r="2322" spans="1:1" ht="15.75" customHeight="1" x14ac:dyDescent="0.25">
      <c r="A2322" s="18">
        <f>MRR!J2286</f>
        <v>0</v>
      </c>
    </row>
    <row r="2323" spans="1:1" ht="15.75" customHeight="1" x14ac:dyDescent="0.25">
      <c r="A2323" s="18">
        <f>MRR!J2287</f>
        <v>0</v>
      </c>
    </row>
    <row r="2324" spans="1:1" ht="15.75" customHeight="1" x14ac:dyDescent="0.25">
      <c r="A2324" s="18">
        <f>MRR!J2288</f>
        <v>0</v>
      </c>
    </row>
    <row r="2325" spans="1:1" ht="15.75" customHeight="1" x14ac:dyDescent="0.25">
      <c r="A2325" s="18">
        <f>MRR!J2289</f>
        <v>0</v>
      </c>
    </row>
    <row r="2326" spans="1:1" ht="15.75" customHeight="1" x14ac:dyDescent="0.25">
      <c r="A2326" s="18">
        <f>MRR!J2290</f>
        <v>0</v>
      </c>
    </row>
    <row r="2327" spans="1:1" ht="15.75" customHeight="1" x14ac:dyDescent="0.25">
      <c r="A2327" s="18">
        <f>MRR!J2291</f>
        <v>0</v>
      </c>
    </row>
    <row r="2328" spans="1:1" ht="15.75" customHeight="1" x14ac:dyDescent="0.25">
      <c r="A2328" s="18">
        <f>MRR!J2292</f>
        <v>0</v>
      </c>
    </row>
    <row r="2329" spans="1:1" ht="15.75" customHeight="1" x14ac:dyDescent="0.25">
      <c r="A2329" s="18">
        <f>MRR!J2293</f>
        <v>0</v>
      </c>
    </row>
    <row r="2330" spans="1:1" ht="15.75" customHeight="1" x14ac:dyDescent="0.25">
      <c r="A2330" s="18">
        <f>MRR!J2294</f>
        <v>0</v>
      </c>
    </row>
    <row r="2331" spans="1:1" ht="15.75" customHeight="1" x14ac:dyDescent="0.25">
      <c r="A2331" s="18">
        <f>MRR!J2295</f>
        <v>0</v>
      </c>
    </row>
    <row r="2332" spans="1:1" ht="15.75" customHeight="1" x14ac:dyDescent="0.25">
      <c r="A2332" s="18">
        <f>MRR!J2296</f>
        <v>0</v>
      </c>
    </row>
    <row r="2333" spans="1:1" ht="15.75" customHeight="1" x14ac:dyDescent="0.25">
      <c r="A2333" s="18">
        <f>MRR!J2297</f>
        <v>0</v>
      </c>
    </row>
    <row r="2334" spans="1:1" ht="15.75" customHeight="1" x14ac:dyDescent="0.25">
      <c r="A2334" s="18">
        <f>MRR!J2298</f>
        <v>0</v>
      </c>
    </row>
    <row r="2335" spans="1:1" ht="15.75" customHeight="1" x14ac:dyDescent="0.25">
      <c r="A2335" s="18">
        <f>MRR!J2299</f>
        <v>0</v>
      </c>
    </row>
    <row r="2336" spans="1:1" ht="15.75" customHeight="1" x14ac:dyDescent="0.25">
      <c r="A2336" s="18">
        <f>MRR!J2300</f>
        <v>0</v>
      </c>
    </row>
    <row r="2337" spans="1:1" ht="15.75" customHeight="1" x14ac:dyDescent="0.25">
      <c r="A2337" s="18">
        <f>MRR!J2301</f>
        <v>0</v>
      </c>
    </row>
    <row r="2338" spans="1:1" ht="15.75" customHeight="1" x14ac:dyDescent="0.25">
      <c r="A2338" s="18">
        <f>MRR!J2302</f>
        <v>0</v>
      </c>
    </row>
    <row r="2339" spans="1:1" ht="15.75" customHeight="1" x14ac:dyDescent="0.25">
      <c r="A2339" s="18">
        <f>MRR!J2303</f>
        <v>0</v>
      </c>
    </row>
    <row r="2340" spans="1:1" ht="15.75" customHeight="1" x14ac:dyDescent="0.25">
      <c r="A2340" s="18">
        <f>MRR!J2304</f>
        <v>0</v>
      </c>
    </row>
    <row r="2341" spans="1:1" ht="15.75" customHeight="1" x14ac:dyDescent="0.25">
      <c r="A2341" s="18">
        <f>MRR!J2305</f>
        <v>0</v>
      </c>
    </row>
    <row r="2342" spans="1:1" ht="15.75" customHeight="1" x14ac:dyDescent="0.25">
      <c r="A2342" s="18">
        <f>MRR!J2306</f>
        <v>0</v>
      </c>
    </row>
    <row r="2343" spans="1:1" ht="15.75" customHeight="1" x14ac:dyDescent="0.25">
      <c r="A2343" s="18">
        <f>MRR!J2307</f>
        <v>0</v>
      </c>
    </row>
    <row r="2344" spans="1:1" ht="15.75" customHeight="1" x14ac:dyDescent="0.25">
      <c r="A2344" s="18">
        <f>MRR!J2308</f>
        <v>0</v>
      </c>
    </row>
    <row r="2345" spans="1:1" ht="15.75" customHeight="1" x14ac:dyDescent="0.25">
      <c r="A2345" s="18">
        <f>MRR!J2309</f>
        <v>0</v>
      </c>
    </row>
    <row r="2346" spans="1:1" ht="15.75" customHeight="1" x14ac:dyDescent="0.25">
      <c r="A2346" s="18">
        <f>MRR!J2310</f>
        <v>0</v>
      </c>
    </row>
    <row r="2347" spans="1:1" ht="15.75" customHeight="1" x14ac:dyDescent="0.25">
      <c r="A2347" s="18">
        <f>MRR!J2311</f>
        <v>0</v>
      </c>
    </row>
    <row r="2348" spans="1:1" ht="15.75" customHeight="1" x14ac:dyDescent="0.25">
      <c r="A2348" s="18">
        <f>MRR!J2312</f>
        <v>0</v>
      </c>
    </row>
    <row r="2349" spans="1:1" ht="15.75" customHeight="1" x14ac:dyDescent="0.25">
      <c r="A2349" s="18">
        <f>MRR!J2313</f>
        <v>0</v>
      </c>
    </row>
    <row r="2350" spans="1:1" ht="15.75" customHeight="1" x14ac:dyDescent="0.25">
      <c r="A2350" s="18">
        <f>MRR!J2314</f>
        <v>0</v>
      </c>
    </row>
    <row r="2351" spans="1:1" ht="15.75" customHeight="1" x14ac:dyDescent="0.25">
      <c r="A2351" s="18">
        <f>MRR!J2315</f>
        <v>0</v>
      </c>
    </row>
    <row r="2352" spans="1:1" ht="15.75" customHeight="1" x14ac:dyDescent="0.25">
      <c r="A2352" s="18">
        <f>MRR!J2316</f>
        <v>0</v>
      </c>
    </row>
    <row r="2353" spans="1:1" ht="15.75" customHeight="1" x14ac:dyDescent="0.25">
      <c r="A2353" s="18">
        <f>MRR!J2317</f>
        <v>0</v>
      </c>
    </row>
    <row r="2354" spans="1:1" ht="15.75" customHeight="1" x14ac:dyDescent="0.25">
      <c r="A2354" s="18">
        <f>MRR!J2318</f>
        <v>0</v>
      </c>
    </row>
    <row r="2355" spans="1:1" ht="15.75" customHeight="1" x14ac:dyDescent="0.25">
      <c r="A2355" s="18">
        <f>MRR!J2319</f>
        <v>0</v>
      </c>
    </row>
    <row r="2356" spans="1:1" ht="15.75" customHeight="1" x14ac:dyDescent="0.25">
      <c r="A2356" s="18">
        <f>MRR!J2320</f>
        <v>0</v>
      </c>
    </row>
    <row r="2357" spans="1:1" ht="15.75" customHeight="1" x14ac:dyDescent="0.25">
      <c r="A2357" s="18">
        <f>MRR!J2321</f>
        <v>0</v>
      </c>
    </row>
    <row r="2358" spans="1:1" ht="15.75" customHeight="1" x14ac:dyDescent="0.25">
      <c r="A2358" s="18">
        <f>MRR!J2322</f>
        <v>0</v>
      </c>
    </row>
    <row r="2359" spans="1:1" ht="15.75" customHeight="1" x14ac:dyDescent="0.25">
      <c r="A2359" s="18">
        <f>MRR!J2323</f>
        <v>0</v>
      </c>
    </row>
    <row r="2360" spans="1:1" ht="15.75" customHeight="1" x14ac:dyDescent="0.25">
      <c r="A2360" s="18">
        <f>MRR!J2324</f>
        <v>0</v>
      </c>
    </row>
    <row r="2361" spans="1:1" ht="15.75" customHeight="1" x14ac:dyDescent="0.25">
      <c r="A2361" s="18">
        <f>MRR!J2325</f>
        <v>0</v>
      </c>
    </row>
    <row r="2362" spans="1:1" ht="15.75" customHeight="1" x14ac:dyDescent="0.25">
      <c r="A2362" s="18">
        <f>MRR!J2326</f>
        <v>0</v>
      </c>
    </row>
    <row r="2363" spans="1:1" ht="15.75" customHeight="1" x14ac:dyDescent="0.25">
      <c r="A2363" s="18">
        <f>MRR!J2327</f>
        <v>0</v>
      </c>
    </row>
    <row r="2364" spans="1:1" ht="15.75" customHeight="1" x14ac:dyDescent="0.25">
      <c r="A2364" s="18">
        <f>MRR!J2328</f>
        <v>0</v>
      </c>
    </row>
    <row r="2365" spans="1:1" ht="15.75" customHeight="1" x14ac:dyDescent="0.25">
      <c r="A2365" s="18">
        <f>MRR!J2329</f>
        <v>0</v>
      </c>
    </row>
    <row r="2366" spans="1:1" ht="15.75" customHeight="1" x14ac:dyDescent="0.25">
      <c r="A2366" s="18">
        <f>MRR!J2330</f>
        <v>0</v>
      </c>
    </row>
    <row r="2367" spans="1:1" ht="15.75" customHeight="1" x14ac:dyDescent="0.25">
      <c r="A2367" s="18">
        <f>MRR!J2331</f>
        <v>0</v>
      </c>
    </row>
    <row r="2368" spans="1:1" ht="15.75" customHeight="1" x14ac:dyDescent="0.25">
      <c r="A2368" s="18">
        <f>MRR!J2332</f>
        <v>0</v>
      </c>
    </row>
    <row r="2369" spans="1:1" ht="15.75" customHeight="1" x14ac:dyDescent="0.25">
      <c r="A2369" s="18">
        <f>MRR!J2333</f>
        <v>0</v>
      </c>
    </row>
    <row r="2370" spans="1:1" ht="15.75" customHeight="1" x14ac:dyDescent="0.25">
      <c r="A2370" s="18">
        <f>MRR!J2334</f>
        <v>0</v>
      </c>
    </row>
    <row r="2371" spans="1:1" ht="15.75" customHeight="1" x14ac:dyDescent="0.25">
      <c r="A2371" s="18">
        <f>MRR!J2335</f>
        <v>0</v>
      </c>
    </row>
    <row r="2372" spans="1:1" ht="15.75" customHeight="1" x14ac:dyDescent="0.25">
      <c r="A2372" s="18">
        <f>MRR!J2336</f>
        <v>0</v>
      </c>
    </row>
    <row r="2373" spans="1:1" ht="15.75" customHeight="1" x14ac:dyDescent="0.25">
      <c r="A2373" s="18">
        <f>MRR!J2337</f>
        <v>0</v>
      </c>
    </row>
    <row r="2374" spans="1:1" ht="15.75" customHeight="1" x14ac:dyDescent="0.25">
      <c r="A2374" s="18">
        <f>MRR!J2338</f>
        <v>0</v>
      </c>
    </row>
    <row r="2375" spans="1:1" ht="15.75" customHeight="1" x14ac:dyDescent="0.25">
      <c r="A2375" s="18">
        <f>MRR!J2339</f>
        <v>0</v>
      </c>
    </row>
    <row r="2376" spans="1:1" ht="15.75" customHeight="1" x14ac:dyDescent="0.25">
      <c r="A2376" s="18">
        <f>MRR!J2340</f>
        <v>0</v>
      </c>
    </row>
    <row r="2377" spans="1:1" ht="15.75" customHeight="1" x14ac:dyDescent="0.25">
      <c r="A2377" s="18">
        <f>MRR!J2341</f>
        <v>0</v>
      </c>
    </row>
    <row r="2378" spans="1:1" ht="15.75" customHeight="1" x14ac:dyDescent="0.25">
      <c r="A2378" s="18">
        <f>MRR!J2342</f>
        <v>0</v>
      </c>
    </row>
    <row r="2379" spans="1:1" ht="15.75" customHeight="1" x14ac:dyDescent="0.25">
      <c r="A2379" s="18">
        <f>MRR!J2343</f>
        <v>0</v>
      </c>
    </row>
    <row r="2380" spans="1:1" ht="15.75" customHeight="1" x14ac:dyDescent="0.25">
      <c r="A2380" s="18">
        <f>MRR!J2344</f>
        <v>0</v>
      </c>
    </row>
    <row r="2381" spans="1:1" ht="15.75" customHeight="1" x14ac:dyDescent="0.25">
      <c r="A2381" s="18">
        <f>MRR!J2345</f>
        <v>0</v>
      </c>
    </row>
    <row r="2382" spans="1:1" ht="15.75" customHeight="1" x14ac:dyDescent="0.25">
      <c r="A2382" s="18">
        <f>MRR!J2346</f>
        <v>0</v>
      </c>
    </row>
    <row r="2383" spans="1:1" ht="15.75" customHeight="1" x14ac:dyDescent="0.25">
      <c r="A2383" s="18">
        <f>MRR!J2347</f>
        <v>0</v>
      </c>
    </row>
    <row r="2384" spans="1:1" ht="15.75" customHeight="1" x14ac:dyDescent="0.25">
      <c r="A2384" s="18">
        <f>MRR!J2348</f>
        <v>0</v>
      </c>
    </row>
    <row r="2385" spans="1:1" ht="15.75" customHeight="1" x14ac:dyDescent="0.25">
      <c r="A2385" s="18">
        <f>MRR!J2349</f>
        <v>0</v>
      </c>
    </row>
    <row r="2386" spans="1:1" ht="15.75" customHeight="1" x14ac:dyDescent="0.25">
      <c r="A2386" s="18">
        <f>MRR!J2350</f>
        <v>0</v>
      </c>
    </row>
    <row r="2387" spans="1:1" ht="15.75" customHeight="1" x14ac:dyDescent="0.25">
      <c r="A2387" s="18">
        <f>MRR!J2351</f>
        <v>0</v>
      </c>
    </row>
    <row r="2388" spans="1:1" ht="15.75" customHeight="1" x14ac:dyDescent="0.25">
      <c r="A2388" s="18">
        <f>MRR!J2352</f>
        <v>0</v>
      </c>
    </row>
    <row r="2389" spans="1:1" ht="15.75" customHeight="1" x14ac:dyDescent="0.25">
      <c r="A2389" s="18">
        <f>MRR!J2353</f>
        <v>0</v>
      </c>
    </row>
    <row r="2390" spans="1:1" ht="15.75" customHeight="1" x14ac:dyDescent="0.25">
      <c r="A2390" s="18">
        <f>MRR!J2354</f>
        <v>0</v>
      </c>
    </row>
    <row r="2391" spans="1:1" ht="15.75" customHeight="1" x14ac:dyDescent="0.25">
      <c r="A2391" s="18">
        <f>MRR!J2355</f>
        <v>0</v>
      </c>
    </row>
    <row r="2392" spans="1:1" ht="15.75" customHeight="1" x14ac:dyDescent="0.25">
      <c r="A2392" s="18">
        <f>MRR!J2356</f>
        <v>0</v>
      </c>
    </row>
    <row r="2393" spans="1:1" ht="15.75" customHeight="1" x14ac:dyDescent="0.25">
      <c r="A2393" s="18">
        <f>MRR!J2357</f>
        <v>0</v>
      </c>
    </row>
    <row r="2394" spans="1:1" ht="15.75" customHeight="1" x14ac:dyDescent="0.25">
      <c r="A2394" s="18">
        <f>MRR!J2358</f>
        <v>0</v>
      </c>
    </row>
    <row r="2395" spans="1:1" ht="15.75" customHeight="1" x14ac:dyDescent="0.25">
      <c r="A2395" s="18">
        <f>MRR!J2359</f>
        <v>0</v>
      </c>
    </row>
    <row r="2396" spans="1:1" ht="15.75" customHeight="1" x14ac:dyDescent="0.25">
      <c r="A2396" s="18">
        <f>MRR!J2360</f>
        <v>0</v>
      </c>
    </row>
    <row r="2397" spans="1:1" ht="15.75" customHeight="1" x14ac:dyDescent="0.25">
      <c r="A2397" s="18">
        <f>MRR!J2361</f>
        <v>0</v>
      </c>
    </row>
    <row r="2398" spans="1:1" ht="15.75" customHeight="1" x14ac:dyDescent="0.25">
      <c r="A2398" s="18">
        <f>MRR!J2362</f>
        <v>0</v>
      </c>
    </row>
    <row r="2399" spans="1:1" ht="15.75" customHeight="1" x14ac:dyDescent="0.25">
      <c r="A2399" s="18">
        <f>MRR!J2363</f>
        <v>0</v>
      </c>
    </row>
    <row r="2400" spans="1:1" ht="15.75" customHeight="1" x14ac:dyDescent="0.25">
      <c r="A2400" s="18">
        <f>MRR!J2364</f>
        <v>0</v>
      </c>
    </row>
    <row r="2401" spans="1:1" ht="15.75" customHeight="1" x14ac:dyDescent="0.25">
      <c r="A2401" s="18">
        <f>MRR!J2365</f>
        <v>0</v>
      </c>
    </row>
    <row r="2402" spans="1:1" ht="15.75" customHeight="1" x14ac:dyDescent="0.25">
      <c r="A2402" s="18">
        <f>MRR!J2366</f>
        <v>0</v>
      </c>
    </row>
    <row r="2403" spans="1:1" ht="15.75" customHeight="1" x14ac:dyDescent="0.25">
      <c r="A2403" s="18">
        <f>MRR!J2367</f>
        <v>0</v>
      </c>
    </row>
    <row r="2404" spans="1:1" ht="15.75" customHeight="1" x14ac:dyDescent="0.25">
      <c r="A2404" s="18">
        <f>MRR!J2368</f>
        <v>0</v>
      </c>
    </row>
    <row r="2405" spans="1:1" ht="15.75" customHeight="1" x14ac:dyDescent="0.25">
      <c r="A2405" s="18">
        <f>MRR!J2369</f>
        <v>0</v>
      </c>
    </row>
    <row r="2406" spans="1:1" ht="15.75" customHeight="1" x14ac:dyDescent="0.25">
      <c r="A2406" s="18">
        <f>MRR!J2370</f>
        <v>0</v>
      </c>
    </row>
    <row r="2407" spans="1:1" ht="15.75" customHeight="1" x14ac:dyDescent="0.25">
      <c r="A2407" s="18">
        <f>MRR!J2371</f>
        <v>0</v>
      </c>
    </row>
    <row r="2408" spans="1:1" ht="15.75" customHeight="1" x14ac:dyDescent="0.25">
      <c r="A2408" s="18">
        <f>MRR!J2372</f>
        <v>0</v>
      </c>
    </row>
    <row r="2409" spans="1:1" ht="15.75" customHeight="1" x14ac:dyDescent="0.25">
      <c r="A2409" s="18">
        <f>MRR!J2373</f>
        <v>0</v>
      </c>
    </row>
    <row r="2410" spans="1:1" ht="15.75" customHeight="1" x14ac:dyDescent="0.25">
      <c r="A2410" s="18">
        <f>MRR!J2374</f>
        <v>0</v>
      </c>
    </row>
    <row r="2411" spans="1:1" ht="15.75" customHeight="1" x14ac:dyDescent="0.25">
      <c r="A2411" s="18">
        <f>MRR!J2375</f>
        <v>0</v>
      </c>
    </row>
    <row r="2412" spans="1:1" ht="15.75" customHeight="1" x14ac:dyDescent="0.25">
      <c r="A2412" s="18">
        <f>MRR!J2376</f>
        <v>0</v>
      </c>
    </row>
    <row r="2413" spans="1:1" ht="15.75" customHeight="1" x14ac:dyDescent="0.25">
      <c r="A2413" s="18">
        <f>MRR!J2377</f>
        <v>0</v>
      </c>
    </row>
    <row r="2414" spans="1:1" ht="15.75" customHeight="1" x14ac:dyDescent="0.25">
      <c r="A2414" s="18">
        <f>MRR!J2378</f>
        <v>0</v>
      </c>
    </row>
    <row r="2415" spans="1:1" ht="15.75" customHeight="1" x14ac:dyDescent="0.25">
      <c r="A2415" s="18">
        <f>MRR!J2379</f>
        <v>0</v>
      </c>
    </row>
    <row r="2416" spans="1:1" ht="15.75" customHeight="1" x14ac:dyDescent="0.25">
      <c r="A2416" s="18">
        <f>MRR!J2380</f>
        <v>0</v>
      </c>
    </row>
    <row r="2417" spans="1:1" ht="15.75" customHeight="1" x14ac:dyDescent="0.25">
      <c r="A2417" s="18">
        <f>MRR!J2381</f>
        <v>0</v>
      </c>
    </row>
    <row r="2418" spans="1:1" ht="15.75" customHeight="1" x14ac:dyDescent="0.25">
      <c r="A2418" s="18">
        <f>MRR!J2382</f>
        <v>0</v>
      </c>
    </row>
    <row r="2419" spans="1:1" ht="15.75" customHeight="1" x14ac:dyDescent="0.25">
      <c r="A2419" s="18">
        <f>MRR!J2383</f>
        <v>0</v>
      </c>
    </row>
    <row r="2420" spans="1:1" ht="15.75" customHeight="1" x14ac:dyDescent="0.25">
      <c r="A2420" s="18">
        <f>MRR!J2384</f>
        <v>0</v>
      </c>
    </row>
    <row r="2421" spans="1:1" ht="15.75" customHeight="1" x14ac:dyDescent="0.25">
      <c r="A2421" s="18">
        <f>MRR!J2385</f>
        <v>0</v>
      </c>
    </row>
    <row r="2422" spans="1:1" ht="15.75" customHeight="1" x14ac:dyDescent="0.25">
      <c r="A2422" s="18">
        <f>MRR!J2386</f>
        <v>0</v>
      </c>
    </row>
    <row r="2423" spans="1:1" ht="15.75" customHeight="1" x14ac:dyDescent="0.25">
      <c r="A2423" s="18">
        <f>MRR!J2387</f>
        <v>0</v>
      </c>
    </row>
    <row r="2424" spans="1:1" ht="15.75" customHeight="1" x14ac:dyDescent="0.25">
      <c r="A2424" s="18">
        <f>MRR!J2388</f>
        <v>0</v>
      </c>
    </row>
    <row r="2425" spans="1:1" ht="15.75" customHeight="1" x14ac:dyDescent="0.25">
      <c r="A2425" s="18">
        <f>MRR!J2389</f>
        <v>0</v>
      </c>
    </row>
    <row r="2426" spans="1:1" ht="15.75" customHeight="1" x14ac:dyDescent="0.25">
      <c r="A2426" s="18">
        <f>MRR!J2390</f>
        <v>0</v>
      </c>
    </row>
    <row r="2427" spans="1:1" ht="15.75" customHeight="1" x14ac:dyDescent="0.25">
      <c r="A2427" s="18">
        <f>MRR!J2391</f>
        <v>0</v>
      </c>
    </row>
    <row r="2428" spans="1:1" ht="15.75" customHeight="1" x14ac:dyDescent="0.25">
      <c r="A2428" s="18">
        <f>MRR!J2392</f>
        <v>0</v>
      </c>
    </row>
    <row r="2429" spans="1:1" ht="15.75" customHeight="1" x14ac:dyDescent="0.25">
      <c r="A2429" s="18">
        <f>MRR!J2393</f>
        <v>0</v>
      </c>
    </row>
    <row r="2430" spans="1:1" ht="15.75" customHeight="1" x14ac:dyDescent="0.25">
      <c r="A2430" s="18">
        <f>MRR!J2394</f>
        <v>0</v>
      </c>
    </row>
    <row r="2431" spans="1:1" ht="15.75" customHeight="1" x14ac:dyDescent="0.25">
      <c r="A2431" s="18">
        <f>MRR!J2395</f>
        <v>0</v>
      </c>
    </row>
    <row r="2432" spans="1:1" ht="15.75" customHeight="1" x14ac:dyDescent="0.25">
      <c r="A2432" s="18">
        <f>MRR!J2396</f>
        <v>0</v>
      </c>
    </row>
    <row r="2433" spans="1:1" ht="15.75" customHeight="1" x14ac:dyDescent="0.25">
      <c r="A2433" s="18">
        <f>MRR!J2397</f>
        <v>0</v>
      </c>
    </row>
    <row r="2434" spans="1:1" ht="15.75" customHeight="1" x14ac:dyDescent="0.25">
      <c r="A2434" s="18">
        <f>MRR!J2398</f>
        <v>0</v>
      </c>
    </row>
    <row r="2435" spans="1:1" ht="15.75" customHeight="1" x14ac:dyDescent="0.25">
      <c r="A2435" s="18">
        <f>MRR!J2399</f>
        <v>0</v>
      </c>
    </row>
    <row r="2436" spans="1:1" ht="15.75" customHeight="1" x14ac:dyDescent="0.25">
      <c r="A2436" s="18">
        <f>MRR!J2400</f>
        <v>0</v>
      </c>
    </row>
    <row r="2437" spans="1:1" ht="15.75" customHeight="1" x14ac:dyDescent="0.25">
      <c r="A2437" s="18">
        <f>MRR!J2401</f>
        <v>0</v>
      </c>
    </row>
    <row r="2438" spans="1:1" ht="15.75" customHeight="1" x14ac:dyDescent="0.25">
      <c r="A2438" s="18">
        <f>MRR!J2402</f>
        <v>0</v>
      </c>
    </row>
    <row r="2439" spans="1:1" ht="15.75" customHeight="1" x14ac:dyDescent="0.25">
      <c r="A2439" s="18">
        <f>MRR!J2403</f>
        <v>0</v>
      </c>
    </row>
    <row r="2440" spans="1:1" ht="15.75" customHeight="1" x14ac:dyDescent="0.25">
      <c r="A2440" s="18">
        <f>MRR!J2404</f>
        <v>0</v>
      </c>
    </row>
    <row r="2441" spans="1:1" ht="15.75" customHeight="1" x14ac:dyDescent="0.25">
      <c r="A2441" s="18">
        <f>MRR!J2405</f>
        <v>0</v>
      </c>
    </row>
    <row r="2442" spans="1:1" ht="15.75" customHeight="1" x14ac:dyDescent="0.25">
      <c r="A2442" s="18">
        <f>MRR!J2406</f>
        <v>0</v>
      </c>
    </row>
    <row r="2443" spans="1:1" ht="15.75" customHeight="1" x14ac:dyDescent="0.25">
      <c r="A2443" s="18">
        <f>MRR!J2407</f>
        <v>0</v>
      </c>
    </row>
    <row r="2444" spans="1:1" ht="15.75" customHeight="1" x14ac:dyDescent="0.25">
      <c r="A2444" s="18">
        <f>MRR!J2408</f>
        <v>0</v>
      </c>
    </row>
    <row r="2445" spans="1:1" ht="15.75" customHeight="1" x14ac:dyDescent="0.25">
      <c r="A2445" s="18">
        <f>MRR!J2409</f>
        <v>0</v>
      </c>
    </row>
    <row r="2446" spans="1:1" ht="15.75" customHeight="1" x14ac:dyDescent="0.25">
      <c r="A2446" s="18">
        <f>MRR!J2410</f>
        <v>0</v>
      </c>
    </row>
    <row r="2447" spans="1:1" ht="15.75" customHeight="1" x14ac:dyDescent="0.25">
      <c r="A2447" s="18">
        <f>MRR!J2411</f>
        <v>0</v>
      </c>
    </row>
    <row r="2448" spans="1:1" ht="15.75" customHeight="1" x14ac:dyDescent="0.25">
      <c r="A2448" s="18">
        <f>MRR!J2412</f>
        <v>0</v>
      </c>
    </row>
    <row r="2449" spans="1:1" ht="15.75" customHeight="1" x14ac:dyDescent="0.25">
      <c r="A2449" s="18">
        <f>MRR!J2413</f>
        <v>0</v>
      </c>
    </row>
    <row r="2450" spans="1:1" ht="15.75" customHeight="1" x14ac:dyDescent="0.25">
      <c r="A2450" s="18">
        <f>MRR!J2414</f>
        <v>0</v>
      </c>
    </row>
    <row r="2451" spans="1:1" ht="15.75" customHeight="1" x14ac:dyDescent="0.25">
      <c r="A2451" s="18">
        <f>MRR!J2415</f>
        <v>0</v>
      </c>
    </row>
    <row r="2452" spans="1:1" ht="15.75" customHeight="1" x14ac:dyDescent="0.25">
      <c r="A2452" s="18">
        <f>MRR!J2416</f>
        <v>0</v>
      </c>
    </row>
    <row r="2453" spans="1:1" ht="15.75" customHeight="1" x14ac:dyDescent="0.25">
      <c r="A2453" s="18">
        <f>MRR!J2417</f>
        <v>0</v>
      </c>
    </row>
    <row r="2454" spans="1:1" ht="15.75" customHeight="1" x14ac:dyDescent="0.25">
      <c r="A2454" s="18">
        <f>MRR!J2418</f>
        <v>0</v>
      </c>
    </row>
    <row r="2455" spans="1:1" ht="15.75" customHeight="1" x14ac:dyDescent="0.25">
      <c r="A2455" s="18">
        <f>MRR!J2419</f>
        <v>0</v>
      </c>
    </row>
    <row r="2456" spans="1:1" ht="15.75" customHeight="1" x14ac:dyDescent="0.25">
      <c r="A2456" s="18">
        <f>MRR!J2420</f>
        <v>0</v>
      </c>
    </row>
    <row r="2457" spans="1:1" ht="15.75" customHeight="1" x14ac:dyDescent="0.25">
      <c r="A2457" s="18">
        <f>MRR!J2421</f>
        <v>0</v>
      </c>
    </row>
    <row r="2458" spans="1:1" ht="15.75" customHeight="1" x14ac:dyDescent="0.25">
      <c r="A2458" s="18">
        <f>MRR!J2422</f>
        <v>0</v>
      </c>
    </row>
    <row r="2459" spans="1:1" ht="15.75" customHeight="1" x14ac:dyDescent="0.25">
      <c r="A2459" s="18">
        <f>MRR!J2423</f>
        <v>0</v>
      </c>
    </row>
    <row r="2460" spans="1:1" ht="15.75" customHeight="1" x14ac:dyDescent="0.25">
      <c r="A2460" s="18">
        <f>MRR!J2424</f>
        <v>0</v>
      </c>
    </row>
    <row r="2461" spans="1:1" ht="15.75" customHeight="1" x14ac:dyDescent="0.25">
      <c r="A2461" s="18">
        <f>MRR!J2425</f>
        <v>0</v>
      </c>
    </row>
    <row r="2462" spans="1:1" ht="15.75" customHeight="1" x14ac:dyDescent="0.25">
      <c r="A2462" s="18">
        <f>MRR!J2426</f>
        <v>0</v>
      </c>
    </row>
    <row r="2463" spans="1:1" ht="15.75" customHeight="1" x14ac:dyDescent="0.25">
      <c r="A2463" s="18">
        <f>MRR!J2427</f>
        <v>0</v>
      </c>
    </row>
    <row r="2464" spans="1:1" ht="15.75" customHeight="1" x14ac:dyDescent="0.25">
      <c r="A2464" s="18">
        <f>MRR!J2428</f>
        <v>0</v>
      </c>
    </row>
    <row r="2465" spans="1:1" ht="15.75" customHeight="1" x14ac:dyDescent="0.25">
      <c r="A2465" s="18">
        <f>MRR!J2429</f>
        <v>0</v>
      </c>
    </row>
    <row r="2466" spans="1:1" ht="15.75" customHeight="1" x14ac:dyDescent="0.25">
      <c r="A2466" s="18">
        <f>MRR!J2430</f>
        <v>0</v>
      </c>
    </row>
    <row r="2467" spans="1:1" ht="15.75" customHeight="1" x14ac:dyDescent="0.25">
      <c r="A2467" s="18">
        <f>MRR!J2431</f>
        <v>0</v>
      </c>
    </row>
    <row r="2468" spans="1:1" ht="15.75" customHeight="1" x14ac:dyDescent="0.25">
      <c r="A2468" s="18">
        <f>MRR!J2432</f>
        <v>0</v>
      </c>
    </row>
    <row r="2469" spans="1:1" ht="15.75" customHeight="1" x14ac:dyDescent="0.25">
      <c r="A2469" s="18">
        <f>MRR!J2433</f>
        <v>0</v>
      </c>
    </row>
    <row r="2470" spans="1:1" ht="15.75" customHeight="1" x14ac:dyDescent="0.25">
      <c r="A2470" s="18">
        <f>MRR!J2434</f>
        <v>0</v>
      </c>
    </row>
    <row r="2471" spans="1:1" ht="15.75" customHeight="1" x14ac:dyDescent="0.25">
      <c r="A2471" s="18">
        <f>MRR!J2435</f>
        <v>0</v>
      </c>
    </row>
    <row r="2472" spans="1:1" ht="15.75" customHeight="1" x14ac:dyDescent="0.25">
      <c r="A2472" s="18">
        <f>MRR!J2436</f>
        <v>0</v>
      </c>
    </row>
    <row r="2473" spans="1:1" ht="15.75" customHeight="1" x14ac:dyDescent="0.25">
      <c r="A2473" s="18">
        <f>MRR!J2437</f>
        <v>0</v>
      </c>
    </row>
    <row r="2474" spans="1:1" ht="15.75" customHeight="1" x14ac:dyDescent="0.25">
      <c r="A2474" s="18">
        <f>MRR!J2438</f>
        <v>0</v>
      </c>
    </row>
    <row r="2475" spans="1:1" ht="15.75" customHeight="1" x14ac:dyDescent="0.25">
      <c r="A2475" s="18">
        <f>MRR!J2439</f>
        <v>0</v>
      </c>
    </row>
    <row r="2476" spans="1:1" ht="15.75" customHeight="1" x14ac:dyDescent="0.25">
      <c r="A2476" s="18">
        <f>MRR!J2440</f>
        <v>0</v>
      </c>
    </row>
    <row r="2477" spans="1:1" ht="15.75" customHeight="1" x14ac:dyDescent="0.25">
      <c r="A2477" s="18">
        <f>MRR!J2441</f>
        <v>0</v>
      </c>
    </row>
    <row r="2478" spans="1:1" ht="15.75" customHeight="1" x14ac:dyDescent="0.25">
      <c r="A2478" s="18">
        <f>MRR!J2442</f>
        <v>0</v>
      </c>
    </row>
    <row r="2479" spans="1:1" ht="15.75" customHeight="1" x14ac:dyDescent="0.25">
      <c r="A2479" s="18">
        <f>MRR!J2443</f>
        <v>0</v>
      </c>
    </row>
    <row r="2480" spans="1:1" ht="15.75" customHeight="1" x14ac:dyDescent="0.25">
      <c r="A2480" s="18">
        <f>MRR!J2444</f>
        <v>0</v>
      </c>
    </row>
    <row r="2481" spans="1:1" ht="15.75" customHeight="1" x14ac:dyDescent="0.25">
      <c r="A2481" s="18">
        <f>MRR!J2445</f>
        <v>0</v>
      </c>
    </row>
    <row r="2482" spans="1:1" ht="15.75" customHeight="1" x14ac:dyDescent="0.25">
      <c r="A2482" s="18">
        <f>MRR!J2446</f>
        <v>0</v>
      </c>
    </row>
    <row r="2483" spans="1:1" ht="15.75" customHeight="1" x14ac:dyDescent="0.25">
      <c r="A2483" s="18">
        <f>MRR!J2447</f>
        <v>0</v>
      </c>
    </row>
    <row r="2484" spans="1:1" ht="15.75" customHeight="1" x14ac:dyDescent="0.25">
      <c r="A2484" s="18">
        <f>MRR!J2448</f>
        <v>0</v>
      </c>
    </row>
    <row r="2485" spans="1:1" ht="15.75" customHeight="1" x14ac:dyDescent="0.25">
      <c r="A2485" s="18">
        <f>MRR!J2449</f>
        <v>0</v>
      </c>
    </row>
    <row r="2486" spans="1:1" ht="15.75" customHeight="1" x14ac:dyDescent="0.25">
      <c r="A2486" s="18">
        <f>MRR!J2450</f>
        <v>0</v>
      </c>
    </row>
    <row r="2487" spans="1:1" ht="15.75" customHeight="1" x14ac:dyDescent="0.25">
      <c r="A2487" s="18">
        <f>MRR!J2451</f>
        <v>0</v>
      </c>
    </row>
    <row r="2488" spans="1:1" ht="15.75" customHeight="1" x14ac:dyDescent="0.25">
      <c r="A2488" s="18">
        <f>MRR!J2452</f>
        <v>0</v>
      </c>
    </row>
    <row r="2489" spans="1:1" ht="15.75" customHeight="1" x14ac:dyDescent="0.25">
      <c r="A2489" s="18">
        <f>MRR!J2453</f>
        <v>0</v>
      </c>
    </row>
    <row r="2490" spans="1:1" ht="15.75" customHeight="1" x14ac:dyDescent="0.25">
      <c r="A2490" s="18">
        <f>MRR!J2454</f>
        <v>0</v>
      </c>
    </row>
    <row r="2491" spans="1:1" ht="15.75" customHeight="1" x14ac:dyDescent="0.25">
      <c r="A2491" s="18">
        <f>MRR!J2455</f>
        <v>0</v>
      </c>
    </row>
    <row r="2492" spans="1:1" ht="15.75" customHeight="1" x14ac:dyDescent="0.25">
      <c r="A2492" s="18">
        <f>MRR!J2456</f>
        <v>0</v>
      </c>
    </row>
    <row r="2493" spans="1:1" ht="15.75" customHeight="1" x14ac:dyDescent="0.25">
      <c r="A2493" s="18">
        <f>MRR!J2457</f>
        <v>0</v>
      </c>
    </row>
    <row r="2494" spans="1:1" ht="15.75" customHeight="1" x14ac:dyDescent="0.25">
      <c r="A2494" s="18">
        <f>MRR!J2458</f>
        <v>0</v>
      </c>
    </row>
    <row r="2495" spans="1:1" ht="15.75" customHeight="1" x14ac:dyDescent="0.25">
      <c r="A2495" s="18">
        <f>MRR!J2459</f>
        <v>0</v>
      </c>
    </row>
    <row r="2496" spans="1:1" ht="15.75" customHeight="1" x14ac:dyDescent="0.25">
      <c r="A2496" s="18">
        <f>MRR!J2460</f>
        <v>0</v>
      </c>
    </row>
    <row r="2497" spans="1:1" ht="15.75" customHeight="1" x14ac:dyDescent="0.25">
      <c r="A2497" s="18">
        <f>MRR!J2461</f>
        <v>0</v>
      </c>
    </row>
    <row r="2498" spans="1:1" ht="15.75" customHeight="1" x14ac:dyDescent="0.25">
      <c r="A2498" s="18">
        <f>MRR!J2462</f>
        <v>0</v>
      </c>
    </row>
    <row r="2499" spans="1:1" ht="15.75" customHeight="1" x14ac:dyDescent="0.25">
      <c r="A2499" s="18">
        <f>MRR!J2463</f>
        <v>0</v>
      </c>
    </row>
    <row r="2500" spans="1:1" ht="15.75" customHeight="1" x14ac:dyDescent="0.25">
      <c r="A2500" s="18">
        <f>MRR!J2464</f>
        <v>0</v>
      </c>
    </row>
    <row r="2501" spans="1:1" ht="15.75" customHeight="1" x14ac:dyDescent="0.25">
      <c r="A2501" s="18">
        <f>MRR!J2465</f>
        <v>0</v>
      </c>
    </row>
    <row r="2502" spans="1:1" ht="15.75" customHeight="1" x14ac:dyDescent="0.25">
      <c r="A2502" s="18">
        <f>MRR!J2466</f>
        <v>0</v>
      </c>
    </row>
    <row r="2503" spans="1:1" ht="15.75" customHeight="1" x14ac:dyDescent="0.25">
      <c r="A2503" s="18">
        <f>MRR!J2467</f>
        <v>0</v>
      </c>
    </row>
    <row r="2504" spans="1:1" ht="15.75" customHeight="1" x14ac:dyDescent="0.25">
      <c r="A2504" s="18">
        <f>MRR!J2468</f>
        <v>0</v>
      </c>
    </row>
    <row r="2505" spans="1:1" ht="15.75" customHeight="1" x14ac:dyDescent="0.25">
      <c r="A2505" s="18">
        <f>MRR!J2469</f>
        <v>0</v>
      </c>
    </row>
    <row r="2506" spans="1:1" ht="15.75" customHeight="1" x14ac:dyDescent="0.25">
      <c r="A2506" s="18">
        <f>MRR!J2470</f>
        <v>0</v>
      </c>
    </row>
    <row r="2507" spans="1:1" ht="15.75" customHeight="1" x14ac:dyDescent="0.25">
      <c r="A2507" s="18">
        <f>MRR!J2471</f>
        <v>0</v>
      </c>
    </row>
    <row r="2508" spans="1:1" ht="15.75" customHeight="1" x14ac:dyDescent="0.25">
      <c r="A2508" s="18">
        <f>MRR!J2472</f>
        <v>0</v>
      </c>
    </row>
    <row r="2509" spans="1:1" ht="15.75" customHeight="1" x14ac:dyDescent="0.25">
      <c r="A2509" s="18">
        <f>MRR!J2473</f>
        <v>0</v>
      </c>
    </row>
    <row r="2510" spans="1:1" ht="15.75" customHeight="1" x14ac:dyDescent="0.25">
      <c r="A2510" s="18">
        <f>MRR!J2474</f>
        <v>0</v>
      </c>
    </row>
    <row r="2511" spans="1:1" ht="15.75" customHeight="1" x14ac:dyDescent="0.25">
      <c r="A2511" s="18">
        <f>MRR!J2475</f>
        <v>0</v>
      </c>
    </row>
    <row r="2512" spans="1:1" ht="15.75" customHeight="1" x14ac:dyDescent="0.25">
      <c r="A2512" s="18">
        <f>MRR!J2476</f>
        <v>0</v>
      </c>
    </row>
    <row r="2513" spans="1:1" ht="15.75" customHeight="1" x14ac:dyDescent="0.25">
      <c r="A2513" s="18">
        <f>MRR!J2477</f>
        <v>0</v>
      </c>
    </row>
    <row r="2514" spans="1:1" ht="15.75" customHeight="1" x14ac:dyDescent="0.25">
      <c r="A2514" s="18">
        <f>MRR!J2478</f>
        <v>0</v>
      </c>
    </row>
    <row r="2515" spans="1:1" ht="15.75" customHeight="1" x14ac:dyDescent="0.25">
      <c r="A2515" s="18">
        <f>MRR!J2479</f>
        <v>0</v>
      </c>
    </row>
    <row r="2516" spans="1:1" ht="15.75" customHeight="1" x14ac:dyDescent="0.25">
      <c r="A2516" s="18">
        <f>MRR!J2480</f>
        <v>0</v>
      </c>
    </row>
    <row r="2517" spans="1:1" ht="15.75" customHeight="1" x14ac:dyDescent="0.25">
      <c r="A2517" s="18">
        <f>MRR!J2481</f>
        <v>0</v>
      </c>
    </row>
    <row r="2518" spans="1:1" ht="15.75" customHeight="1" x14ac:dyDescent="0.25">
      <c r="A2518" s="18">
        <f>MRR!J2482</f>
        <v>0</v>
      </c>
    </row>
    <row r="2519" spans="1:1" ht="15.75" customHeight="1" x14ac:dyDescent="0.25">
      <c r="A2519" s="18">
        <f>MRR!J2483</f>
        <v>0</v>
      </c>
    </row>
    <row r="2520" spans="1:1" ht="15.75" customHeight="1" x14ac:dyDescent="0.25">
      <c r="A2520" s="18">
        <f>MRR!J2484</f>
        <v>0</v>
      </c>
    </row>
    <row r="2521" spans="1:1" ht="15.75" customHeight="1" x14ac:dyDescent="0.25">
      <c r="A2521" s="18">
        <f>MRR!J2485</f>
        <v>0</v>
      </c>
    </row>
    <row r="2522" spans="1:1" ht="15.75" customHeight="1" x14ac:dyDescent="0.25">
      <c r="A2522" s="18">
        <f>MRR!J2486</f>
        <v>0</v>
      </c>
    </row>
    <row r="2523" spans="1:1" ht="15.75" customHeight="1" x14ac:dyDescent="0.25">
      <c r="A2523" s="18">
        <f>MRR!J2487</f>
        <v>0</v>
      </c>
    </row>
    <row r="2524" spans="1:1" ht="15.75" customHeight="1" x14ac:dyDescent="0.25">
      <c r="A2524" s="18">
        <f>MRR!J2488</f>
        <v>0</v>
      </c>
    </row>
    <row r="2525" spans="1:1" ht="15.75" customHeight="1" x14ac:dyDescent="0.25">
      <c r="A2525" s="18">
        <f>MRR!J2489</f>
        <v>0</v>
      </c>
    </row>
    <row r="2526" spans="1:1" ht="15.75" customHeight="1" x14ac:dyDescent="0.25">
      <c r="A2526" s="18">
        <f>MRR!J2490</f>
        <v>0</v>
      </c>
    </row>
    <row r="2527" spans="1:1" ht="15.75" customHeight="1" x14ac:dyDescent="0.25">
      <c r="A2527" s="18">
        <f>MRR!J2491</f>
        <v>0</v>
      </c>
    </row>
    <row r="2528" spans="1:1" ht="15.75" customHeight="1" x14ac:dyDescent="0.25">
      <c r="A2528" s="18">
        <f>MRR!J2492</f>
        <v>0</v>
      </c>
    </row>
    <row r="2529" spans="1:1" ht="15.75" customHeight="1" x14ac:dyDescent="0.25">
      <c r="A2529" s="18">
        <f>MRR!J2493</f>
        <v>0</v>
      </c>
    </row>
    <row r="2530" spans="1:1" ht="15.75" customHeight="1" x14ac:dyDescent="0.25">
      <c r="A2530" s="18">
        <f>MRR!J2494</f>
        <v>0</v>
      </c>
    </row>
    <row r="2531" spans="1:1" ht="15.75" customHeight="1" x14ac:dyDescent="0.25">
      <c r="A2531" s="18">
        <f>MRR!J2495</f>
        <v>0</v>
      </c>
    </row>
    <row r="2532" spans="1:1" ht="15.75" customHeight="1" x14ac:dyDescent="0.25">
      <c r="A2532" s="18">
        <f>MRR!J2496</f>
        <v>0</v>
      </c>
    </row>
    <row r="2533" spans="1:1" ht="15.75" customHeight="1" x14ac:dyDescent="0.25">
      <c r="A2533" s="18">
        <f>MRR!J2497</f>
        <v>0</v>
      </c>
    </row>
    <row r="2534" spans="1:1" ht="15.75" customHeight="1" x14ac:dyDescent="0.25">
      <c r="A2534" s="18">
        <f>MRR!J2498</f>
        <v>0</v>
      </c>
    </row>
    <row r="2535" spans="1:1" ht="15.75" customHeight="1" x14ac:dyDescent="0.25">
      <c r="A2535" s="18">
        <f>MRR!J2499</f>
        <v>0</v>
      </c>
    </row>
    <row r="2536" spans="1:1" ht="15.75" customHeight="1" x14ac:dyDescent="0.25">
      <c r="A2536" s="18">
        <f>MRR!J2500</f>
        <v>0</v>
      </c>
    </row>
    <row r="2537" spans="1:1" ht="15.75" customHeight="1" x14ac:dyDescent="0.25">
      <c r="A2537" s="18">
        <f>MRR!J2501</f>
        <v>0</v>
      </c>
    </row>
    <row r="2538" spans="1:1" ht="15.75" customHeight="1" x14ac:dyDescent="0.25">
      <c r="A2538" s="18">
        <f>MRR!J2502</f>
        <v>0</v>
      </c>
    </row>
    <row r="2539" spans="1:1" ht="15.75" customHeight="1" x14ac:dyDescent="0.25">
      <c r="A2539" s="18">
        <f>MRR!J2503</f>
        <v>0</v>
      </c>
    </row>
    <row r="2540" spans="1:1" ht="15.75" customHeight="1" x14ac:dyDescent="0.25">
      <c r="A2540" s="18">
        <f>MRR!J2504</f>
        <v>0</v>
      </c>
    </row>
    <row r="2541" spans="1:1" ht="15.75" customHeight="1" x14ac:dyDescent="0.25">
      <c r="A2541" s="18">
        <f>MRR!J2505</f>
        <v>0</v>
      </c>
    </row>
    <row r="2542" spans="1:1" ht="15.75" customHeight="1" x14ac:dyDescent="0.25">
      <c r="A2542" s="18">
        <f>MRR!J2506</f>
        <v>0</v>
      </c>
    </row>
    <row r="2543" spans="1:1" ht="15.75" customHeight="1" x14ac:dyDescent="0.25">
      <c r="A2543" s="18">
        <f>MRR!J2507</f>
        <v>0</v>
      </c>
    </row>
    <row r="2544" spans="1:1" ht="15.75" customHeight="1" x14ac:dyDescent="0.25">
      <c r="A2544" s="18">
        <f>MRR!J2508</f>
        <v>0</v>
      </c>
    </row>
    <row r="2545" spans="1:1" ht="15.75" customHeight="1" x14ac:dyDescent="0.25">
      <c r="A2545" s="18">
        <f>MRR!J2509</f>
        <v>0</v>
      </c>
    </row>
    <row r="2546" spans="1:1" ht="15.75" customHeight="1" x14ac:dyDescent="0.25">
      <c r="A2546" s="18">
        <f>MRR!J2510</f>
        <v>0</v>
      </c>
    </row>
    <row r="2547" spans="1:1" ht="15.75" customHeight="1" x14ac:dyDescent="0.25">
      <c r="A2547" s="18">
        <f>MRR!J2511</f>
        <v>0</v>
      </c>
    </row>
    <row r="2548" spans="1:1" ht="15.75" customHeight="1" x14ac:dyDescent="0.25">
      <c r="A2548" s="18">
        <f>MRR!J2512</f>
        <v>0</v>
      </c>
    </row>
    <row r="2549" spans="1:1" ht="15.75" customHeight="1" x14ac:dyDescent="0.25">
      <c r="A2549" s="18">
        <f>MRR!J2513</f>
        <v>0</v>
      </c>
    </row>
    <row r="2550" spans="1:1" ht="15.75" customHeight="1" x14ac:dyDescent="0.25">
      <c r="A2550" s="18">
        <f>MRR!J2514</f>
        <v>0</v>
      </c>
    </row>
    <row r="2551" spans="1:1" ht="15.75" customHeight="1" x14ac:dyDescent="0.25">
      <c r="A2551" s="18">
        <f>MRR!J2515</f>
        <v>0</v>
      </c>
    </row>
    <row r="2552" spans="1:1" ht="15.75" customHeight="1" x14ac:dyDescent="0.25">
      <c r="A2552" s="18">
        <f>MRR!J2516</f>
        <v>0</v>
      </c>
    </row>
    <row r="2553" spans="1:1" ht="15.75" customHeight="1" x14ac:dyDescent="0.25">
      <c r="A2553" s="18">
        <f>MRR!J2517</f>
        <v>0</v>
      </c>
    </row>
    <row r="2554" spans="1:1" ht="15.75" customHeight="1" x14ac:dyDescent="0.25">
      <c r="A2554" s="18">
        <f>MRR!J2518</f>
        <v>0</v>
      </c>
    </row>
    <row r="2555" spans="1:1" ht="15.75" customHeight="1" x14ac:dyDescent="0.25">
      <c r="A2555" s="18">
        <f>MRR!J2519</f>
        <v>0</v>
      </c>
    </row>
    <row r="2556" spans="1:1" ht="15.75" customHeight="1" x14ac:dyDescent="0.25">
      <c r="A2556" s="18">
        <f>MRR!J2520</f>
        <v>0</v>
      </c>
    </row>
    <row r="2557" spans="1:1" ht="15.75" customHeight="1" x14ac:dyDescent="0.25">
      <c r="A2557" s="18">
        <f>MRR!J2521</f>
        <v>0</v>
      </c>
    </row>
    <row r="2558" spans="1:1" ht="15.75" customHeight="1" x14ac:dyDescent="0.25">
      <c r="A2558" s="18">
        <f>MRR!J2522</f>
        <v>0</v>
      </c>
    </row>
    <row r="2559" spans="1:1" ht="15.75" customHeight="1" x14ac:dyDescent="0.25">
      <c r="A2559" s="18">
        <f>MRR!J2523</f>
        <v>0</v>
      </c>
    </row>
    <row r="2560" spans="1:1" ht="15.75" customHeight="1" x14ac:dyDescent="0.25">
      <c r="A2560" s="18">
        <f>MRR!J2524</f>
        <v>0</v>
      </c>
    </row>
    <row r="2561" spans="1:1" ht="15.75" customHeight="1" x14ac:dyDescent="0.25">
      <c r="A2561" s="18">
        <f>MRR!J2525</f>
        <v>0</v>
      </c>
    </row>
    <row r="2562" spans="1:1" ht="15.75" customHeight="1" x14ac:dyDescent="0.25">
      <c r="A2562" s="18">
        <f>MRR!J2526</f>
        <v>0</v>
      </c>
    </row>
    <row r="2563" spans="1:1" ht="15.75" customHeight="1" x14ac:dyDescent="0.25">
      <c r="A2563" s="18">
        <f>MRR!J2527</f>
        <v>0</v>
      </c>
    </row>
    <row r="2564" spans="1:1" ht="15.75" customHeight="1" x14ac:dyDescent="0.25">
      <c r="A2564" s="18">
        <f>MRR!J2528</f>
        <v>0</v>
      </c>
    </row>
    <row r="2565" spans="1:1" ht="15.75" customHeight="1" x14ac:dyDescent="0.25">
      <c r="A2565" s="18">
        <f>MRR!J2529</f>
        <v>0</v>
      </c>
    </row>
    <row r="2566" spans="1:1" ht="15.75" customHeight="1" x14ac:dyDescent="0.25">
      <c r="A2566" s="18">
        <f>MRR!J2530</f>
        <v>0</v>
      </c>
    </row>
    <row r="2567" spans="1:1" ht="15.75" customHeight="1" x14ac:dyDescent="0.25">
      <c r="A2567" s="18">
        <f>MRR!J2531</f>
        <v>0</v>
      </c>
    </row>
    <row r="2568" spans="1:1" ht="15.75" customHeight="1" x14ac:dyDescent="0.25">
      <c r="A2568" s="18">
        <f>MRR!J2532</f>
        <v>0</v>
      </c>
    </row>
    <row r="2569" spans="1:1" ht="15.75" customHeight="1" x14ac:dyDescent="0.25">
      <c r="A2569" s="18">
        <f>MRR!J2533</f>
        <v>0</v>
      </c>
    </row>
    <row r="2570" spans="1:1" ht="15.75" customHeight="1" x14ac:dyDescent="0.25">
      <c r="A2570" s="18">
        <f>MRR!J2534</f>
        <v>0</v>
      </c>
    </row>
    <row r="2571" spans="1:1" ht="15.75" customHeight="1" x14ac:dyDescent="0.25">
      <c r="A2571" s="18">
        <f>MRR!J2535</f>
        <v>0</v>
      </c>
    </row>
    <row r="2572" spans="1:1" ht="15.75" customHeight="1" x14ac:dyDescent="0.25">
      <c r="A2572" s="18">
        <f>MRR!J2536</f>
        <v>0</v>
      </c>
    </row>
    <row r="2573" spans="1:1" ht="15.75" customHeight="1" x14ac:dyDescent="0.25">
      <c r="A2573" s="18">
        <f>MRR!J2537</f>
        <v>0</v>
      </c>
    </row>
    <row r="2574" spans="1:1" ht="15.75" customHeight="1" x14ac:dyDescent="0.25">
      <c r="A2574" s="18">
        <f>MRR!J2538</f>
        <v>0</v>
      </c>
    </row>
    <row r="2575" spans="1:1" ht="15.75" customHeight="1" x14ac:dyDescent="0.25">
      <c r="A2575" s="18">
        <f>MRR!J2539</f>
        <v>0</v>
      </c>
    </row>
    <row r="2576" spans="1:1" ht="15.75" customHeight="1" x14ac:dyDescent="0.25">
      <c r="A2576" s="18">
        <f>MRR!J2540</f>
        <v>0</v>
      </c>
    </row>
    <row r="2577" spans="1:1" ht="15.75" customHeight="1" x14ac:dyDescent="0.25">
      <c r="A2577" s="18">
        <f>MRR!J2541</f>
        <v>0</v>
      </c>
    </row>
    <row r="2578" spans="1:1" ht="15.75" customHeight="1" x14ac:dyDescent="0.25">
      <c r="A2578" s="18">
        <f>MRR!J2542</f>
        <v>0</v>
      </c>
    </row>
    <row r="2579" spans="1:1" ht="15.75" customHeight="1" x14ac:dyDescent="0.25">
      <c r="A2579" s="18">
        <f>MRR!J2543</f>
        <v>0</v>
      </c>
    </row>
    <row r="2580" spans="1:1" ht="15.75" customHeight="1" x14ac:dyDescent="0.25">
      <c r="A2580" s="18">
        <f>MRR!J2544</f>
        <v>0</v>
      </c>
    </row>
    <row r="2581" spans="1:1" ht="15.75" customHeight="1" x14ac:dyDescent="0.25">
      <c r="A2581" s="18">
        <f>MRR!J2545</f>
        <v>0</v>
      </c>
    </row>
    <row r="2582" spans="1:1" ht="15.75" customHeight="1" x14ac:dyDescent="0.25">
      <c r="A2582" s="18">
        <f>MRR!J2546</f>
        <v>0</v>
      </c>
    </row>
    <row r="2583" spans="1:1" ht="15.75" customHeight="1" x14ac:dyDescent="0.25">
      <c r="A2583" s="18">
        <f>MRR!J2547</f>
        <v>0</v>
      </c>
    </row>
    <row r="2584" spans="1:1" ht="15.75" customHeight="1" x14ac:dyDescent="0.25">
      <c r="A2584" s="18">
        <f>MRR!J2548</f>
        <v>0</v>
      </c>
    </row>
    <row r="2585" spans="1:1" ht="15.75" customHeight="1" x14ac:dyDescent="0.25">
      <c r="A2585" s="18">
        <f>MRR!J2549</f>
        <v>0</v>
      </c>
    </row>
    <row r="2586" spans="1:1" ht="15.75" customHeight="1" x14ac:dyDescent="0.25">
      <c r="A2586" s="18">
        <f>MRR!J2550</f>
        <v>0</v>
      </c>
    </row>
    <row r="2587" spans="1:1" ht="15.75" customHeight="1" x14ac:dyDescent="0.25">
      <c r="A2587" s="18">
        <f>MRR!J2551</f>
        <v>0</v>
      </c>
    </row>
    <row r="2588" spans="1:1" ht="15.75" customHeight="1" x14ac:dyDescent="0.25">
      <c r="A2588" s="18">
        <f>MRR!J2552</f>
        <v>0</v>
      </c>
    </row>
    <row r="2589" spans="1:1" ht="15.75" customHeight="1" x14ac:dyDescent="0.25">
      <c r="A2589" s="18">
        <f>MRR!J2553</f>
        <v>0</v>
      </c>
    </row>
    <row r="2590" spans="1:1" ht="15.75" customHeight="1" x14ac:dyDescent="0.25">
      <c r="A2590" s="18">
        <f>MRR!J2554</f>
        <v>0</v>
      </c>
    </row>
    <row r="2591" spans="1:1" ht="15.75" customHeight="1" x14ac:dyDescent="0.25">
      <c r="A2591" s="18">
        <f>MRR!J2555</f>
        <v>0</v>
      </c>
    </row>
    <row r="2592" spans="1:1" ht="15.75" customHeight="1" x14ac:dyDescent="0.25">
      <c r="A2592" s="18">
        <f>MRR!J2556</f>
        <v>0</v>
      </c>
    </row>
    <row r="2593" spans="1:1" ht="15.75" customHeight="1" x14ac:dyDescent="0.25">
      <c r="A2593" s="18">
        <f>MRR!J2557</f>
        <v>0</v>
      </c>
    </row>
    <row r="2594" spans="1:1" ht="15.75" customHeight="1" x14ac:dyDescent="0.25">
      <c r="A2594" s="18">
        <f>MRR!J2558</f>
        <v>0</v>
      </c>
    </row>
    <row r="2595" spans="1:1" ht="15.75" customHeight="1" x14ac:dyDescent="0.25">
      <c r="A2595" s="18">
        <f>MRR!J2559</f>
        <v>0</v>
      </c>
    </row>
    <row r="2596" spans="1:1" ht="15.75" customHeight="1" x14ac:dyDescent="0.25">
      <c r="A2596" s="18">
        <f>MRR!J2560</f>
        <v>0</v>
      </c>
    </row>
    <row r="2597" spans="1:1" ht="15.75" customHeight="1" x14ac:dyDescent="0.25">
      <c r="A2597" s="18">
        <f>MRR!J2561</f>
        <v>0</v>
      </c>
    </row>
    <row r="2598" spans="1:1" ht="15.75" customHeight="1" x14ac:dyDescent="0.25">
      <c r="A2598" s="18">
        <f>MRR!J2562</f>
        <v>0</v>
      </c>
    </row>
    <row r="2599" spans="1:1" ht="15.75" customHeight="1" x14ac:dyDescent="0.25">
      <c r="A2599" s="18">
        <f>MRR!J2563</f>
        <v>0</v>
      </c>
    </row>
    <row r="2600" spans="1:1" ht="15.75" customHeight="1" x14ac:dyDescent="0.25">
      <c r="A2600" s="18">
        <f>MRR!J2564</f>
        <v>0</v>
      </c>
    </row>
    <row r="2601" spans="1:1" ht="15.75" customHeight="1" x14ac:dyDescent="0.25">
      <c r="A2601" s="18">
        <f>MRR!J2565</f>
        <v>0</v>
      </c>
    </row>
    <row r="2602" spans="1:1" ht="15.75" customHeight="1" x14ac:dyDescent="0.25">
      <c r="A2602" s="18">
        <f>MRR!J2566</f>
        <v>0</v>
      </c>
    </row>
    <row r="2603" spans="1:1" ht="15.75" customHeight="1" x14ac:dyDescent="0.25">
      <c r="A2603" s="18">
        <f>MRR!J2567</f>
        <v>0</v>
      </c>
    </row>
    <row r="2604" spans="1:1" ht="15.75" customHeight="1" x14ac:dyDescent="0.25">
      <c r="A2604" s="18">
        <f>MRR!J2568</f>
        <v>0</v>
      </c>
    </row>
    <row r="2605" spans="1:1" ht="15.75" customHeight="1" x14ac:dyDescent="0.25">
      <c r="A2605" s="18">
        <f>MRR!J2569</f>
        <v>0</v>
      </c>
    </row>
    <row r="2606" spans="1:1" ht="15.75" customHeight="1" x14ac:dyDescent="0.25">
      <c r="A2606" s="18">
        <f>MRR!J2570</f>
        <v>0</v>
      </c>
    </row>
    <row r="2607" spans="1:1" ht="15.75" customHeight="1" x14ac:dyDescent="0.25">
      <c r="A2607" s="18">
        <f>MRR!J2571</f>
        <v>0</v>
      </c>
    </row>
    <row r="2608" spans="1:1" ht="15.75" customHeight="1" x14ac:dyDescent="0.25">
      <c r="A2608" s="18">
        <f>MRR!J2572</f>
        <v>0</v>
      </c>
    </row>
    <row r="2609" spans="1:1" ht="15.75" customHeight="1" x14ac:dyDescent="0.25">
      <c r="A2609" s="18">
        <f>MRR!J2573</f>
        <v>0</v>
      </c>
    </row>
    <row r="2610" spans="1:1" ht="15.75" customHeight="1" x14ac:dyDescent="0.25">
      <c r="A2610" s="18">
        <f>MRR!J2574</f>
        <v>0</v>
      </c>
    </row>
    <row r="2611" spans="1:1" ht="15.75" customHeight="1" x14ac:dyDescent="0.25">
      <c r="A2611" s="18">
        <f>MRR!J2575</f>
        <v>0</v>
      </c>
    </row>
    <row r="2612" spans="1:1" ht="15.75" customHeight="1" x14ac:dyDescent="0.25">
      <c r="A2612" s="18">
        <f>MRR!J2576</f>
        <v>0</v>
      </c>
    </row>
    <row r="2613" spans="1:1" ht="15.75" customHeight="1" x14ac:dyDescent="0.25">
      <c r="A2613" s="18">
        <f>MRR!J2577</f>
        <v>0</v>
      </c>
    </row>
    <row r="2614" spans="1:1" ht="15.75" customHeight="1" x14ac:dyDescent="0.25">
      <c r="A2614" s="18">
        <f>MRR!J2578</f>
        <v>0</v>
      </c>
    </row>
    <row r="2615" spans="1:1" ht="15.75" customHeight="1" x14ac:dyDescent="0.25">
      <c r="A2615" s="18">
        <f>MRR!J2579</f>
        <v>0</v>
      </c>
    </row>
    <row r="2616" spans="1:1" ht="15.75" customHeight="1" x14ac:dyDescent="0.25">
      <c r="A2616" s="18">
        <f>MRR!J2580</f>
        <v>0</v>
      </c>
    </row>
    <row r="2617" spans="1:1" ht="15.75" customHeight="1" x14ac:dyDescent="0.25">
      <c r="A2617" s="18">
        <f>MRR!J2581</f>
        <v>0</v>
      </c>
    </row>
    <row r="2618" spans="1:1" ht="15.75" customHeight="1" x14ac:dyDescent="0.25">
      <c r="A2618" s="18">
        <f>MRR!J2582</f>
        <v>0</v>
      </c>
    </row>
    <row r="2619" spans="1:1" ht="15.75" customHeight="1" x14ac:dyDescent="0.25">
      <c r="A2619" s="18">
        <f>MRR!J2583</f>
        <v>0</v>
      </c>
    </row>
    <row r="2620" spans="1:1" ht="15.75" customHeight="1" x14ac:dyDescent="0.25">
      <c r="A2620" s="18">
        <f>MRR!J2584</f>
        <v>0</v>
      </c>
    </row>
    <row r="2621" spans="1:1" ht="15.75" customHeight="1" x14ac:dyDescent="0.25">
      <c r="A2621" s="18">
        <f>MRR!J2585</f>
        <v>0</v>
      </c>
    </row>
    <row r="2622" spans="1:1" ht="15.75" customHeight="1" x14ac:dyDescent="0.25">
      <c r="A2622" s="18">
        <f>MRR!J2586</f>
        <v>0</v>
      </c>
    </row>
    <row r="2623" spans="1:1" ht="15.75" customHeight="1" x14ac:dyDescent="0.25">
      <c r="A2623" s="18">
        <f>MRR!J2587</f>
        <v>0</v>
      </c>
    </row>
    <row r="2624" spans="1:1" ht="15.75" customHeight="1" x14ac:dyDescent="0.25">
      <c r="A2624" s="18">
        <f>MRR!J2588</f>
        <v>0</v>
      </c>
    </row>
    <row r="2625" spans="1:1" ht="15.75" customHeight="1" x14ac:dyDescent="0.25">
      <c r="A2625" s="18">
        <f>MRR!J2589</f>
        <v>0</v>
      </c>
    </row>
    <row r="2626" spans="1:1" ht="15.75" customHeight="1" x14ac:dyDescent="0.25">
      <c r="A2626" s="18">
        <f>MRR!J2590</f>
        <v>0</v>
      </c>
    </row>
    <row r="2627" spans="1:1" ht="15.75" customHeight="1" x14ac:dyDescent="0.25">
      <c r="A2627" s="18">
        <f>MRR!J2591</f>
        <v>0</v>
      </c>
    </row>
    <row r="2628" spans="1:1" ht="15.75" customHeight="1" x14ac:dyDescent="0.25">
      <c r="A2628" s="18">
        <f>MRR!J2592</f>
        <v>0</v>
      </c>
    </row>
    <row r="2629" spans="1:1" ht="15.75" customHeight="1" x14ac:dyDescent="0.25">
      <c r="A2629" s="18">
        <f>MRR!J2593</f>
        <v>0</v>
      </c>
    </row>
    <row r="2630" spans="1:1" ht="15.75" customHeight="1" x14ac:dyDescent="0.25">
      <c r="A2630" s="18">
        <f>MRR!J2594</f>
        <v>0</v>
      </c>
    </row>
    <row r="2631" spans="1:1" ht="15.75" customHeight="1" x14ac:dyDescent="0.25">
      <c r="A2631" s="18">
        <f>MRR!J2595</f>
        <v>0</v>
      </c>
    </row>
    <row r="2632" spans="1:1" ht="15.75" customHeight="1" x14ac:dyDescent="0.25">
      <c r="A2632" s="18">
        <f>MRR!J2596</f>
        <v>0</v>
      </c>
    </row>
    <row r="2633" spans="1:1" ht="15.75" customHeight="1" x14ac:dyDescent="0.25">
      <c r="A2633" s="18">
        <f>MRR!J2597</f>
        <v>0</v>
      </c>
    </row>
    <row r="2634" spans="1:1" ht="15.75" customHeight="1" x14ac:dyDescent="0.25">
      <c r="A2634" s="18">
        <f>MRR!J2598</f>
        <v>0</v>
      </c>
    </row>
    <row r="2635" spans="1:1" ht="15.75" customHeight="1" x14ac:dyDescent="0.25">
      <c r="A2635" s="18">
        <f>MRR!J2599</f>
        <v>0</v>
      </c>
    </row>
    <row r="2636" spans="1:1" ht="15.75" customHeight="1" x14ac:dyDescent="0.25">
      <c r="A2636" s="18">
        <f>MRR!J2600</f>
        <v>0</v>
      </c>
    </row>
    <row r="2637" spans="1:1" ht="15.75" customHeight="1" x14ac:dyDescent="0.25">
      <c r="A2637" s="18">
        <f>MRR!J2601</f>
        <v>0</v>
      </c>
    </row>
    <row r="2638" spans="1:1" ht="15.75" customHeight="1" x14ac:dyDescent="0.25">
      <c r="A2638" s="18">
        <f>MRR!J2602</f>
        <v>0</v>
      </c>
    </row>
    <row r="2639" spans="1:1" ht="15.75" customHeight="1" x14ac:dyDescent="0.25">
      <c r="A2639" s="18">
        <f>MRR!J2603</f>
        <v>0</v>
      </c>
    </row>
    <row r="2640" spans="1:1" ht="15.75" customHeight="1" x14ac:dyDescent="0.25">
      <c r="A2640" s="18">
        <f>MRR!J2604</f>
        <v>0</v>
      </c>
    </row>
    <row r="2641" spans="1:1" ht="15.75" customHeight="1" x14ac:dyDescent="0.25">
      <c r="A2641" s="18">
        <f>MRR!J2605</f>
        <v>0</v>
      </c>
    </row>
    <row r="2642" spans="1:1" ht="15.75" customHeight="1" x14ac:dyDescent="0.25">
      <c r="A2642" s="18">
        <f>MRR!J2606</f>
        <v>0</v>
      </c>
    </row>
    <row r="2643" spans="1:1" ht="15.75" customHeight="1" x14ac:dyDescent="0.25">
      <c r="A2643" s="18">
        <f>MRR!J2607</f>
        <v>0</v>
      </c>
    </row>
    <row r="2644" spans="1:1" ht="15.75" customHeight="1" x14ac:dyDescent="0.25">
      <c r="A2644" s="18">
        <f>MRR!J2608</f>
        <v>0</v>
      </c>
    </row>
    <row r="2645" spans="1:1" ht="15.75" customHeight="1" x14ac:dyDescent="0.25">
      <c r="A2645" s="18">
        <f>MRR!J2609</f>
        <v>0</v>
      </c>
    </row>
    <row r="2646" spans="1:1" ht="15.75" customHeight="1" x14ac:dyDescent="0.25">
      <c r="A2646" s="18">
        <f>MRR!J2610</f>
        <v>0</v>
      </c>
    </row>
    <row r="2647" spans="1:1" ht="15.75" customHeight="1" x14ac:dyDescent="0.25">
      <c r="A2647" s="18">
        <f>MRR!J2611</f>
        <v>0</v>
      </c>
    </row>
    <row r="2648" spans="1:1" ht="15.75" customHeight="1" x14ac:dyDescent="0.25">
      <c r="A2648" s="18">
        <f>MRR!J2612</f>
        <v>0</v>
      </c>
    </row>
    <row r="2649" spans="1:1" ht="15.75" customHeight="1" x14ac:dyDescent="0.25">
      <c r="A2649" s="18">
        <f>MRR!J2613</f>
        <v>0</v>
      </c>
    </row>
    <row r="2650" spans="1:1" ht="15.75" customHeight="1" x14ac:dyDescent="0.25">
      <c r="A2650" s="18">
        <f>MRR!J2614</f>
        <v>0</v>
      </c>
    </row>
    <row r="2651" spans="1:1" ht="15.75" customHeight="1" x14ac:dyDescent="0.25">
      <c r="A2651" s="18">
        <f>MRR!J2615</f>
        <v>0</v>
      </c>
    </row>
    <row r="2652" spans="1:1" ht="15.75" customHeight="1" x14ac:dyDescent="0.25">
      <c r="A2652" s="18">
        <f>MRR!J2616</f>
        <v>0</v>
      </c>
    </row>
    <row r="2653" spans="1:1" ht="15.75" customHeight="1" x14ac:dyDescent="0.25">
      <c r="A2653" s="18">
        <f>MRR!J2617</f>
        <v>0</v>
      </c>
    </row>
    <row r="2654" spans="1:1" ht="15.75" customHeight="1" x14ac:dyDescent="0.25">
      <c r="A2654" s="18">
        <f>MRR!J2618</f>
        <v>0</v>
      </c>
    </row>
    <row r="2655" spans="1:1" ht="15.75" customHeight="1" x14ac:dyDescent="0.25">
      <c r="A2655" s="18">
        <f>MRR!J2619</f>
        <v>0</v>
      </c>
    </row>
    <row r="2656" spans="1:1" ht="15.75" customHeight="1" x14ac:dyDescent="0.25">
      <c r="A2656" s="18">
        <f>MRR!J2620</f>
        <v>0</v>
      </c>
    </row>
    <row r="2657" spans="1:1" ht="15.75" customHeight="1" x14ac:dyDescent="0.25">
      <c r="A2657" s="18">
        <f>MRR!J2621</f>
        <v>0</v>
      </c>
    </row>
    <row r="2658" spans="1:1" ht="15.75" customHeight="1" x14ac:dyDescent="0.25">
      <c r="A2658" s="18">
        <f>MRR!J2622</f>
        <v>0</v>
      </c>
    </row>
    <row r="2659" spans="1:1" ht="15.75" customHeight="1" x14ac:dyDescent="0.25">
      <c r="A2659" s="18">
        <f>MRR!J2623</f>
        <v>0</v>
      </c>
    </row>
    <row r="2660" spans="1:1" ht="15.75" customHeight="1" x14ac:dyDescent="0.25">
      <c r="A2660" s="18">
        <f>MRR!J2624</f>
        <v>0</v>
      </c>
    </row>
    <row r="2661" spans="1:1" ht="15.75" customHeight="1" x14ac:dyDescent="0.25">
      <c r="A2661" s="18">
        <f>MRR!J2625</f>
        <v>0</v>
      </c>
    </row>
    <row r="2662" spans="1:1" ht="15.75" customHeight="1" x14ac:dyDescent="0.25">
      <c r="A2662" s="18">
        <f>MRR!J2626</f>
        <v>0</v>
      </c>
    </row>
    <row r="2663" spans="1:1" ht="15.75" customHeight="1" x14ac:dyDescent="0.25">
      <c r="A2663" s="18">
        <f>MRR!J2627</f>
        <v>0</v>
      </c>
    </row>
    <row r="2664" spans="1:1" ht="15.75" customHeight="1" x14ac:dyDescent="0.25">
      <c r="A2664" s="18">
        <f>MRR!J2628</f>
        <v>0</v>
      </c>
    </row>
    <row r="2665" spans="1:1" ht="15.75" customHeight="1" x14ac:dyDescent="0.25">
      <c r="A2665" s="18">
        <f>MRR!J2629</f>
        <v>0</v>
      </c>
    </row>
    <row r="2666" spans="1:1" ht="15.75" customHeight="1" x14ac:dyDescent="0.25">
      <c r="A2666" s="18">
        <f>MRR!J2630</f>
        <v>0</v>
      </c>
    </row>
    <row r="2667" spans="1:1" ht="15.75" customHeight="1" x14ac:dyDescent="0.25">
      <c r="A2667" s="18">
        <f>MRR!J2631</f>
        <v>0</v>
      </c>
    </row>
    <row r="2668" spans="1:1" ht="15.75" customHeight="1" x14ac:dyDescent="0.25">
      <c r="A2668" s="18">
        <f>MRR!J2632</f>
        <v>0</v>
      </c>
    </row>
    <row r="2669" spans="1:1" ht="15.75" customHeight="1" x14ac:dyDescent="0.25">
      <c r="A2669" s="18">
        <f>MRR!J2633</f>
        <v>0</v>
      </c>
    </row>
    <row r="2670" spans="1:1" ht="15.75" customHeight="1" x14ac:dyDescent="0.25">
      <c r="A2670" s="18">
        <f>MRR!J2634</f>
        <v>0</v>
      </c>
    </row>
    <row r="2671" spans="1:1" ht="15.75" customHeight="1" x14ac:dyDescent="0.25">
      <c r="A2671" s="18">
        <f>MRR!J2635</f>
        <v>0</v>
      </c>
    </row>
    <row r="2672" spans="1:1" ht="15.75" customHeight="1" x14ac:dyDescent="0.25">
      <c r="A2672" s="18">
        <f>MRR!J2636</f>
        <v>0</v>
      </c>
    </row>
    <row r="2673" spans="1:1" ht="15.75" customHeight="1" x14ac:dyDescent="0.25">
      <c r="A2673" s="18">
        <f>MRR!J2637</f>
        <v>0</v>
      </c>
    </row>
    <row r="2674" spans="1:1" ht="15.75" customHeight="1" x14ac:dyDescent="0.25">
      <c r="A2674" s="18">
        <f>MRR!J2638</f>
        <v>0</v>
      </c>
    </row>
    <row r="2675" spans="1:1" ht="15.75" customHeight="1" x14ac:dyDescent="0.25">
      <c r="A2675" s="18">
        <f>MRR!J2639</f>
        <v>0</v>
      </c>
    </row>
    <row r="2676" spans="1:1" ht="15.75" customHeight="1" x14ac:dyDescent="0.25">
      <c r="A2676" s="18">
        <f>MRR!J2640</f>
        <v>0</v>
      </c>
    </row>
    <row r="2677" spans="1:1" ht="15.75" customHeight="1" x14ac:dyDescent="0.25">
      <c r="A2677" s="18">
        <f>MRR!J2641</f>
        <v>0</v>
      </c>
    </row>
    <row r="2678" spans="1:1" ht="15.75" customHeight="1" x14ac:dyDescent="0.25">
      <c r="A2678" s="18">
        <f>MRR!J2642</f>
        <v>0</v>
      </c>
    </row>
    <row r="2679" spans="1:1" ht="15.75" customHeight="1" x14ac:dyDescent="0.25">
      <c r="A2679" s="18">
        <f>MRR!J2643</f>
        <v>0</v>
      </c>
    </row>
    <row r="2680" spans="1:1" ht="15.75" customHeight="1" x14ac:dyDescent="0.25">
      <c r="A2680" s="18">
        <f>MRR!J2644</f>
        <v>0</v>
      </c>
    </row>
    <row r="2681" spans="1:1" ht="15.75" customHeight="1" x14ac:dyDescent="0.25">
      <c r="A2681" s="18">
        <f>MRR!J2645</f>
        <v>0</v>
      </c>
    </row>
    <row r="2682" spans="1:1" ht="15.75" customHeight="1" x14ac:dyDescent="0.25">
      <c r="A2682" s="18">
        <f>MRR!J2646</f>
        <v>0</v>
      </c>
    </row>
    <row r="2683" spans="1:1" ht="15.75" customHeight="1" x14ac:dyDescent="0.25">
      <c r="A2683" s="18">
        <f>MRR!J2647</f>
        <v>0</v>
      </c>
    </row>
    <row r="2684" spans="1:1" ht="15.75" customHeight="1" x14ac:dyDescent="0.25">
      <c r="A2684" s="18">
        <f>MRR!J2648</f>
        <v>0</v>
      </c>
    </row>
    <row r="2685" spans="1:1" ht="15.75" customHeight="1" x14ac:dyDescent="0.25">
      <c r="A2685" s="18">
        <f>MRR!J2649</f>
        <v>0</v>
      </c>
    </row>
    <row r="2686" spans="1:1" ht="15.75" customHeight="1" x14ac:dyDescent="0.25">
      <c r="A2686" s="18">
        <f>MRR!J2650</f>
        <v>0</v>
      </c>
    </row>
    <row r="2687" spans="1:1" ht="15.75" customHeight="1" x14ac:dyDescent="0.25">
      <c r="A2687" s="18">
        <f>MRR!J2651</f>
        <v>0</v>
      </c>
    </row>
    <row r="2688" spans="1:1" ht="15.75" customHeight="1" x14ac:dyDescent="0.25">
      <c r="A2688" s="18">
        <f>MRR!J2652</f>
        <v>0</v>
      </c>
    </row>
    <row r="2689" spans="1:1" ht="15.75" customHeight="1" x14ac:dyDescent="0.25">
      <c r="A2689" s="18">
        <f>MRR!J2653</f>
        <v>0</v>
      </c>
    </row>
    <row r="2690" spans="1:1" ht="15.75" customHeight="1" x14ac:dyDescent="0.25">
      <c r="A2690" s="18">
        <f>MRR!J2654</f>
        <v>0</v>
      </c>
    </row>
    <row r="2691" spans="1:1" ht="15.75" customHeight="1" x14ac:dyDescent="0.25">
      <c r="A2691" s="18">
        <f>MRR!J2655</f>
        <v>0</v>
      </c>
    </row>
    <row r="2692" spans="1:1" ht="15.75" customHeight="1" x14ac:dyDescent="0.25">
      <c r="A2692" s="18">
        <f>MRR!J2656</f>
        <v>0</v>
      </c>
    </row>
    <row r="2693" spans="1:1" ht="15.75" customHeight="1" x14ac:dyDescent="0.25">
      <c r="A2693" s="18">
        <f>MRR!J2657</f>
        <v>0</v>
      </c>
    </row>
    <row r="2694" spans="1:1" ht="15.75" customHeight="1" x14ac:dyDescent="0.25">
      <c r="A2694" s="18">
        <f>MRR!J2658</f>
        <v>0</v>
      </c>
    </row>
    <row r="2695" spans="1:1" ht="15.75" customHeight="1" x14ac:dyDescent="0.25">
      <c r="A2695" s="18">
        <f>MRR!J2659</f>
        <v>0</v>
      </c>
    </row>
    <row r="2696" spans="1:1" ht="15.75" customHeight="1" x14ac:dyDescent="0.25">
      <c r="A2696" s="18">
        <f>MRR!J2660</f>
        <v>0</v>
      </c>
    </row>
    <row r="2697" spans="1:1" ht="15.75" customHeight="1" x14ac:dyDescent="0.25">
      <c r="A2697" s="18">
        <f>MRR!J2661</f>
        <v>0</v>
      </c>
    </row>
    <row r="2698" spans="1:1" ht="15.75" customHeight="1" x14ac:dyDescent="0.25">
      <c r="A2698" s="18">
        <f>MRR!J2662</f>
        <v>0</v>
      </c>
    </row>
    <row r="2699" spans="1:1" ht="15.75" customHeight="1" x14ac:dyDescent="0.25">
      <c r="A2699" s="18">
        <f>MRR!J2663</f>
        <v>0</v>
      </c>
    </row>
    <row r="2700" spans="1:1" ht="15.75" customHeight="1" x14ac:dyDescent="0.25">
      <c r="A2700" s="18">
        <f>MRR!J2664</f>
        <v>0</v>
      </c>
    </row>
    <row r="2701" spans="1:1" ht="15.75" customHeight="1" x14ac:dyDescent="0.25">
      <c r="A2701" s="18">
        <f>MRR!J2665</f>
        <v>0</v>
      </c>
    </row>
    <row r="2702" spans="1:1" ht="15.75" customHeight="1" x14ac:dyDescent="0.25">
      <c r="A2702" s="18">
        <f>MRR!J2666</f>
        <v>0</v>
      </c>
    </row>
    <row r="2703" spans="1:1" ht="15.75" customHeight="1" x14ac:dyDescent="0.25">
      <c r="A2703" s="18">
        <f>MRR!J2667</f>
        <v>0</v>
      </c>
    </row>
    <row r="2704" spans="1:1" ht="15.75" customHeight="1" x14ac:dyDescent="0.25">
      <c r="A2704" s="18">
        <f>MRR!J2668</f>
        <v>0</v>
      </c>
    </row>
    <row r="2705" spans="1:1" ht="15.75" customHeight="1" x14ac:dyDescent="0.25">
      <c r="A2705" s="18">
        <f>MRR!J2669</f>
        <v>0</v>
      </c>
    </row>
    <row r="2706" spans="1:1" ht="15.75" customHeight="1" x14ac:dyDescent="0.25">
      <c r="A2706" s="18">
        <f>MRR!J2670</f>
        <v>0</v>
      </c>
    </row>
    <row r="2707" spans="1:1" ht="15.75" customHeight="1" x14ac:dyDescent="0.25">
      <c r="A2707" s="18">
        <f>MRR!J2671</f>
        <v>0</v>
      </c>
    </row>
    <row r="2708" spans="1:1" ht="15.75" customHeight="1" x14ac:dyDescent="0.25">
      <c r="A2708" s="18">
        <f>MRR!J2672</f>
        <v>0</v>
      </c>
    </row>
    <row r="2709" spans="1:1" ht="15.75" customHeight="1" x14ac:dyDescent="0.25">
      <c r="A2709" s="18">
        <f>MRR!J2673</f>
        <v>0</v>
      </c>
    </row>
    <row r="2710" spans="1:1" ht="15.75" customHeight="1" x14ac:dyDescent="0.25">
      <c r="A2710" s="18">
        <f>MRR!J2674</f>
        <v>0</v>
      </c>
    </row>
    <row r="2711" spans="1:1" ht="15.75" customHeight="1" x14ac:dyDescent="0.25">
      <c r="A2711" s="18">
        <f>MRR!J2675</f>
        <v>0</v>
      </c>
    </row>
    <row r="2712" spans="1:1" ht="15.75" customHeight="1" x14ac:dyDescent="0.25">
      <c r="A2712" s="18">
        <f>MRR!J2676</f>
        <v>0</v>
      </c>
    </row>
    <row r="2713" spans="1:1" ht="15.75" customHeight="1" x14ac:dyDescent="0.25">
      <c r="A2713" s="18">
        <f>MRR!J2677</f>
        <v>0</v>
      </c>
    </row>
    <row r="2714" spans="1:1" ht="15.75" customHeight="1" x14ac:dyDescent="0.25">
      <c r="A2714" s="18">
        <f>MRR!J2678</f>
        <v>0</v>
      </c>
    </row>
    <row r="2715" spans="1:1" ht="15.75" customHeight="1" x14ac:dyDescent="0.25">
      <c r="A2715" s="18">
        <f>MRR!J2679</f>
        <v>0</v>
      </c>
    </row>
    <row r="2716" spans="1:1" ht="15.75" customHeight="1" x14ac:dyDescent="0.25">
      <c r="A2716" s="18">
        <f>MRR!J2680</f>
        <v>0</v>
      </c>
    </row>
    <row r="2717" spans="1:1" ht="15.75" customHeight="1" x14ac:dyDescent="0.25">
      <c r="A2717" s="18">
        <f>MRR!J2681</f>
        <v>0</v>
      </c>
    </row>
    <row r="2718" spans="1:1" ht="15.75" customHeight="1" x14ac:dyDescent="0.25">
      <c r="A2718" s="18">
        <f>MRR!J2682</f>
        <v>0</v>
      </c>
    </row>
    <row r="2719" spans="1:1" ht="15.75" customHeight="1" x14ac:dyDescent="0.25">
      <c r="A2719" s="18">
        <f>MRR!J2683</f>
        <v>0</v>
      </c>
    </row>
    <row r="2720" spans="1:1" ht="15.75" customHeight="1" x14ac:dyDescent="0.25">
      <c r="A2720" s="18">
        <f>MRR!J2684</f>
        <v>0</v>
      </c>
    </row>
    <row r="2721" spans="1:1" ht="15.75" customHeight="1" x14ac:dyDescent="0.25">
      <c r="A2721" s="18">
        <f>MRR!J2685</f>
        <v>0</v>
      </c>
    </row>
    <row r="2722" spans="1:1" ht="15.75" customHeight="1" x14ac:dyDescent="0.25">
      <c r="A2722" s="18">
        <f>MRR!J2686</f>
        <v>0</v>
      </c>
    </row>
    <row r="2723" spans="1:1" ht="15.75" customHeight="1" x14ac:dyDescent="0.25">
      <c r="A2723" s="18">
        <f>MRR!J2687</f>
        <v>0</v>
      </c>
    </row>
    <row r="2724" spans="1:1" ht="15.75" customHeight="1" x14ac:dyDescent="0.25">
      <c r="A2724" s="18">
        <f>MRR!J2688</f>
        <v>0</v>
      </c>
    </row>
    <row r="2725" spans="1:1" ht="15.75" customHeight="1" x14ac:dyDescent="0.25">
      <c r="A2725" s="18">
        <f>MRR!J2689</f>
        <v>0</v>
      </c>
    </row>
    <row r="2726" spans="1:1" ht="15.75" customHeight="1" x14ac:dyDescent="0.25">
      <c r="A2726" s="18">
        <f>MRR!J2690</f>
        <v>0</v>
      </c>
    </row>
    <row r="2727" spans="1:1" ht="15.75" customHeight="1" x14ac:dyDescent="0.25">
      <c r="A2727" s="18">
        <f>MRR!J2691</f>
        <v>0</v>
      </c>
    </row>
    <row r="2728" spans="1:1" ht="15.75" customHeight="1" x14ac:dyDescent="0.25">
      <c r="A2728" s="18">
        <f>MRR!J2692</f>
        <v>0</v>
      </c>
    </row>
    <row r="2729" spans="1:1" ht="15.75" customHeight="1" x14ac:dyDescent="0.25">
      <c r="A2729" s="18">
        <f>MRR!J2693</f>
        <v>0</v>
      </c>
    </row>
    <row r="2730" spans="1:1" ht="15.75" customHeight="1" x14ac:dyDescent="0.25">
      <c r="A2730" s="18">
        <f>MRR!J2694</f>
        <v>0</v>
      </c>
    </row>
    <row r="2731" spans="1:1" ht="15.75" customHeight="1" x14ac:dyDescent="0.25">
      <c r="A2731" s="18">
        <f>MRR!J2695</f>
        <v>0</v>
      </c>
    </row>
    <row r="2732" spans="1:1" ht="15.75" customHeight="1" x14ac:dyDescent="0.25">
      <c r="A2732" s="18">
        <f>MRR!J2696</f>
        <v>0</v>
      </c>
    </row>
    <row r="2733" spans="1:1" ht="15.75" customHeight="1" x14ac:dyDescent="0.25">
      <c r="A2733" s="18">
        <f>MRR!J2697</f>
        <v>0</v>
      </c>
    </row>
    <row r="2734" spans="1:1" ht="15.75" customHeight="1" x14ac:dyDescent="0.25">
      <c r="A2734" s="18">
        <f>MRR!J2698</f>
        <v>0</v>
      </c>
    </row>
    <row r="2735" spans="1:1" ht="15.75" customHeight="1" x14ac:dyDescent="0.25">
      <c r="A2735" s="18">
        <f>MRR!J2699</f>
        <v>0</v>
      </c>
    </row>
    <row r="2736" spans="1:1" ht="15.75" customHeight="1" x14ac:dyDescent="0.25">
      <c r="A2736" s="18">
        <f>MRR!J2700</f>
        <v>0</v>
      </c>
    </row>
    <row r="2737" spans="1:1" ht="15.75" customHeight="1" x14ac:dyDescent="0.25">
      <c r="A2737" s="18">
        <f>MRR!J2701</f>
        <v>0</v>
      </c>
    </row>
    <row r="2738" spans="1:1" ht="15.75" customHeight="1" x14ac:dyDescent="0.25">
      <c r="A2738" s="18">
        <f>MRR!J2702</f>
        <v>0</v>
      </c>
    </row>
    <row r="2739" spans="1:1" ht="15.75" customHeight="1" x14ac:dyDescent="0.25">
      <c r="A2739" s="18">
        <f>MRR!J2703</f>
        <v>0</v>
      </c>
    </row>
    <row r="2740" spans="1:1" ht="15.75" customHeight="1" x14ac:dyDescent="0.25">
      <c r="A2740" s="18">
        <f>MRR!J2704</f>
        <v>0</v>
      </c>
    </row>
    <row r="2741" spans="1:1" ht="15.75" customHeight="1" x14ac:dyDescent="0.25">
      <c r="A2741" s="18">
        <f>MRR!J2705</f>
        <v>0</v>
      </c>
    </row>
    <row r="2742" spans="1:1" ht="15.75" customHeight="1" x14ac:dyDescent="0.25">
      <c r="A2742" s="18">
        <f>MRR!J2706</f>
        <v>0</v>
      </c>
    </row>
    <row r="2743" spans="1:1" ht="15.75" customHeight="1" x14ac:dyDescent="0.25">
      <c r="A2743" s="18">
        <f>MRR!J2707</f>
        <v>0</v>
      </c>
    </row>
    <row r="2744" spans="1:1" ht="15.75" customHeight="1" x14ac:dyDescent="0.25">
      <c r="A2744" s="18">
        <f>MRR!J2708</f>
        <v>0</v>
      </c>
    </row>
    <row r="2745" spans="1:1" ht="15.75" customHeight="1" x14ac:dyDescent="0.25">
      <c r="A2745" s="18">
        <f>MRR!J2709</f>
        <v>0</v>
      </c>
    </row>
    <row r="2746" spans="1:1" ht="15.75" customHeight="1" x14ac:dyDescent="0.25">
      <c r="A2746" s="18">
        <f>MRR!J2710</f>
        <v>0</v>
      </c>
    </row>
    <row r="2747" spans="1:1" ht="15.75" customHeight="1" x14ac:dyDescent="0.25">
      <c r="A2747" s="18">
        <f>MRR!J2711</f>
        <v>0</v>
      </c>
    </row>
    <row r="2748" spans="1:1" ht="15.75" customHeight="1" x14ac:dyDescent="0.25">
      <c r="A2748" s="18">
        <f>MRR!J2712</f>
        <v>0</v>
      </c>
    </row>
    <row r="2749" spans="1:1" ht="15.75" customHeight="1" x14ac:dyDescent="0.25">
      <c r="A2749" s="18">
        <f>MRR!J2713</f>
        <v>0</v>
      </c>
    </row>
    <row r="2750" spans="1:1" ht="15.75" customHeight="1" x14ac:dyDescent="0.25">
      <c r="A2750" s="18">
        <f>MRR!J2714</f>
        <v>0</v>
      </c>
    </row>
    <row r="2751" spans="1:1" ht="15.75" customHeight="1" x14ac:dyDescent="0.25">
      <c r="A2751" s="18">
        <f>MRR!J2715</f>
        <v>0</v>
      </c>
    </row>
    <row r="2752" spans="1:1" ht="15.75" customHeight="1" x14ac:dyDescent="0.25">
      <c r="A2752" s="18">
        <f>MRR!J2716</f>
        <v>0</v>
      </c>
    </row>
    <row r="2753" spans="1:1" ht="15.75" customHeight="1" x14ac:dyDescent="0.25">
      <c r="A2753" s="18">
        <f>MRR!J2717</f>
        <v>0</v>
      </c>
    </row>
    <row r="2754" spans="1:1" ht="15.75" customHeight="1" x14ac:dyDescent="0.25">
      <c r="A2754" s="18">
        <f>MRR!J2718</f>
        <v>0</v>
      </c>
    </row>
    <row r="2755" spans="1:1" ht="15.75" customHeight="1" x14ac:dyDescent="0.25">
      <c r="A2755" s="18">
        <f>MRR!J2719</f>
        <v>0</v>
      </c>
    </row>
    <row r="2756" spans="1:1" ht="15.75" customHeight="1" x14ac:dyDescent="0.25">
      <c r="A2756" s="18">
        <f>MRR!J2720</f>
        <v>0</v>
      </c>
    </row>
    <row r="2757" spans="1:1" ht="15.75" customHeight="1" x14ac:dyDescent="0.25">
      <c r="A2757" s="18">
        <f>MRR!J2721</f>
        <v>0</v>
      </c>
    </row>
    <row r="2758" spans="1:1" ht="15.75" customHeight="1" x14ac:dyDescent="0.25">
      <c r="A2758" s="18">
        <f>MRR!J2722</f>
        <v>0</v>
      </c>
    </row>
    <row r="2759" spans="1:1" ht="15.75" customHeight="1" x14ac:dyDescent="0.25">
      <c r="A2759" s="18">
        <f>MRR!J2723</f>
        <v>0</v>
      </c>
    </row>
    <row r="2760" spans="1:1" ht="15.75" customHeight="1" x14ac:dyDescent="0.25">
      <c r="A2760" s="18">
        <f>MRR!J2724</f>
        <v>0</v>
      </c>
    </row>
    <row r="2761" spans="1:1" ht="15.75" customHeight="1" x14ac:dyDescent="0.25">
      <c r="A2761" s="18">
        <f>MRR!J2725</f>
        <v>0</v>
      </c>
    </row>
    <row r="2762" spans="1:1" ht="15.75" customHeight="1" x14ac:dyDescent="0.25">
      <c r="A2762" s="18">
        <f>MRR!J2726</f>
        <v>0</v>
      </c>
    </row>
    <row r="2763" spans="1:1" ht="15.75" customHeight="1" x14ac:dyDescent="0.25">
      <c r="A2763" s="18">
        <f>MRR!J2727</f>
        <v>0</v>
      </c>
    </row>
    <row r="2764" spans="1:1" ht="15.75" customHeight="1" x14ac:dyDescent="0.25">
      <c r="A2764" s="18">
        <f>MRR!J2728</f>
        <v>0</v>
      </c>
    </row>
    <row r="2765" spans="1:1" ht="15.75" customHeight="1" x14ac:dyDescent="0.25">
      <c r="A2765" s="18">
        <f>MRR!J2729</f>
        <v>0</v>
      </c>
    </row>
    <row r="2766" spans="1:1" ht="15.75" customHeight="1" x14ac:dyDescent="0.25">
      <c r="A2766" s="18">
        <f>MRR!J2730</f>
        <v>0</v>
      </c>
    </row>
    <row r="2767" spans="1:1" ht="15.75" customHeight="1" x14ac:dyDescent="0.25">
      <c r="A2767" s="18">
        <f>MRR!J2731</f>
        <v>0</v>
      </c>
    </row>
    <row r="2768" spans="1:1" ht="15.75" customHeight="1" x14ac:dyDescent="0.25">
      <c r="A2768" s="18">
        <f>MRR!J2732</f>
        <v>0</v>
      </c>
    </row>
    <row r="2769" spans="1:1" ht="15.75" customHeight="1" x14ac:dyDescent="0.25">
      <c r="A2769" s="18">
        <f>MRR!J2733</f>
        <v>0</v>
      </c>
    </row>
    <row r="2770" spans="1:1" ht="15.75" customHeight="1" x14ac:dyDescent="0.25">
      <c r="A2770" s="18">
        <f>MRR!J2734</f>
        <v>0</v>
      </c>
    </row>
    <row r="2771" spans="1:1" ht="15.75" customHeight="1" x14ac:dyDescent="0.25">
      <c r="A2771" s="18">
        <f>MRR!J2735</f>
        <v>0</v>
      </c>
    </row>
    <row r="2772" spans="1:1" ht="15.75" customHeight="1" x14ac:dyDescent="0.25">
      <c r="A2772" s="18">
        <f>MRR!J2736</f>
        <v>0</v>
      </c>
    </row>
    <row r="2773" spans="1:1" ht="15.75" customHeight="1" x14ac:dyDescent="0.25">
      <c r="A2773" s="18">
        <f>MRR!J2737</f>
        <v>0</v>
      </c>
    </row>
    <row r="2774" spans="1:1" ht="15.75" customHeight="1" x14ac:dyDescent="0.25">
      <c r="A2774" s="18">
        <f>MRR!J2738</f>
        <v>0</v>
      </c>
    </row>
    <row r="2775" spans="1:1" ht="15.75" customHeight="1" x14ac:dyDescent="0.25">
      <c r="A2775" s="18">
        <f>MRR!J2739</f>
        <v>0</v>
      </c>
    </row>
    <row r="2776" spans="1:1" ht="15.75" customHeight="1" x14ac:dyDescent="0.25">
      <c r="A2776" s="18">
        <f>MRR!J2740</f>
        <v>0</v>
      </c>
    </row>
    <row r="2777" spans="1:1" ht="15.75" customHeight="1" x14ac:dyDescent="0.25">
      <c r="A2777" s="18">
        <f>MRR!J2741</f>
        <v>0</v>
      </c>
    </row>
    <row r="2778" spans="1:1" ht="15.75" customHeight="1" x14ac:dyDescent="0.25">
      <c r="A2778" s="18">
        <f>MRR!J2742</f>
        <v>0</v>
      </c>
    </row>
    <row r="2779" spans="1:1" ht="15.75" customHeight="1" x14ac:dyDescent="0.25">
      <c r="A2779" s="18">
        <f>MRR!J2743</f>
        <v>0</v>
      </c>
    </row>
    <row r="2780" spans="1:1" ht="15.75" customHeight="1" x14ac:dyDescent="0.25">
      <c r="A2780" s="18">
        <f>MRR!J2744</f>
        <v>0</v>
      </c>
    </row>
    <row r="2781" spans="1:1" ht="15.75" customHeight="1" x14ac:dyDescent="0.25">
      <c r="A2781" s="18">
        <f>MRR!J2745</f>
        <v>0</v>
      </c>
    </row>
    <row r="2782" spans="1:1" ht="15.75" customHeight="1" x14ac:dyDescent="0.25">
      <c r="A2782" s="18">
        <f>MRR!J2746</f>
        <v>0</v>
      </c>
    </row>
    <row r="2783" spans="1:1" ht="15.75" customHeight="1" x14ac:dyDescent="0.25">
      <c r="A2783" s="18">
        <f>MRR!J2747</f>
        <v>0</v>
      </c>
    </row>
    <row r="2784" spans="1:1" ht="15.75" customHeight="1" x14ac:dyDescent="0.25">
      <c r="A2784" s="18">
        <f>MRR!J2748</f>
        <v>0</v>
      </c>
    </row>
    <row r="2785" spans="1:1" ht="15.75" customHeight="1" x14ac:dyDescent="0.25">
      <c r="A2785" s="18">
        <f>MRR!J2749</f>
        <v>0</v>
      </c>
    </row>
    <row r="2786" spans="1:1" ht="15.75" customHeight="1" x14ac:dyDescent="0.25">
      <c r="A2786" s="18">
        <f>MRR!J2750</f>
        <v>0</v>
      </c>
    </row>
    <row r="2787" spans="1:1" ht="15.75" customHeight="1" x14ac:dyDescent="0.25">
      <c r="A2787" s="18">
        <f>MRR!J2751</f>
        <v>0</v>
      </c>
    </row>
    <row r="2788" spans="1:1" ht="15.75" customHeight="1" x14ac:dyDescent="0.25">
      <c r="A2788" s="18">
        <f>MRR!J2752</f>
        <v>0</v>
      </c>
    </row>
    <row r="2789" spans="1:1" ht="15.75" customHeight="1" x14ac:dyDescent="0.25">
      <c r="A2789" s="18">
        <f>MRR!J2753</f>
        <v>0</v>
      </c>
    </row>
    <row r="2790" spans="1:1" ht="15.75" customHeight="1" x14ac:dyDescent="0.25">
      <c r="A2790" s="18">
        <f>MRR!J2754</f>
        <v>0</v>
      </c>
    </row>
    <row r="2791" spans="1:1" ht="15.75" customHeight="1" x14ac:dyDescent="0.25">
      <c r="A2791" s="18">
        <f>MRR!J2755</f>
        <v>0</v>
      </c>
    </row>
    <row r="2792" spans="1:1" ht="15.75" customHeight="1" x14ac:dyDescent="0.25">
      <c r="A2792" s="18">
        <f>MRR!J2756</f>
        <v>0</v>
      </c>
    </row>
    <row r="2793" spans="1:1" ht="15.75" customHeight="1" x14ac:dyDescent="0.25">
      <c r="A2793" s="18">
        <f>MRR!J2757</f>
        <v>0</v>
      </c>
    </row>
    <row r="2794" spans="1:1" ht="15.75" customHeight="1" x14ac:dyDescent="0.25">
      <c r="A2794" s="18">
        <f>MRR!J2758</f>
        <v>0</v>
      </c>
    </row>
    <row r="2795" spans="1:1" ht="15.75" customHeight="1" x14ac:dyDescent="0.25">
      <c r="A2795" s="18">
        <f>MRR!J2759</f>
        <v>0</v>
      </c>
    </row>
    <row r="2796" spans="1:1" ht="15.75" customHeight="1" x14ac:dyDescent="0.25">
      <c r="A2796" s="18">
        <f>MRR!J2760</f>
        <v>0</v>
      </c>
    </row>
    <row r="2797" spans="1:1" ht="15.75" customHeight="1" x14ac:dyDescent="0.25">
      <c r="A2797" s="18">
        <f>MRR!J2761</f>
        <v>0</v>
      </c>
    </row>
    <row r="2798" spans="1:1" ht="15.75" customHeight="1" x14ac:dyDescent="0.25">
      <c r="A2798" s="18">
        <f>MRR!J2762</f>
        <v>0</v>
      </c>
    </row>
    <row r="2799" spans="1:1" ht="15.75" customHeight="1" x14ac:dyDescent="0.25">
      <c r="A2799" s="18">
        <f>MRR!J2763</f>
        <v>0</v>
      </c>
    </row>
    <row r="2800" spans="1:1" ht="15.75" customHeight="1" x14ac:dyDescent="0.25">
      <c r="A2800" s="18">
        <f>MRR!J2764</f>
        <v>0</v>
      </c>
    </row>
    <row r="2801" spans="1:1" ht="15.75" customHeight="1" x14ac:dyDescent="0.25">
      <c r="A2801" s="18">
        <f>MRR!J2765</f>
        <v>0</v>
      </c>
    </row>
    <row r="2802" spans="1:1" ht="15.75" customHeight="1" x14ac:dyDescent="0.25">
      <c r="A2802" s="18">
        <f>MRR!J2766</f>
        <v>0</v>
      </c>
    </row>
    <row r="2803" spans="1:1" ht="15.75" customHeight="1" x14ac:dyDescent="0.25">
      <c r="A2803" s="18">
        <f>MRR!J2767</f>
        <v>0</v>
      </c>
    </row>
    <row r="2804" spans="1:1" ht="15.75" customHeight="1" x14ac:dyDescent="0.25">
      <c r="A2804" s="18">
        <f>MRR!J2768</f>
        <v>0</v>
      </c>
    </row>
    <row r="2805" spans="1:1" ht="15.75" customHeight="1" x14ac:dyDescent="0.25">
      <c r="A2805" s="18">
        <f>MRR!J2769</f>
        <v>0</v>
      </c>
    </row>
    <row r="2806" spans="1:1" ht="15.75" customHeight="1" x14ac:dyDescent="0.25">
      <c r="A2806" s="18">
        <f>MRR!J2770</f>
        <v>0</v>
      </c>
    </row>
    <row r="2807" spans="1:1" ht="15.75" customHeight="1" x14ac:dyDescent="0.25">
      <c r="A2807" s="18">
        <f>MRR!J2771</f>
        <v>0</v>
      </c>
    </row>
    <row r="2808" spans="1:1" ht="15.75" customHeight="1" x14ac:dyDescent="0.25">
      <c r="A2808" s="18">
        <f>MRR!J2772</f>
        <v>0</v>
      </c>
    </row>
    <row r="2809" spans="1:1" ht="15.75" customHeight="1" x14ac:dyDescent="0.25">
      <c r="A2809" s="18">
        <f>MRR!J2773</f>
        <v>0</v>
      </c>
    </row>
    <row r="2810" spans="1:1" ht="15.75" customHeight="1" x14ac:dyDescent="0.25">
      <c r="A2810" s="18">
        <f>MRR!J2774</f>
        <v>0</v>
      </c>
    </row>
    <row r="2811" spans="1:1" ht="15.75" customHeight="1" x14ac:dyDescent="0.25">
      <c r="A2811" s="18">
        <f>MRR!J2775</f>
        <v>0</v>
      </c>
    </row>
    <row r="2812" spans="1:1" ht="15.75" customHeight="1" x14ac:dyDescent="0.25">
      <c r="A2812" s="18">
        <f>MRR!J2776</f>
        <v>0</v>
      </c>
    </row>
    <row r="2813" spans="1:1" ht="15.75" customHeight="1" x14ac:dyDescent="0.25">
      <c r="A2813" s="18">
        <f>MRR!J2777</f>
        <v>0</v>
      </c>
    </row>
    <row r="2814" spans="1:1" ht="15.75" customHeight="1" x14ac:dyDescent="0.25">
      <c r="A2814" s="18">
        <f>MRR!J2778</f>
        <v>0</v>
      </c>
    </row>
    <row r="2815" spans="1:1" ht="15.75" customHeight="1" x14ac:dyDescent="0.25">
      <c r="A2815" s="18">
        <f>MRR!J2779</f>
        <v>0</v>
      </c>
    </row>
    <row r="2816" spans="1:1" ht="15.75" customHeight="1" x14ac:dyDescent="0.25">
      <c r="A2816" s="18">
        <f>MRR!J2780</f>
        <v>0</v>
      </c>
    </row>
    <row r="2817" spans="1:1" ht="15.75" customHeight="1" x14ac:dyDescent="0.25">
      <c r="A2817" s="18">
        <f>MRR!J2781</f>
        <v>0</v>
      </c>
    </row>
    <row r="2818" spans="1:1" ht="15.75" customHeight="1" x14ac:dyDescent="0.25">
      <c r="A2818" s="18">
        <f>MRR!J2782</f>
        <v>0</v>
      </c>
    </row>
    <row r="2819" spans="1:1" ht="15.75" customHeight="1" x14ac:dyDescent="0.25">
      <c r="A2819" s="18">
        <f>MRR!J2783</f>
        <v>0</v>
      </c>
    </row>
    <row r="2820" spans="1:1" ht="15.75" customHeight="1" x14ac:dyDescent="0.25">
      <c r="A2820" s="18">
        <f>MRR!J2784</f>
        <v>0</v>
      </c>
    </row>
    <row r="2821" spans="1:1" ht="15.75" customHeight="1" x14ac:dyDescent="0.25">
      <c r="A2821" s="18">
        <f>MRR!J2785</f>
        <v>0</v>
      </c>
    </row>
    <row r="2822" spans="1:1" ht="15.75" customHeight="1" x14ac:dyDescent="0.25">
      <c r="A2822" s="18">
        <f>MRR!J2786</f>
        <v>0</v>
      </c>
    </row>
    <row r="2823" spans="1:1" ht="15.75" customHeight="1" x14ac:dyDescent="0.25">
      <c r="A2823" s="18">
        <f>MRR!J2787</f>
        <v>0</v>
      </c>
    </row>
    <row r="2824" spans="1:1" ht="15.75" customHeight="1" x14ac:dyDescent="0.25">
      <c r="A2824" s="18">
        <f>MRR!J2788</f>
        <v>0</v>
      </c>
    </row>
    <row r="2825" spans="1:1" ht="15.75" customHeight="1" x14ac:dyDescent="0.25">
      <c r="A2825" s="18">
        <f>MRR!J2789</f>
        <v>0</v>
      </c>
    </row>
    <row r="2826" spans="1:1" ht="15.75" customHeight="1" x14ac:dyDescent="0.25">
      <c r="A2826" s="18">
        <f>MRR!J2790</f>
        <v>0</v>
      </c>
    </row>
    <row r="2827" spans="1:1" ht="15.75" customHeight="1" x14ac:dyDescent="0.25">
      <c r="A2827" s="18">
        <f>MRR!J2791</f>
        <v>0</v>
      </c>
    </row>
    <row r="2828" spans="1:1" ht="15.75" customHeight="1" x14ac:dyDescent="0.25">
      <c r="A2828" s="18">
        <f>MRR!J2792</f>
        <v>0</v>
      </c>
    </row>
    <row r="2829" spans="1:1" ht="15.75" customHeight="1" x14ac:dyDescent="0.25">
      <c r="A2829" s="18">
        <f>MRR!J2793</f>
        <v>0</v>
      </c>
    </row>
    <row r="2830" spans="1:1" ht="15.75" customHeight="1" x14ac:dyDescent="0.25">
      <c r="A2830" s="18">
        <f>MRR!J2794</f>
        <v>0</v>
      </c>
    </row>
    <row r="2831" spans="1:1" ht="15.75" customHeight="1" x14ac:dyDescent="0.25">
      <c r="A2831" s="18">
        <f>MRR!J2795</f>
        <v>0</v>
      </c>
    </row>
    <row r="2832" spans="1:1" ht="15.75" customHeight="1" x14ac:dyDescent="0.25">
      <c r="A2832" s="18">
        <f>MRR!J2796</f>
        <v>0</v>
      </c>
    </row>
    <row r="2833" spans="1:1" ht="15.75" customHeight="1" x14ac:dyDescent="0.25">
      <c r="A2833" s="18">
        <f>MRR!J2797</f>
        <v>0</v>
      </c>
    </row>
    <row r="2834" spans="1:1" ht="15.75" customHeight="1" x14ac:dyDescent="0.25">
      <c r="A2834" s="18">
        <f>MRR!J2798</f>
        <v>0</v>
      </c>
    </row>
    <row r="2835" spans="1:1" ht="15.75" customHeight="1" x14ac:dyDescent="0.25">
      <c r="A2835" s="18">
        <f>MRR!J2799</f>
        <v>0</v>
      </c>
    </row>
    <row r="2836" spans="1:1" ht="15.75" customHeight="1" x14ac:dyDescent="0.25">
      <c r="A2836" s="18">
        <f>MRR!J2800</f>
        <v>0</v>
      </c>
    </row>
    <row r="2837" spans="1:1" ht="15.75" customHeight="1" x14ac:dyDescent="0.25">
      <c r="A2837" s="18">
        <f>MRR!J2801</f>
        <v>0</v>
      </c>
    </row>
    <row r="2838" spans="1:1" ht="15.75" customHeight="1" x14ac:dyDescent="0.25">
      <c r="A2838" s="18">
        <f>MRR!J2802</f>
        <v>0</v>
      </c>
    </row>
    <row r="2839" spans="1:1" ht="15.75" customHeight="1" x14ac:dyDescent="0.25">
      <c r="A2839" s="18">
        <f>MRR!J2803</f>
        <v>0</v>
      </c>
    </row>
    <row r="2840" spans="1:1" ht="15.75" customHeight="1" x14ac:dyDescent="0.25">
      <c r="A2840" s="18">
        <f>MRR!J2804</f>
        <v>0</v>
      </c>
    </row>
    <row r="2841" spans="1:1" ht="15.75" customHeight="1" x14ac:dyDescent="0.25">
      <c r="A2841" s="18">
        <f>MRR!J2805</f>
        <v>0</v>
      </c>
    </row>
    <row r="2842" spans="1:1" ht="15.75" customHeight="1" x14ac:dyDescent="0.25">
      <c r="A2842" s="18">
        <f>MRR!J2806</f>
        <v>0</v>
      </c>
    </row>
    <row r="2843" spans="1:1" ht="15.75" customHeight="1" x14ac:dyDescent="0.25">
      <c r="A2843" s="18">
        <f>MRR!J2807</f>
        <v>0</v>
      </c>
    </row>
    <row r="2844" spans="1:1" ht="15.75" customHeight="1" x14ac:dyDescent="0.25">
      <c r="A2844" s="18">
        <f>MRR!J2808</f>
        <v>0</v>
      </c>
    </row>
    <row r="2845" spans="1:1" ht="15.75" customHeight="1" x14ac:dyDescent="0.25">
      <c r="A2845" s="18">
        <f>MRR!J2809</f>
        <v>0</v>
      </c>
    </row>
    <row r="2846" spans="1:1" ht="15.75" customHeight="1" x14ac:dyDescent="0.25">
      <c r="A2846" s="18">
        <f>MRR!J2810</f>
        <v>0</v>
      </c>
    </row>
    <row r="2847" spans="1:1" ht="15.75" customHeight="1" x14ac:dyDescent="0.25">
      <c r="A2847" s="18">
        <f>MRR!J2811</f>
        <v>0</v>
      </c>
    </row>
    <row r="2848" spans="1:1" ht="15.75" customHeight="1" x14ac:dyDescent="0.25">
      <c r="A2848" s="18">
        <f>MRR!J2812</f>
        <v>0</v>
      </c>
    </row>
    <row r="2849" spans="1:1" ht="15.75" customHeight="1" x14ac:dyDescent="0.25">
      <c r="A2849" s="18">
        <f>MRR!J2813</f>
        <v>0</v>
      </c>
    </row>
    <row r="2850" spans="1:1" ht="15.75" customHeight="1" x14ac:dyDescent="0.25">
      <c r="A2850" s="18">
        <f>MRR!J2814</f>
        <v>0</v>
      </c>
    </row>
    <row r="2851" spans="1:1" ht="15.75" customHeight="1" x14ac:dyDescent="0.25">
      <c r="A2851" s="18">
        <f>MRR!J2815</f>
        <v>0</v>
      </c>
    </row>
    <row r="2852" spans="1:1" ht="15.75" customHeight="1" x14ac:dyDescent="0.25">
      <c r="A2852" s="18">
        <f>MRR!J2816</f>
        <v>0</v>
      </c>
    </row>
    <row r="2853" spans="1:1" ht="15.75" customHeight="1" x14ac:dyDescent="0.25">
      <c r="A2853" s="18">
        <f>MRR!J2817</f>
        <v>0</v>
      </c>
    </row>
    <row r="2854" spans="1:1" ht="15.75" customHeight="1" x14ac:dyDescent="0.25">
      <c r="A2854" s="18">
        <f>MRR!J2818</f>
        <v>0</v>
      </c>
    </row>
    <row r="2855" spans="1:1" ht="15.75" customHeight="1" x14ac:dyDescent="0.25">
      <c r="A2855" s="18">
        <f>MRR!J2819</f>
        <v>0</v>
      </c>
    </row>
    <row r="2856" spans="1:1" ht="15.75" customHeight="1" x14ac:dyDescent="0.25">
      <c r="A2856" s="18">
        <f>MRR!J2820</f>
        <v>0</v>
      </c>
    </row>
    <row r="2857" spans="1:1" ht="15.75" customHeight="1" x14ac:dyDescent="0.25">
      <c r="A2857" s="18">
        <f>MRR!J2821</f>
        <v>0</v>
      </c>
    </row>
    <row r="2858" spans="1:1" ht="15.75" customHeight="1" x14ac:dyDescent="0.25">
      <c r="A2858" s="18">
        <f>MRR!J2822</f>
        <v>0</v>
      </c>
    </row>
    <row r="2859" spans="1:1" ht="15.75" customHeight="1" x14ac:dyDescent="0.25">
      <c r="A2859" s="18">
        <f>MRR!J2823</f>
        <v>0</v>
      </c>
    </row>
    <row r="2860" spans="1:1" ht="15.75" customHeight="1" x14ac:dyDescent="0.25">
      <c r="A2860" s="18">
        <f>MRR!J2824</f>
        <v>0</v>
      </c>
    </row>
    <row r="2861" spans="1:1" ht="15.75" customHeight="1" x14ac:dyDescent="0.25">
      <c r="A2861" s="18">
        <f>MRR!J2825</f>
        <v>0</v>
      </c>
    </row>
    <row r="2862" spans="1:1" ht="15.75" customHeight="1" x14ac:dyDescent="0.25">
      <c r="A2862" s="18">
        <f>MRR!J2826</f>
        <v>0</v>
      </c>
    </row>
    <row r="2863" spans="1:1" ht="15.75" customHeight="1" x14ac:dyDescent="0.25">
      <c r="A2863" s="18">
        <f>MRR!J2827</f>
        <v>0</v>
      </c>
    </row>
    <row r="2864" spans="1:1" ht="15.75" customHeight="1" x14ac:dyDescent="0.25">
      <c r="A2864" s="18">
        <f>MRR!J2828</f>
        <v>0</v>
      </c>
    </row>
    <row r="2865" spans="1:1" ht="15.75" customHeight="1" x14ac:dyDescent="0.25">
      <c r="A2865" s="18">
        <f>MRR!J2829</f>
        <v>0</v>
      </c>
    </row>
    <row r="2866" spans="1:1" ht="15.75" customHeight="1" x14ac:dyDescent="0.25">
      <c r="A2866" s="18">
        <f>MRR!J2830</f>
        <v>0</v>
      </c>
    </row>
    <row r="2867" spans="1:1" ht="15.75" customHeight="1" x14ac:dyDescent="0.25">
      <c r="A2867" s="18">
        <f>MRR!J2831</f>
        <v>0</v>
      </c>
    </row>
    <row r="2868" spans="1:1" ht="15.75" customHeight="1" x14ac:dyDescent="0.25">
      <c r="A2868" s="18">
        <f>MRR!J2832</f>
        <v>0</v>
      </c>
    </row>
    <row r="2869" spans="1:1" ht="15.75" customHeight="1" x14ac:dyDescent="0.25">
      <c r="A2869" s="18">
        <f>MRR!J2833</f>
        <v>0</v>
      </c>
    </row>
    <row r="2870" spans="1:1" ht="15.75" customHeight="1" x14ac:dyDescent="0.25">
      <c r="A2870" s="18">
        <f>MRR!J2834</f>
        <v>0</v>
      </c>
    </row>
    <row r="2871" spans="1:1" ht="15.75" customHeight="1" x14ac:dyDescent="0.25">
      <c r="A2871" s="18">
        <f>MRR!J2835</f>
        <v>0</v>
      </c>
    </row>
    <row r="2872" spans="1:1" ht="15.75" customHeight="1" x14ac:dyDescent="0.25">
      <c r="A2872" s="18">
        <f>MRR!J2836</f>
        <v>0</v>
      </c>
    </row>
    <row r="2873" spans="1:1" ht="15.75" customHeight="1" x14ac:dyDescent="0.25">
      <c r="A2873" s="18">
        <f>MRR!J2837</f>
        <v>0</v>
      </c>
    </row>
    <row r="2874" spans="1:1" ht="15.75" customHeight="1" x14ac:dyDescent="0.25">
      <c r="A2874" s="18">
        <f>MRR!J2838</f>
        <v>0</v>
      </c>
    </row>
    <row r="2875" spans="1:1" ht="15.75" customHeight="1" x14ac:dyDescent="0.25">
      <c r="A2875" s="18">
        <f>MRR!J2839</f>
        <v>0</v>
      </c>
    </row>
    <row r="2876" spans="1:1" ht="15.75" customHeight="1" x14ac:dyDescent="0.25">
      <c r="A2876" s="18">
        <f>MRR!J2840</f>
        <v>0</v>
      </c>
    </row>
    <row r="2877" spans="1:1" ht="15.75" customHeight="1" x14ac:dyDescent="0.25">
      <c r="A2877" s="18">
        <f>MRR!J2841</f>
        <v>0</v>
      </c>
    </row>
    <row r="2878" spans="1:1" ht="15.75" customHeight="1" x14ac:dyDescent="0.25">
      <c r="A2878" s="18">
        <f>MRR!J2842</f>
        <v>0</v>
      </c>
    </row>
    <row r="2879" spans="1:1" ht="15.75" customHeight="1" x14ac:dyDescent="0.25">
      <c r="A2879" s="18">
        <f>MRR!J2843</f>
        <v>0</v>
      </c>
    </row>
    <row r="2880" spans="1:1" ht="15.75" customHeight="1" x14ac:dyDescent="0.25">
      <c r="A2880" s="18">
        <f>MRR!J2844</f>
        <v>0</v>
      </c>
    </row>
    <row r="2881" spans="1:1" ht="15.75" customHeight="1" x14ac:dyDescent="0.25">
      <c r="A2881" s="18">
        <f>MRR!J2845</f>
        <v>0</v>
      </c>
    </row>
    <row r="2882" spans="1:1" ht="15.75" customHeight="1" x14ac:dyDescent="0.25">
      <c r="A2882" s="18">
        <f>MRR!J2846</f>
        <v>0</v>
      </c>
    </row>
    <row r="2883" spans="1:1" ht="15.75" customHeight="1" x14ac:dyDescent="0.25">
      <c r="A2883" s="18">
        <f>MRR!J2847</f>
        <v>0</v>
      </c>
    </row>
    <row r="2884" spans="1:1" ht="15.75" customHeight="1" x14ac:dyDescent="0.25">
      <c r="A2884" s="18">
        <f>MRR!J2848</f>
        <v>0</v>
      </c>
    </row>
    <row r="2885" spans="1:1" ht="15.75" customHeight="1" x14ac:dyDescent="0.25">
      <c r="A2885" s="18">
        <f>MRR!J2849</f>
        <v>0</v>
      </c>
    </row>
    <row r="2886" spans="1:1" ht="15.75" customHeight="1" x14ac:dyDescent="0.25">
      <c r="A2886" s="18">
        <f>MRR!J2850</f>
        <v>0</v>
      </c>
    </row>
    <row r="2887" spans="1:1" ht="15.75" customHeight="1" x14ac:dyDescent="0.25">
      <c r="A2887" s="18">
        <f>MRR!J2851</f>
        <v>0</v>
      </c>
    </row>
    <row r="2888" spans="1:1" ht="15.75" customHeight="1" x14ac:dyDescent="0.25">
      <c r="A2888" s="18">
        <f>MRR!J2852</f>
        <v>0</v>
      </c>
    </row>
    <row r="2889" spans="1:1" ht="15.75" customHeight="1" x14ac:dyDescent="0.25">
      <c r="A2889" s="18">
        <f>MRR!J2853</f>
        <v>0</v>
      </c>
    </row>
    <row r="2890" spans="1:1" ht="15.75" customHeight="1" x14ac:dyDescent="0.25">
      <c r="A2890" s="18">
        <f>MRR!J2854</f>
        <v>0</v>
      </c>
    </row>
    <row r="2891" spans="1:1" ht="15.75" customHeight="1" x14ac:dyDescent="0.25">
      <c r="A2891" s="18">
        <f>MRR!J2855</f>
        <v>0</v>
      </c>
    </row>
    <row r="2892" spans="1:1" ht="15.75" customHeight="1" x14ac:dyDescent="0.25">
      <c r="A2892" s="18">
        <f>MRR!J2856</f>
        <v>0</v>
      </c>
    </row>
    <row r="2893" spans="1:1" ht="15.75" customHeight="1" x14ac:dyDescent="0.25">
      <c r="A2893" s="18">
        <f>MRR!J2857</f>
        <v>0</v>
      </c>
    </row>
    <row r="2894" spans="1:1" ht="15.75" customHeight="1" x14ac:dyDescent="0.25">
      <c r="A2894" s="18">
        <f>MRR!J2858</f>
        <v>0</v>
      </c>
    </row>
    <row r="2895" spans="1:1" ht="15.75" customHeight="1" x14ac:dyDescent="0.25">
      <c r="A2895" s="18">
        <f>MRR!J2859</f>
        <v>0</v>
      </c>
    </row>
    <row r="2896" spans="1:1" ht="15.75" customHeight="1" x14ac:dyDescent="0.25">
      <c r="A2896" s="18">
        <f>MRR!J2860</f>
        <v>0</v>
      </c>
    </row>
    <row r="2897" spans="1:1" ht="15.75" customHeight="1" x14ac:dyDescent="0.25">
      <c r="A2897" s="18">
        <f>MRR!J2861</f>
        <v>0</v>
      </c>
    </row>
    <row r="2898" spans="1:1" ht="15.75" customHeight="1" x14ac:dyDescent="0.25">
      <c r="A2898" s="18">
        <f>MRR!J2862</f>
        <v>0</v>
      </c>
    </row>
    <row r="2899" spans="1:1" ht="15.75" customHeight="1" x14ac:dyDescent="0.25">
      <c r="A2899" s="18">
        <f>MRR!J2863</f>
        <v>0</v>
      </c>
    </row>
    <row r="2900" spans="1:1" ht="15.75" customHeight="1" x14ac:dyDescent="0.25">
      <c r="A2900" s="18">
        <f>MRR!J2864</f>
        <v>0</v>
      </c>
    </row>
    <row r="2901" spans="1:1" ht="15.75" customHeight="1" x14ac:dyDescent="0.25">
      <c r="A2901" s="18">
        <f>MRR!J2865</f>
        <v>0</v>
      </c>
    </row>
    <row r="2902" spans="1:1" ht="15.75" customHeight="1" x14ac:dyDescent="0.25">
      <c r="A2902" s="18">
        <f>MRR!J2866</f>
        <v>0</v>
      </c>
    </row>
    <row r="2903" spans="1:1" ht="15.75" customHeight="1" x14ac:dyDescent="0.25">
      <c r="A2903" s="18">
        <f>MRR!J2867</f>
        <v>0</v>
      </c>
    </row>
    <row r="2904" spans="1:1" ht="15.75" customHeight="1" x14ac:dyDescent="0.25">
      <c r="A2904" s="18">
        <f>MRR!J2868</f>
        <v>0</v>
      </c>
    </row>
    <row r="2905" spans="1:1" ht="15.75" customHeight="1" x14ac:dyDescent="0.25">
      <c r="A2905" s="18">
        <f>MRR!J2869</f>
        <v>0</v>
      </c>
    </row>
    <row r="2906" spans="1:1" ht="15.75" customHeight="1" x14ac:dyDescent="0.25">
      <c r="A2906" s="18">
        <f>MRR!J2870</f>
        <v>0</v>
      </c>
    </row>
    <row r="2907" spans="1:1" ht="15.75" customHeight="1" x14ac:dyDescent="0.25">
      <c r="A2907" s="18">
        <f>MRR!J2871</f>
        <v>0</v>
      </c>
    </row>
    <row r="2908" spans="1:1" ht="15.75" customHeight="1" x14ac:dyDescent="0.25">
      <c r="A2908" s="18">
        <f>MRR!J2872</f>
        <v>0</v>
      </c>
    </row>
    <row r="2909" spans="1:1" ht="15.75" customHeight="1" x14ac:dyDescent="0.25">
      <c r="A2909" s="18">
        <f>MRR!J2873</f>
        <v>0</v>
      </c>
    </row>
    <row r="2910" spans="1:1" ht="15.75" customHeight="1" x14ac:dyDescent="0.25">
      <c r="A2910" s="18">
        <f>MRR!J2874</f>
        <v>0</v>
      </c>
    </row>
    <row r="2911" spans="1:1" ht="15.75" customHeight="1" x14ac:dyDescent="0.25">
      <c r="A2911" s="18">
        <f>MRR!J2875</f>
        <v>0</v>
      </c>
    </row>
    <row r="2912" spans="1:1" ht="15.75" customHeight="1" x14ac:dyDescent="0.25">
      <c r="A2912" s="18">
        <f>MRR!J2876</f>
        <v>0</v>
      </c>
    </row>
    <row r="2913" spans="1:1" ht="15.75" customHeight="1" x14ac:dyDescent="0.25">
      <c r="A2913" s="18">
        <f>MRR!J2877</f>
        <v>0</v>
      </c>
    </row>
    <row r="2914" spans="1:1" ht="15.75" customHeight="1" x14ac:dyDescent="0.25">
      <c r="A2914" s="18">
        <f>MRR!J2878</f>
        <v>0</v>
      </c>
    </row>
    <row r="2915" spans="1:1" ht="15.75" customHeight="1" x14ac:dyDescent="0.25">
      <c r="A2915" s="18">
        <f>MRR!J2879</f>
        <v>0</v>
      </c>
    </row>
    <row r="2916" spans="1:1" ht="15.75" customHeight="1" x14ac:dyDescent="0.25">
      <c r="A2916" s="18">
        <f>MRR!J2880</f>
        <v>0</v>
      </c>
    </row>
    <row r="2917" spans="1:1" ht="15.75" customHeight="1" x14ac:dyDescent="0.25">
      <c r="A2917" s="18">
        <f>MRR!J2881</f>
        <v>0</v>
      </c>
    </row>
    <row r="2918" spans="1:1" ht="15.75" customHeight="1" x14ac:dyDescent="0.25">
      <c r="A2918" s="18">
        <f>MRR!J2882</f>
        <v>0</v>
      </c>
    </row>
    <row r="2919" spans="1:1" ht="15.75" customHeight="1" x14ac:dyDescent="0.25">
      <c r="A2919" s="18">
        <f>MRR!J2883</f>
        <v>0</v>
      </c>
    </row>
    <row r="2920" spans="1:1" ht="15.75" customHeight="1" x14ac:dyDescent="0.25">
      <c r="A2920" s="18">
        <f>MRR!J2884</f>
        <v>0</v>
      </c>
    </row>
    <row r="2921" spans="1:1" ht="15.75" customHeight="1" x14ac:dyDescent="0.25">
      <c r="A2921" s="18">
        <f>MRR!J2885</f>
        <v>0</v>
      </c>
    </row>
    <row r="2922" spans="1:1" ht="15.75" customHeight="1" x14ac:dyDescent="0.25">
      <c r="A2922" s="18">
        <f>MRR!J2886</f>
        <v>0</v>
      </c>
    </row>
    <row r="2923" spans="1:1" ht="15.75" customHeight="1" x14ac:dyDescent="0.25">
      <c r="A2923" s="18">
        <f>MRR!J2887</f>
        <v>0</v>
      </c>
    </row>
    <row r="2924" spans="1:1" ht="15.75" customHeight="1" x14ac:dyDescent="0.25">
      <c r="A2924" s="18">
        <f>MRR!J2888</f>
        <v>0</v>
      </c>
    </row>
    <row r="2925" spans="1:1" ht="15.75" customHeight="1" x14ac:dyDescent="0.25">
      <c r="A2925" s="18">
        <f>MRR!J2889</f>
        <v>0</v>
      </c>
    </row>
    <row r="2926" spans="1:1" ht="15.75" customHeight="1" x14ac:dyDescent="0.25">
      <c r="A2926" s="18">
        <f>MRR!J2890</f>
        <v>0</v>
      </c>
    </row>
    <row r="2927" spans="1:1" ht="15.75" customHeight="1" x14ac:dyDescent="0.25">
      <c r="A2927" s="18">
        <f>MRR!J2891</f>
        <v>0</v>
      </c>
    </row>
    <row r="2928" spans="1:1" ht="15.75" customHeight="1" x14ac:dyDescent="0.25">
      <c r="A2928" s="18">
        <f>MRR!J2892</f>
        <v>0</v>
      </c>
    </row>
    <row r="2929" spans="1:1" ht="15.75" customHeight="1" x14ac:dyDescent="0.25">
      <c r="A2929" s="18">
        <f>MRR!J2893</f>
        <v>0</v>
      </c>
    </row>
    <row r="2930" spans="1:1" ht="15.75" customHeight="1" x14ac:dyDescent="0.25">
      <c r="A2930" s="18">
        <f>MRR!J2894</f>
        <v>0</v>
      </c>
    </row>
    <row r="2931" spans="1:1" ht="15.75" customHeight="1" x14ac:dyDescent="0.25">
      <c r="A2931" s="18">
        <f>MRR!J2895</f>
        <v>0</v>
      </c>
    </row>
    <row r="2932" spans="1:1" ht="15.75" customHeight="1" x14ac:dyDescent="0.25">
      <c r="A2932" s="18">
        <f>MRR!J2896</f>
        <v>0</v>
      </c>
    </row>
    <row r="2933" spans="1:1" ht="15.75" customHeight="1" x14ac:dyDescent="0.25">
      <c r="A2933" s="18">
        <f>MRR!J2897</f>
        <v>0</v>
      </c>
    </row>
    <row r="2934" spans="1:1" ht="15.75" customHeight="1" x14ac:dyDescent="0.25">
      <c r="A2934" s="18">
        <f>MRR!J2898</f>
        <v>0</v>
      </c>
    </row>
    <row r="2935" spans="1:1" ht="15.75" customHeight="1" x14ac:dyDescent="0.25">
      <c r="A2935" s="18">
        <f>MRR!J2899</f>
        <v>0</v>
      </c>
    </row>
    <row r="2936" spans="1:1" ht="15.75" customHeight="1" x14ac:dyDescent="0.25">
      <c r="A2936" s="18">
        <f>MRR!J2900</f>
        <v>0</v>
      </c>
    </row>
    <row r="2937" spans="1:1" ht="15.75" customHeight="1" x14ac:dyDescent="0.25">
      <c r="A2937" s="18">
        <f>MRR!J2901</f>
        <v>0</v>
      </c>
    </row>
    <row r="2938" spans="1:1" ht="15.75" customHeight="1" x14ac:dyDescent="0.25">
      <c r="A2938" s="18">
        <f>MRR!J2902</f>
        <v>0</v>
      </c>
    </row>
    <row r="2939" spans="1:1" ht="15.75" customHeight="1" x14ac:dyDescent="0.25">
      <c r="A2939" s="18">
        <f>MRR!J2903</f>
        <v>0</v>
      </c>
    </row>
    <row r="2940" spans="1:1" ht="15.75" customHeight="1" x14ac:dyDescent="0.25">
      <c r="A2940" s="18">
        <f>MRR!J2904</f>
        <v>0</v>
      </c>
    </row>
    <row r="2941" spans="1:1" ht="15.75" customHeight="1" x14ac:dyDescent="0.25">
      <c r="A2941" s="18">
        <f>MRR!J2905</f>
        <v>0</v>
      </c>
    </row>
    <row r="2942" spans="1:1" ht="15.75" customHeight="1" x14ac:dyDescent="0.25">
      <c r="A2942" s="18">
        <f>MRR!J2906</f>
        <v>0</v>
      </c>
    </row>
    <row r="2943" spans="1:1" ht="15.75" customHeight="1" x14ac:dyDescent="0.25">
      <c r="A2943" s="18">
        <f>MRR!J2907</f>
        <v>0</v>
      </c>
    </row>
    <row r="2944" spans="1:1" ht="15.75" customHeight="1" x14ac:dyDescent="0.25">
      <c r="A2944" s="18">
        <f>MRR!J2908</f>
        <v>0</v>
      </c>
    </row>
    <row r="2945" spans="1:1" ht="15.75" customHeight="1" x14ac:dyDescent="0.25">
      <c r="A2945" s="18">
        <f>MRR!J2909</f>
        <v>0</v>
      </c>
    </row>
    <row r="2946" spans="1:1" ht="15.75" customHeight="1" x14ac:dyDescent="0.25">
      <c r="A2946" s="18">
        <f>MRR!J2910</f>
        <v>0</v>
      </c>
    </row>
    <row r="2947" spans="1:1" ht="15.75" customHeight="1" x14ac:dyDescent="0.25">
      <c r="A2947" s="18">
        <f>MRR!J2911</f>
        <v>0</v>
      </c>
    </row>
    <row r="2948" spans="1:1" ht="15.75" customHeight="1" x14ac:dyDescent="0.25">
      <c r="A2948" s="18">
        <f>MRR!J2912</f>
        <v>0</v>
      </c>
    </row>
    <row r="2949" spans="1:1" ht="15.75" customHeight="1" x14ac:dyDescent="0.25">
      <c r="A2949" s="18">
        <f>MRR!J2913</f>
        <v>0</v>
      </c>
    </row>
    <row r="2950" spans="1:1" ht="15.75" customHeight="1" x14ac:dyDescent="0.25">
      <c r="A2950" s="18">
        <f>MRR!J2914</f>
        <v>0</v>
      </c>
    </row>
    <row r="2951" spans="1:1" ht="15.75" customHeight="1" x14ac:dyDescent="0.25">
      <c r="A2951" s="18">
        <f>MRR!J2915</f>
        <v>0</v>
      </c>
    </row>
    <row r="2952" spans="1:1" ht="15.75" customHeight="1" x14ac:dyDescent="0.25">
      <c r="A2952" s="18">
        <f>MRR!J2916</f>
        <v>0</v>
      </c>
    </row>
    <row r="2953" spans="1:1" ht="15.75" customHeight="1" x14ac:dyDescent="0.25">
      <c r="A2953" s="18">
        <f>MRR!J2917</f>
        <v>0</v>
      </c>
    </row>
    <row r="2954" spans="1:1" ht="15.75" customHeight="1" x14ac:dyDescent="0.25">
      <c r="A2954" s="18">
        <f>MRR!J2918</f>
        <v>0</v>
      </c>
    </row>
    <row r="2955" spans="1:1" ht="15.75" customHeight="1" x14ac:dyDescent="0.25">
      <c r="A2955" s="18">
        <f>MRR!J2919</f>
        <v>0</v>
      </c>
    </row>
    <row r="2956" spans="1:1" ht="15.75" customHeight="1" x14ac:dyDescent="0.25">
      <c r="A2956" s="18">
        <f>MRR!J2920</f>
        <v>0</v>
      </c>
    </row>
    <row r="2957" spans="1:1" ht="15.75" customHeight="1" x14ac:dyDescent="0.25">
      <c r="A2957" s="18">
        <f>MRR!J2921</f>
        <v>0</v>
      </c>
    </row>
    <row r="2958" spans="1:1" ht="15.75" customHeight="1" x14ac:dyDescent="0.25">
      <c r="A2958" s="18">
        <f>MRR!J2922</f>
        <v>0</v>
      </c>
    </row>
    <row r="2959" spans="1:1" ht="15.75" customHeight="1" x14ac:dyDescent="0.25">
      <c r="A2959" s="18">
        <f>MRR!J2923</f>
        <v>0</v>
      </c>
    </row>
    <row r="2960" spans="1:1" ht="15.75" customHeight="1" x14ac:dyDescent="0.25">
      <c r="A2960" s="18">
        <f>MRR!J2924</f>
        <v>0</v>
      </c>
    </row>
    <row r="2961" spans="1:1" ht="15.75" customHeight="1" x14ac:dyDescent="0.25">
      <c r="A2961" s="18">
        <f>MRR!J2925</f>
        <v>0</v>
      </c>
    </row>
    <row r="2962" spans="1:1" ht="15.75" customHeight="1" x14ac:dyDescent="0.25">
      <c r="A2962" s="18">
        <f>MRR!J2926</f>
        <v>0</v>
      </c>
    </row>
    <row r="2963" spans="1:1" ht="15.75" customHeight="1" x14ac:dyDescent="0.25">
      <c r="A2963" s="18">
        <f>MRR!J2927</f>
        <v>0</v>
      </c>
    </row>
    <row r="2964" spans="1:1" ht="15.75" customHeight="1" x14ac:dyDescent="0.25">
      <c r="A2964" s="18">
        <f>MRR!J2928</f>
        <v>0</v>
      </c>
    </row>
    <row r="2965" spans="1:1" ht="15.75" customHeight="1" x14ac:dyDescent="0.25">
      <c r="A2965" s="18">
        <f>MRR!J2929</f>
        <v>0</v>
      </c>
    </row>
    <row r="2966" spans="1:1" ht="15.75" customHeight="1" x14ac:dyDescent="0.25">
      <c r="A2966" s="18">
        <f>MRR!J2930</f>
        <v>0</v>
      </c>
    </row>
    <row r="2967" spans="1:1" ht="15.75" customHeight="1" x14ac:dyDescent="0.25">
      <c r="A2967" s="18">
        <f>MRR!J2931</f>
        <v>0</v>
      </c>
    </row>
    <row r="2968" spans="1:1" ht="15.75" customHeight="1" x14ac:dyDescent="0.25">
      <c r="A2968" s="18">
        <f>MRR!J2932</f>
        <v>0</v>
      </c>
    </row>
    <row r="2969" spans="1:1" ht="15.75" customHeight="1" x14ac:dyDescent="0.25">
      <c r="A2969" s="18">
        <f>MRR!J2933</f>
        <v>0</v>
      </c>
    </row>
    <row r="2970" spans="1:1" ht="15.75" customHeight="1" x14ac:dyDescent="0.25">
      <c r="A2970" s="18">
        <f>MRR!J2934</f>
        <v>0</v>
      </c>
    </row>
    <row r="2971" spans="1:1" ht="15.75" customHeight="1" x14ac:dyDescent="0.25">
      <c r="A2971" s="18">
        <f>MRR!J2935</f>
        <v>0</v>
      </c>
    </row>
    <row r="2972" spans="1:1" ht="15.75" customHeight="1" x14ac:dyDescent="0.25">
      <c r="A2972" s="18">
        <f>MRR!J2936</f>
        <v>0</v>
      </c>
    </row>
    <row r="2973" spans="1:1" ht="15.75" customHeight="1" x14ac:dyDescent="0.25">
      <c r="A2973" s="18">
        <f>MRR!J2937</f>
        <v>0</v>
      </c>
    </row>
    <row r="2974" spans="1:1" ht="15.75" customHeight="1" x14ac:dyDescent="0.25">
      <c r="A2974" s="18">
        <f>MRR!J2938</f>
        <v>0</v>
      </c>
    </row>
    <row r="2975" spans="1:1" ht="15.75" customHeight="1" x14ac:dyDescent="0.25">
      <c r="A2975" s="18">
        <f>MRR!J2939</f>
        <v>0</v>
      </c>
    </row>
    <row r="2976" spans="1:1" ht="15.75" customHeight="1" x14ac:dyDescent="0.25">
      <c r="A2976" s="18">
        <f>MRR!J2940</f>
        <v>0</v>
      </c>
    </row>
    <row r="2977" spans="1:1" ht="15.75" customHeight="1" x14ac:dyDescent="0.25">
      <c r="A2977" s="18">
        <f>MRR!J2941</f>
        <v>0</v>
      </c>
    </row>
    <row r="2978" spans="1:1" ht="15.75" customHeight="1" x14ac:dyDescent="0.25">
      <c r="A2978" s="18">
        <f>MRR!J2942</f>
        <v>0</v>
      </c>
    </row>
    <row r="2979" spans="1:1" ht="15.75" customHeight="1" x14ac:dyDescent="0.25">
      <c r="A2979" s="18">
        <f>MRR!J2943</f>
        <v>0</v>
      </c>
    </row>
    <row r="2980" spans="1:1" ht="15.75" customHeight="1" x14ac:dyDescent="0.25">
      <c r="A2980" s="18">
        <f>MRR!J2944</f>
        <v>0</v>
      </c>
    </row>
    <row r="2981" spans="1:1" ht="15.75" customHeight="1" x14ac:dyDescent="0.25">
      <c r="A2981" s="18">
        <f>MRR!J2945</f>
        <v>0</v>
      </c>
    </row>
    <row r="2982" spans="1:1" ht="15.75" customHeight="1" x14ac:dyDescent="0.25">
      <c r="A2982" s="18">
        <f>MRR!J2946</f>
        <v>0</v>
      </c>
    </row>
    <row r="2983" spans="1:1" ht="15.75" customHeight="1" x14ac:dyDescent="0.25">
      <c r="A2983" s="18">
        <f>MRR!J2947</f>
        <v>0</v>
      </c>
    </row>
    <row r="2984" spans="1:1" ht="15.75" customHeight="1" x14ac:dyDescent="0.25">
      <c r="A2984" s="18">
        <f>MRR!J2948</f>
        <v>0</v>
      </c>
    </row>
    <row r="2985" spans="1:1" ht="15.75" customHeight="1" x14ac:dyDescent="0.25">
      <c r="A2985" s="18">
        <f>MRR!J2949</f>
        <v>0</v>
      </c>
    </row>
    <row r="2986" spans="1:1" ht="15.75" customHeight="1" x14ac:dyDescent="0.25">
      <c r="A2986" s="18">
        <f>MRR!J2950</f>
        <v>0</v>
      </c>
    </row>
    <row r="2987" spans="1:1" ht="15.75" customHeight="1" x14ac:dyDescent="0.25">
      <c r="A2987" s="18">
        <f>MRR!J2951</f>
        <v>0</v>
      </c>
    </row>
    <row r="2988" spans="1:1" ht="15.75" customHeight="1" x14ac:dyDescent="0.25">
      <c r="A2988" s="18">
        <f>MRR!J2952</f>
        <v>0</v>
      </c>
    </row>
    <row r="2989" spans="1:1" ht="15.75" customHeight="1" x14ac:dyDescent="0.25">
      <c r="A2989" s="18">
        <f>MRR!J2953</f>
        <v>0</v>
      </c>
    </row>
    <row r="2990" spans="1:1" ht="15.75" customHeight="1" x14ac:dyDescent="0.25">
      <c r="A2990" s="18">
        <f>MRR!J2954</f>
        <v>0</v>
      </c>
    </row>
    <row r="2991" spans="1:1" ht="15.75" customHeight="1" x14ac:dyDescent="0.25">
      <c r="A2991" s="18">
        <f>MRR!J2955</f>
        <v>0</v>
      </c>
    </row>
    <row r="2992" spans="1:1" ht="15.75" customHeight="1" x14ac:dyDescent="0.25">
      <c r="A2992" s="18">
        <f>MRR!J2956</f>
        <v>0</v>
      </c>
    </row>
    <row r="2993" spans="1:1" ht="15.75" customHeight="1" x14ac:dyDescent="0.25">
      <c r="A2993" s="18">
        <f>MRR!J2957</f>
        <v>0</v>
      </c>
    </row>
    <row r="2994" spans="1:1" ht="15.75" customHeight="1" x14ac:dyDescent="0.25">
      <c r="A2994" s="18">
        <f>MRR!J2958</f>
        <v>0</v>
      </c>
    </row>
    <row r="2995" spans="1:1" ht="15.75" customHeight="1" x14ac:dyDescent="0.25">
      <c r="A2995" s="18">
        <f>MRR!J2959</f>
        <v>0</v>
      </c>
    </row>
    <row r="2996" spans="1:1" ht="15.75" customHeight="1" x14ac:dyDescent="0.25">
      <c r="A2996" s="18">
        <f>MRR!J2960</f>
        <v>0</v>
      </c>
    </row>
    <row r="2997" spans="1:1" ht="15.75" customHeight="1" x14ac:dyDescent="0.25">
      <c r="A2997" s="18">
        <f>MRR!J2961</f>
        <v>0</v>
      </c>
    </row>
    <row r="2998" spans="1:1" ht="15.75" customHeight="1" x14ac:dyDescent="0.25">
      <c r="A2998" s="18">
        <f>MRR!J2962</f>
        <v>0</v>
      </c>
    </row>
    <row r="2999" spans="1:1" ht="15.75" customHeight="1" x14ac:dyDescent="0.25">
      <c r="A2999" s="18">
        <f>MRR!J2963</f>
        <v>0</v>
      </c>
    </row>
    <row r="3000" spans="1:1" ht="15.75" customHeight="1" x14ac:dyDescent="0.25">
      <c r="A3000" s="18">
        <f>MRR!J2964</f>
        <v>0</v>
      </c>
    </row>
    <row r="3001" spans="1:1" ht="15.75" customHeight="1" x14ac:dyDescent="0.25">
      <c r="A3001" s="18">
        <f>MRR!J2965</f>
        <v>0</v>
      </c>
    </row>
    <row r="3002" spans="1:1" ht="15.75" customHeight="1" x14ac:dyDescent="0.25">
      <c r="A3002" s="18">
        <f>MRR!J2966</f>
        <v>0</v>
      </c>
    </row>
    <row r="3003" spans="1:1" ht="15.75" customHeight="1" x14ac:dyDescent="0.25">
      <c r="A3003" s="18">
        <f>MRR!J2967</f>
        <v>0</v>
      </c>
    </row>
    <row r="3004" spans="1:1" ht="15.75" customHeight="1" x14ac:dyDescent="0.25">
      <c r="A3004" s="18">
        <f>MRR!J2968</f>
        <v>0</v>
      </c>
    </row>
    <row r="3005" spans="1:1" ht="15.75" customHeight="1" x14ac:dyDescent="0.25">
      <c r="A3005" s="18">
        <f>MRR!J2969</f>
        <v>0</v>
      </c>
    </row>
    <row r="3006" spans="1:1" ht="15.75" customHeight="1" x14ac:dyDescent="0.25">
      <c r="A3006" s="18">
        <f>MRR!J2970</f>
        <v>0</v>
      </c>
    </row>
    <row r="3007" spans="1:1" ht="15.75" customHeight="1" x14ac:dyDescent="0.25">
      <c r="A3007" s="18">
        <f>MRR!J2971</f>
        <v>0</v>
      </c>
    </row>
    <row r="3008" spans="1:1" ht="15.75" customHeight="1" x14ac:dyDescent="0.25">
      <c r="A3008" s="18">
        <f>MRR!J2972</f>
        <v>0</v>
      </c>
    </row>
    <row r="3009" spans="1:1" ht="15.75" customHeight="1" x14ac:dyDescent="0.25">
      <c r="A3009" s="18">
        <f>MRR!J2973</f>
        <v>0</v>
      </c>
    </row>
    <row r="3010" spans="1:1" ht="15.75" customHeight="1" x14ac:dyDescent="0.25">
      <c r="A3010" s="18">
        <f>MRR!J2974</f>
        <v>0</v>
      </c>
    </row>
    <row r="3011" spans="1:1" ht="15.75" customHeight="1" x14ac:dyDescent="0.25">
      <c r="A3011" s="18">
        <f>MRR!J2975</f>
        <v>0</v>
      </c>
    </row>
    <row r="3012" spans="1:1" ht="15.75" customHeight="1" x14ac:dyDescent="0.25">
      <c r="A3012" s="18">
        <f>MRR!J2976</f>
        <v>0</v>
      </c>
    </row>
    <row r="3013" spans="1:1" ht="15.75" customHeight="1" x14ac:dyDescent="0.25">
      <c r="A3013" s="18">
        <f>MRR!J2977</f>
        <v>0</v>
      </c>
    </row>
    <row r="3014" spans="1:1" ht="15.75" customHeight="1" x14ac:dyDescent="0.25">
      <c r="A3014" s="18">
        <f>MRR!J2978</f>
        <v>0</v>
      </c>
    </row>
    <row r="3015" spans="1:1" ht="15.75" customHeight="1" x14ac:dyDescent="0.25">
      <c r="A3015" s="18">
        <f>MRR!J2979</f>
        <v>0</v>
      </c>
    </row>
    <row r="3016" spans="1:1" ht="15.75" customHeight="1" x14ac:dyDescent="0.25">
      <c r="A3016" s="18">
        <f>MRR!J2980</f>
        <v>0</v>
      </c>
    </row>
    <row r="3017" spans="1:1" ht="15.75" customHeight="1" x14ac:dyDescent="0.25">
      <c r="A3017" s="18">
        <f>MRR!J2981</f>
        <v>0</v>
      </c>
    </row>
    <row r="3018" spans="1:1" ht="15.75" customHeight="1" x14ac:dyDescent="0.25">
      <c r="A3018" s="18">
        <f>MRR!J2982</f>
        <v>0</v>
      </c>
    </row>
    <row r="3019" spans="1:1" ht="15.75" customHeight="1" x14ac:dyDescent="0.25">
      <c r="A3019" s="18">
        <f>MRR!J2983</f>
        <v>0</v>
      </c>
    </row>
    <row r="3020" spans="1:1" ht="15.75" customHeight="1" x14ac:dyDescent="0.25">
      <c r="A3020" s="18">
        <f>MRR!J2984</f>
        <v>0</v>
      </c>
    </row>
    <row r="3021" spans="1:1" ht="15.75" customHeight="1" x14ac:dyDescent="0.25">
      <c r="A3021" s="18">
        <f>MRR!J2985</f>
        <v>0</v>
      </c>
    </row>
    <row r="3022" spans="1:1" ht="15.75" customHeight="1" x14ac:dyDescent="0.25">
      <c r="A3022" s="18">
        <f>MRR!J2986</f>
        <v>0</v>
      </c>
    </row>
    <row r="3023" spans="1:1" ht="15.75" customHeight="1" x14ac:dyDescent="0.25">
      <c r="A3023" s="18">
        <f>MRR!J2987</f>
        <v>0</v>
      </c>
    </row>
    <row r="3024" spans="1:1" ht="15.75" customHeight="1" x14ac:dyDescent="0.25">
      <c r="A3024" s="18">
        <f>MRR!J2988</f>
        <v>0</v>
      </c>
    </row>
    <row r="3025" spans="1:1" ht="15.75" customHeight="1" x14ac:dyDescent="0.25">
      <c r="A3025" s="18">
        <f>MRR!J2989</f>
        <v>0</v>
      </c>
    </row>
    <row r="3026" spans="1:1" ht="15.75" customHeight="1" x14ac:dyDescent="0.25">
      <c r="A3026" s="18">
        <f>MRR!J2990</f>
        <v>0</v>
      </c>
    </row>
    <row r="3027" spans="1:1" ht="15.75" customHeight="1" x14ac:dyDescent="0.25">
      <c r="A3027" s="18">
        <f>MRR!J2991</f>
        <v>0</v>
      </c>
    </row>
    <row r="3028" spans="1:1" ht="15.75" customHeight="1" x14ac:dyDescent="0.25">
      <c r="A3028" s="18">
        <f>MRR!J2992</f>
        <v>0</v>
      </c>
    </row>
    <row r="3029" spans="1:1" ht="15.75" customHeight="1" x14ac:dyDescent="0.25">
      <c r="A3029" s="18">
        <f>MRR!J2993</f>
        <v>0</v>
      </c>
    </row>
    <row r="3030" spans="1:1" ht="15.75" customHeight="1" x14ac:dyDescent="0.25">
      <c r="A3030" s="18">
        <f>MRR!J2994</f>
        <v>0</v>
      </c>
    </row>
    <row r="3031" spans="1:1" ht="15.75" customHeight="1" x14ac:dyDescent="0.25">
      <c r="A3031" s="18">
        <f>MRR!J2995</f>
        <v>0</v>
      </c>
    </row>
    <row r="3032" spans="1:1" ht="15.75" customHeight="1" x14ac:dyDescent="0.25">
      <c r="A3032" s="18">
        <f>MRR!J2996</f>
        <v>0</v>
      </c>
    </row>
    <row r="3033" spans="1:1" ht="15.75" customHeight="1" x14ac:dyDescent="0.25">
      <c r="A3033" s="18">
        <f>MRR!J2997</f>
        <v>0</v>
      </c>
    </row>
    <row r="3034" spans="1:1" ht="15.75" customHeight="1" x14ac:dyDescent="0.25">
      <c r="A3034" s="18">
        <f>MRR!J2998</f>
        <v>0</v>
      </c>
    </row>
    <row r="3035" spans="1:1" ht="15.75" customHeight="1" x14ac:dyDescent="0.25">
      <c r="A3035" s="18">
        <f>MRR!J2999</f>
        <v>0</v>
      </c>
    </row>
    <row r="3036" spans="1:1" ht="15.75" customHeight="1" x14ac:dyDescent="0.25">
      <c r="A3036" s="18">
        <f>MRR!J3000</f>
        <v>0</v>
      </c>
    </row>
    <row r="3037" spans="1:1" ht="15.75" customHeight="1" x14ac:dyDescent="0.25">
      <c r="A3037" s="18">
        <f>MRR!J3001</f>
        <v>0</v>
      </c>
    </row>
    <row r="3038" spans="1:1" ht="15.75" customHeight="1" x14ac:dyDescent="0.25">
      <c r="A3038" s="18">
        <f>MRR!J3002</f>
        <v>0</v>
      </c>
    </row>
    <row r="3039" spans="1:1" ht="15.75" customHeight="1" x14ac:dyDescent="0.25">
      <c r="A3039" s="18">
        <f>MRR!J3003</f>
        <v>0</v>
      </c>
    </row>
    <row r="3040" spans="1:1" ht="15.75" customHeight="1" x14ac:dyDescent="0.25">
      <c r="A3040" s="18">
        <f>MRR!J3004</f>
        <v>0</v>
      </c>
    </row>
    <row r="3041" spans="1:1" ht="15.75" customHeight="1" x14ac:dyDescent="0.25">
      <c r="A3041" s="18">
        <f>MRR!J3005</f>
        <v>0</v>
      </c>
    </row>
    <row r="3042" spans="1:1" ht="15.75" customHeight="1" x14ac:dyDescent="0.25">
      <c r="A3042" s="18">
        <f>MRR!J3006</f>
        <v>0</v>
      </c>
    </row>
    <row r="3043" spans="1:1" ht="15.75" customHeight="1" x14ac:dyDescent="0.25">
      <c r="A3043" s="18">
        <f>MRR!J3007</f>
        <v>0</v>
      </c>
    </row>
    <row r="3044" spans="1:1" ht="15.75" customHeight="1" x14ac:dyDescent="0.25">
      <c r="A3044" s="18">
        <f>MRR!J3008</f>
        <v>0</v>
      </c>
    </row>
    <row r="3045" spans="1:1" ht="15.75" customHeight="1" x14ac:dyDescent="0.25">
      <c r="A3045" s="18">
        <f>MRR!J3009</f>
        <v>0</v>
      </c>
    </row>
    <row r="3046" spans="1:1" ht="15.75" customHeight="1" x14ac:dyDescent="0.25">
      <c r="A3046" s="18">
        <f>MRR!J3010</f>
        <v>0</v>
      </c>
    </row>
    <row r="3047" spans="1:1" ht="15.75" customHeight="1" x14ac:dyDescent="0.25">
      <c r="A3047" s="18">
        <f>MRR!J3011</f>
        <v>0</v>
      </c>
    </row>
    <row r="3048" spans="1:1" ht="15.75" customHeight="1" x14ac:dyDescent="0.25">
      <c r="A3048" s="18">
        <f>MRR!J3012</f>
        <v>0</v>
      </c>
    </row>
    <row r="3049" spans="1:1" ht="15.75" customHeight="1" x14ac:dyDescent="0.25">
      <c r="A3049" s="18">
        <f>MRR!J3013</f>
        <v>0</v>
      </c>
    </row>
    <row r="3050" spans="1:1" ht="15.75" customHeight="1" x14ac:dyDescent="0.25">
      <c r="A3050" s="18">
        <f>MRR!J3014</f>
        <v>0</v>
      </c>
    </row>
    <row r="3051" spans="1:1" ht="15.75" customHeight="1" x14ac:dyDescent="0.25">
      <c r="A3051" s="18">
        <f>MRR!J3015</f>
        <v>0</v>
      </c>
    </row>
    <row r="3052" spans="1:1" ht="15.75" customHeight="1" x14ac:dyDescent="0.25">
      <c r="A3052" s="18">
        <f>MRR!J3016</f>
        <v>0</v>
      </c>
    </row>
    <row r="3053" spans="1:1" ht="15.75" customHeight="1" x14ac:dyDescent="0.25">
      <c r="A3053" s="18">
        <f>MRR!J3017</f>
        <v>0</v>
      </c>
    </row>
    <row r="3054" spans="1:1" ht="15.75" customHeight="1" x14ac:dyDescent="0.25">
      <c r="A3054" s="18">
        <f>MRR!J3018</f>
        <v>0</v>
      </c>
    </row>
    <row r="3055" spans="1:1" ht="15.75" customHeight="1" x14ac:dyDescent="0.25">
      <c r="A3055" s="18">
        <f>MRR!J3019</f>
        <v>0</v>
      </c>
    </row>
    <row r="3056" spans="1:1" ht="15.75" customHeight="1" x14ac:dyDescent="0.25">
      <c r="A3056" s="18">
        <f>MRR!J3020</f>
        <v>0</v>
      </c>
    </row>
    <row r="3057" spans="1:1" ht="15.75" customHeight="1" x14ac:dyDescent="0.25">
      <c r="A3057" s="18">
        <f>MRR!J3021</f>
        <v>0</v>
      </c>
    </row>
    <row r="3058" spans="1:1" ht="15.75" customHeight="1" x14ac:dyDescent="0.25">
      <c r="A3058" s="18">
        <f>MRR!J3022</f>
        <v>0</v>
      </c>
    </row>
    <row r="3059" spans="1:1" ht="15.75" customHeight="1" x14ac:dyDescent="0.25">
      <c r="A3059" s="18">
        <f>MRR!J3023</f>
        <v>0</v>
      </c>
    </row>
    <row r="3060" spans="1:1" ht="15.75" customHeight="1" x14ac:dyDescent="0.25">
      <c r="A3060" s="18">
        <f>MRR!J3024</f>
        <v>0</v>
      </c>
    </row>
    <row r="3061" spans="1:1" ht="15.75" customHeight="1" x14ac:dyDescent="0.25">
      <c r="A3061" s="18">
        <f>MRR!J3025</f>
        <v>0</v>
      </c>
    </row>
    <row r="3062" spans="1:1" ht="15.75" customHeight="1" x14ac:dyDescent="0.25">
      <c r="A3062" s="18">
        <f>MRR!J3026</f>
        <v>0</v>
      </c>
    </row>
    <row r="3063" spans="1:1" ht="15.75" customHeight="1" x14ac:dyDescent="0.25">
      <c r="A3063" s="18">
        <f>MRR!J3027</f>
        <v>0</v>
      </c>
    </row>
    <row r="3064" spans="1:1" ht="15.75" customHeight="1" x14ac:dyDescent="0.25">
      <c r="A3064" s="18">
        <f>MRR!J3028</f>
        <v>0</v>
      </c>
    </row>
    <row r="3065" spans="1:1" ht="15.75" customHeight="1" x14ac:dyDescent="0.25">
      <c r="A3065" s="18">
        <f>MRR!J3029</f>
        <v>0</v>
      </c>
    </row>
    <row r="3066" spans="1:1" ht="15.75" customHeight="1" x14ac:dyDescent="0.25">
      <c r="A3066" s="18">
        <f>MRR!J3030</f>
        <v>0</v>
      </c>
    </row>
    <row r="3067" spans="1:1" ht="15.75" customHeight="1" x14ac:dyDescent="0.25">
      <c r="A3067" s="18">
        <f>MRR!J3031</f>
        <v>0</v>
      </c>
    </row>
    <row r="3068" spans="1:1" ht="15.75" customHeight="1" x14ac:dyDescent="0.25">
      <c r="A3068" s="18">
        <f>MRR!J3032</f>
        <v>0</v>
      </c>
    </row>
    <row r="3069" spans="1:1" ht="15.75" customHeight="1" x14ac:dyDescent="0.25">
      <c r="A3069" s="18">
        <f>MRR!J3033</f>
        <v>0</v>
      </c>
    </row>
    <row r="3070" spans="1:1" ht="15.75" customHeight="1" x14ac:dyDescent="0.25">
      <c r="A3070" s="18">
        <f>MRR!J3034</f>
        <v>0</v>
      </c>
    </row>
    <row r="3071" spans="1:1" ht="15.75" customHeight="1" x14ac:dyDescent="0.25">
      <c r="A3071" s="18">
        <f>MRR!J3035</f>
        <v>0</v>
      </c>
    </row>
    <row r="3072" spans="1:1" ht="15.75" customHeight="1" x14ac:dyDescent="0.25">
      <c r="A3072" s="18">
        <f>MRR!J3036</f>
        <v>0</v>
      </c>
    </row>
    <row r="3073" spans="1:1" ht="15.75" customHeight="1" x14ac:dyDescent="0.25">
      <c r="A3073" s="18">
        <f>MRR!J3037</f>
        <v>0</v>
      </c>
    </row>
    <row r="3074" spans="1:1" ht="15.75" customHeight="1" x14ac:dyDescent="0.25">
      <c r="A3074" s="18">
        <f>MRR!J3038</f>
        <v>0</v>
      </c>
    </row>
    <row r="3075" spans="1:1" ht="15.75" customHeight="1" x14ac:dyDescent="0.25">
      <c r="A3075" s="18">
        <f>MRR!J3039</f>
        <v>0</v>
      </c>
    </row>
    <row r="3076" spans="1:1" ht="15.75" customHeight="1" x14ac:dyDescent="0.25">
      <c r="A3076" s="18">
        <f>MRR!J3040</f>
        <v>0</v>
      </c>
    </row>
    <row r="3077" spans="1:1" ht="15.75" customHeight="1" x14ac:dyDescent="0.25">
      <c r="A3077" s="18">
        <f>MRR!J3041</f>
        <v>0</v>
      </c>
    </row>
    <row r="3078" spans="1:1" ht="15.75" customHeight="1" x14ac:dyDescent="0.25">
      <c r="A3078" s="18">
        <f>MRR!J3042</f>
        <v>0</v>
      </c>
    </row>
    <row r="3079" spans="1:1" ht="15.75" customHeight="1" x14ac:dyDescent="0.25">
      <c r="A3079" s="18">
        <f>MRR!J3043</f>
        <v>0</v>
      </c>
    </row>
    <row r="3080" spans="1:1" ht="15.75" customHeight="1" x14ac:dyDescent="0.25">
      <c r="A3080" s="18">
        <f>MRR!J3044</f>
        <v>0</v>
      </c>
    </row>
    <row r="3081" spans="1:1" ht="15.75" customHeight="1" x14ac:dyDescent="0.25">
      <c r="A3081" s="18">
        <f>MRR!J3045</f>
        <v>0</v>
      </c>
    </row>
    <row r="3082" spans="1:1" ht="15.75" customHeight="1" x14ac:dyDescent="0.25">
      <c r="A3082" s="18">
        <f>MRR!J3046</f>
        <v>0</v>
      </c>
    </row>
    <row r="3083" spans="1:1" ht="15.75" customHeight="1" x14ac:dyDescent="0.25">
      <c r="A3083" s="18">
        <f>MRR!J3047</f>
        <v>0</v>
      </c>
    </row>
    <row r="3084" spans="1:1" ht="15.75" customHeight="1" x14ac:dyDescent="0.25">
      <c r="A3084" s="18">
        <f>MRR!J3048</f>
        <v>0</v>
      </c>
    </row>
    <row r="3085" spans="1:1" ht="15.75" customHeight="1" x14ac:dyDescent="0.25">
      <c r="A3085" s="18">
        <f>MRR!J3049</f>
        <v>0</v>
      </c>
    </row>
    <row r="3086" spans="1:1" ht="15.75" customHeight="1" x14ac:dyDescent="0.25">
      <c r="A3086" s="18">
        <f>MRR!J3050</f>
        <v>0</v>
      </c>
    </row>
    <row r="3087" spans="1:1" ht="15.75" customHeight="1" x14ac:dyDescent="0.25">
      <c r="A3087" s="18">
        <f>MRR!J3051</f>
        <v>0</v>
      </c>
    </row>
    <row r="3088" spans="1:1" ht="15.75" customHeight="1" x14ac:dyDescent="0.25">
      <c r="A3088" s="18">
        <f>MRR!J3052</f>
        <v>0</v>
      </c>
    </row>
    <row r="3089" spans="1:1" ht="15.75" customHeight="1" x14ac:dyDescent="0.25">
      <c r="A3089" s="18">
        <f>MRR!J3053</f>
        <v>0</v>
      </c>
    </row>
    <row r="3090" spans="1:1" ht="15.75" customHeight="1" x14ac:dyDescent="0.25">
      <c r="A3090" s="18">
        <f>MRR!J3054</f>
        <v>0</v>
      </c>
    </row>
    <row r="3091" spans="1:1" ht="15.75" customHeight="1" x14ac:dyDescent="0.25">
      <c r="A3091" s="18">
        <f>MRR!J3055</f>
        <v>0</v>
      </c>
    </row>
    <row r="3092" spans="1:1" ht="15.75" customHeight="1" x14ac:dyDescent="0.25">
      <c r="A3092" s="18">
        <f>MRR!J3056</f>
        <v>0</v>
      </c>
    </row>
    <row r="3093" spans="1:1" ht="15.75" customHeight="1" x14ac:dyDescent="0.25">
      <c r="A3093" s="18">
        <f>MRR!J3057</f>
        <v>0</v>
      </c>
    </row>
    <row r="3094" spans="1:1" ht="15.75" customHeight="1" x14ac:dyDescent="0.25">
      <c r="A3094" s="18">
        <f>MRR!J3058</f>
        <v>0</v>
      </c>
    </row>
    <row r="3095" spans="1:1" ht="15.75" customHeight="1" x14ac:dyDescent="0.25">
      <c r="A3095" s="18">
        <f>MRR!J3059</f>
        <v>0</v>
      </c>
    </row>
    <row r="3096" spans="1:1" ht="15.75" customHeight="1" x14ac:dyDescent="0.25">
      <c r="A3096" s="18">
        <f>MRR!J3060</f>
        <v>0</v>
      </c>
    </row>
    <row r="3097" spans="1:1" ht="15.75" customHeight="1" x14ac:dyDescent="0.25">
      <c r="A3097" s="18">
        <f>MRR!J3061</f>
        <v>0</v>
      </c>
    </row>
    <row r="3098" spans="1:1" ht="15.75" customHeight="1" x14ac:dyDescent="0.25">
      <c r="A3098" s="18">
        <f>MRR!J3062</f>
        <v>0</v>
      </c>
    </row>
    <row r="3099" spans="1:1" ht="15.75" customHeight="1" x14ac:dyDescent="0.25">
      <c r="A3099" s="18">
        <f>MRR!J3063</f>
        <v>0</v>
      </c>
    </row>
    <row r="3100" spans="1:1" ht="15.75" customHeight="1" x14ac:dyDescent="0.25">
      <c r="A3100" s="18">
        <f>MRR!J3064</f>
        <v>0</v>
      </c>
    </row>
    <row r="3101" spans="1:1" ht="15.75" customHeight="1" x14ac:dyDescent="0.25">
      <c r="A3101" s="18">
        <f>MRR!J3065</f>
        <v>0</v>
      </c>
    </row>
    <row r="3102" spans="1:1" ht="15.75" customHeight="1" x14ac:dyDescent="0.25">
      <c r="A3102" s="18">
        <f>MRR!J3066</f>
        <v>0</v>
      </c>
    </row>
    <row r="3103" spans="1:1" ht="15.75" customHeight="1" x14ac:dyDescent="0.25">
      <c r="A3103" s="18">
        <f>MRR!J3067</f>
        <v>0</v>
      </c>
    </row>
    <row r="3104" spans="1:1" ht="15.75" customHeight="1" x14ac:dyDescent="0.25">
      <c r="A3104" s="18">
        <f>MRR!J3068</f>
        <v>0</v>
      </c>
    </row>
    <row r="3105" spans="1:1" ht="15.75" customHeight="1" x14ac:dyDescent="0.25">
      <c r="A3105" s="18">
        <f>MRR!J3069</f>
        <v>0</v>
      </c>
    </row>
    <row r="3106" spans="1:1" ht="15.75" customHeight="1" x14ac:dyDescent="0.25">
      <c r="A3106" s="18">
        <f>MRR!J3070</f>
        <v>0</v>
      </c>
    </row>
    <row r="3107" spans="1:1" ht="15.75" customHeight="1" x14ac:dyDescent="0.25">
      <c r="A3107" s="18">
        <f>MRR!J3071</f>
        <v>0</v>
      </c>
    </row>
    <row r="3108" spans="1:1" ht="15.75" customHeight="1" x14ac:dyDescent="0.25">
      <c r="A3108" s="18">
        <f>MRR!J3072</f>
        <v>0</v>
      </c>
    </row>
    <row r="3109" spans="1:1" ht="15.75" customHeight="1" x14ac:dyDescent="0.25">
      <c r="A3109" s="18">
        <f>MRR!J3073</f>
        <v>0</v>
      </c>
    </row>
    <row r="3110" spans="1:1" ht="15.75" customHeight="1" x14ac:dyDescent="0.25">
      <c r="A3110" s="18">
        <f>MRR!J3074</f>
        <v>0</v>
      </c>
    </row>
    <row r="3111" spans="1:1" ht="15.75" customHeight="1" x14ac:dyDescent="0.25">
      <c r="A3111" s="18">
        <f>MRR!J3075</f>
        <v>0</v>
      </c>
    </row>
    <row r="3112" spans="1:1" ht="15.75" customHeight="1" x14ac:dyDescent="0.25">
      <c r="A3112" s="18">
        <f>MRR!J3076</f>
        <v>0</v>
      </c>
    </row>
    <row r="3113" spans="1:1" ht="15.75" customHeight="1" x14ac:dyDescent="0.25">
      <c r="A3113" s="18">
        <f>MRR!J3077</f>
        <v>0</v>
      </c>
    </row>
    <row r="3114" spans="1:1" ht="15.75" customHeight="1" x14ac:dyDescent="0.25">
      <c r="A3114" s="18">
        <f>MRR!J3078</f>
        <v>0</v>
      </c>
    </row>
    <row r="3115" spans="1:1" ht="15.75" customHeight="1" x14ac:dyDescent="0.25">
      <c r="A3115" s="18">
        <f>MRR!J3079</f>
        <v>0</v>
      </c>
    </row>
    <row r="3116" spans="1:1" ht="15.75" customHeight="1" x14ac:dyDescent="0.25">
      <c r="A3116" s="18">
        <f>MRR!J3080</f>
        <v>0</v>
      </c>
    </row>
    <row r="3117" spans="1:1" ht="15.75" customHeight="1" x14ac:dyDescent="0.25">
      <c r="A3117" s="18">
        <f>MRR!J3081</f>
        <v>0</v>
      </c>
    </row>
    <row r="3118" spans="1:1" ht="15.75" customHeight="1" x14ac:dyDescent="0.25">
      <c r="A3118" s="18">
        <f>MRR!J3082</f>
        <v>0</v>
      </c>
    </row>
    <row r="3119" spans="1:1" ht="15.75" customHeight="1" x14ac:dyDescent="0.25">
      <c r="A3119" s="18">
        <f>MRR!J3083</f>
        <v>0</v>
      </c>
    </row>
    <row r="3120" spans="1:1" ht="15.75" customHeight="1" x14ac:dyDescent="0.25">
      <c r="A3120" s="18">
        <f>MRR!J3084</f>
        <v>0</v>
      </c>
    </row>
    <row r="3121" spans="1:1" ht="15.75" customHeight="1" x14ac:dyDescent="0.25">
      <c r="A3121" s="18">
        <f>MRR!J3085</f>
        <v>0</v>
      </c>
    </row>
    <row r="3122" spans="1:1" ht="15.75" customHeight="1" x14ac:dyDescent="0.25">
      <c r="A3122" s="18">
        <f>MRR!J3086</f>
        <v>0</v>
      </c>
    </row>
    <row r="3123" spans="1:1" ht="15.75" customHeight="1" x14ac:dyDescent="0.25">
      <c r="A3123" s="18">
        <f>MRR!J3087</f>
        <v>0</v>
      </c>
    </row>
    <row r="3124" spans="1:1" ht="15.75" customHeight="1" x14ac:dyDescent="0.25">
      <c r="A3124" s="18">
        <f>MRR!J3088</f>
        <v>0</v>
      </c>
    </row>
    <row r="3125" spans="1:1" ht="15.75" customHeight="1" x14ac:dyDescent="0.25">
      <c r="A3125" s="18">
        <f>MRR!J3089</f>
        <v>0</v>
      </c>
    </row>
    <row r="3126" spans="1:1" ht="15.75" customHeight="1" x14ac:dyDescent="0.25">
      <c r="A3126" s="18">
        <f>MRR!J3090</f>
        <v>0</v>
      </c>
    </row>
    <row r="3127" spans="1:1" ht="15.75" customHeight="1" x14ac:dyDescent="0.25">
      <c r="A3127" s="18">
        <f>MRR!J3091</f>
        <v>0</v>
      </c>
    </row>
    <row r="3128" spans="1:1" ht="15.75" customHeight="1" x14ac:dyDescent="0.25">
      <c r="A3128" s="18">
        <f>MRR!J3092</f>
        <v>0</v>
      </c>
    </row>
    <row r="3129" spans="1:1" ht="15.75" customHeight="1" x14ac:dyDescent="0.25">
      <c r="A3129" s="18">
        <f>MRR!J3093</f>
        <v>0</v>
      </c>
    </row>
    <row r="3130" spans="1:1" ht="15.75" customHeight="1" x14ac:dyDescent="0.25">
      <c r="A3130" s="18">
        <f>MRR!J3094</f>
        <v>0</v>
      </c>
    </row>
    <row r="3131" spans="1:1" ht="15.75" customHeight="1" x14ac:dyDescent="0.25">
      <c r="A3131" s="18">
        <f>MRR!J3095</f>
        <v>0</v>
      </c>
    </row>
    <row r="3132" spans="1:1" ht="15.75" customHeight="1" x14ac:dyDescent="0.25">
      <c r="A3132" s="18">
        <f>MRR!J3096</f>
        <v>0</v>
      </c>
    </row>
    <row r="3133" spans="1:1" ht="15.75" customHeight="1" x14ac:dyDescent="0.25">
      <c r="A3133" s="18">
        <f>MRR!J3097</f>
        <v>0</v>
      </c>
    </row>
    <row r="3134" spans="1:1" ht="15.75" customHeight="1" x14ac:dyDescent="0.25">
      <c r="A3134" s="18">
        <f>MRR!J3098</f>
        <v>0</v>
      </c>
    </row>
    <row r="3135" spans="1:1" ht="15.75" customHeight="1" x14ac:dyDescent="0.25">
      <c r="A3135" s="18">
        <f>MRR!J3099</f>
        <v>0</v>
      </c>
    </row>
    <row r="3136" spans="1:1" ht="15.75" customHeight="1" x14ac:dyDescent="0.25">
      <c r="A3136" s="18">
        <f>MRR!J3100</f>
        <v>0</v>
      </c>
    </row>
    <row r="3137" spans="1:1" ht="15.75" customHeight="1" x14ac:dyDescent="0.25">
      <c r="A3137" s="18">
        <f>MRR!J3101</f>
        <v>0</v>
      </c>
    </row>
    <row r="3138" spans="1:1" ht="15.75" customHeight="1" x14ac:dyDescent="0.25">
      <c r="A3138" s="18">
        <f>MRR!J3102</f>
        <v>0</v>
      </c>
    </row>
    <row r="3139" spans="1:1" ht="15.75" customHeight="1" x14ac:dyDescent="0.25">
      <c r="A3139" s="18">
        <f>MRR!J3103</f>
        <v>0</v>
      </c>
    </row>
    <row r="3140" spans="1:1" ht="15.75" customHeight="1" x14ac:dyDescent="0.25">
      <c r="A3140" s="18">
        <f>MRR!J3104</f>
        <v>0</v>
      </c>
    </row>
    <row r="3141" spans="1:1" ht="15.75" customHeight="1" x14ac:dyDescent="0.25">
      <c r="A3141" s="18">
        <f>MRR!J3105</f>
        <v>0</v>
      </c>
    </row>
    <row r="3142" spans="1:1" ht="15.75" customHeight="1" x14ac:dyDescent="0.25">
      <c r="A3142" s="18">
        <f>MRR!J3106</f>
        <v>0</v>
      </c>
    </row>
    <row r="3143" spans="1:1" ht="15.75" customHeight="1" x14ac:dyDescent="0.25">
      <c r="A3143" s="18">
        <f>MRR!J3107</f>
        <v>0</v>
      </c>
    </row>
    <row r="3144" spans="1:1" ht="15.75" customHeight="1" x14ac:dyDescent="0.25">
      <c r="A3144" s="18">
        <f>MRR!J3108</f>
        <v>0</v>
      </c>
    </row>
    <row r="3145" spans="1:1" ht="15.75" customHeight="1" x14ac:dyDescent="0.25">
      <c r="A3145" s="18">
        <f>MRR!J3109</f>
        <v>0</v>
      </c>
    </row>
    <row r="3146" spans="1:1" ht="15.75" customHeight="1" x14ac:dyDescent="0.25">
      <c r="A3146" s="18">
        <f>MRR!J3110</f>
        <v>0</v>
      </c>
    </row>
    <row r="3147" spans="1:1" ht="15.75" customHeight="1" x14ac:dyDescent="0.25">
      <c r="A3147" s="18">
        <f>MRR!J3111</f>
        <v>0</v>
      </c>
    </row>
    <row r="3148" spans="1:1" ht="15.75" customHeight="1" x14ac:dyDescent="0.25">
      <c r="A3148" s="18">
        <f>MRR!J3112</f>
        <v>0</v>
      </c>
    </row>
    <row r="3149" spans="1:1" ht="15.75" customHeight="1" x14ac:dyDescent="0.25">
      <c r="A3149" s="18">
        <f>MRR!J3113</f>
        <v>0</v>
      </c>
    </row>
    <row r="3150" spans="1:1" ht="15.75" customHeight="1" x14ac:dyDescent="0.25">
      <c r="A3150" s="18">
        <f>MRR!J3114</f>
        <v>0</v>
      </c>
    </row>
    <row r="3151" spans="1:1" ht="15.75" customHeight="1" x14ac:dyDescent="0.25">
      <c r="A3151" s="18">
        <f>MRR!J3115</f>
        <v>0</v>
      </c>
    </row>
    <row r="3152" spans="1:1" ht="15.75" customHeight="1" x14ac:dyDescent="0.25">
      <c r="A3152" s="18">
        <f>MRR!J3116</f>
        <v>0</v>
      </c>
    </row>
    <row r="3153" spans="1:1" ht="15.75" customHeight="1" x14ac:dyDescent="0.25">
      <c r="A3153" s="18">
        <f>MRR!J3117</f>
        <v>0</v>
      </c>
    </row>
    <row r="3154" spans="1:1" ht="15.75" customHeight="1" x14ac:dyDescent="0.25">
      <c r="A3154" s="18">
        <f>MRR!J3118</f>
        <v>0</v>
      </c>
    </row>
    <row r="3155" spans="1:1" ht="15.75" customHeight="1" x14ac:dyDescent="0.25">
      <c r="A3155" s="18">
        <f>MRR!J3119</f>
        <v>0</v>
      </c>
    </row>
    <row r="3156" spans="1:1" ht="15.75" customHeight="1" x14ac:dyDescent="0.25">
      <c r="A3156" s="18">
        <f>MRR!J3120</f>
        <v>0</v>
      </c>
    </row>
    <row r="3157" spans="1:1" ht="15.75" customHeight="1" x14ac:dyDescent="0.25">
      <c r="A3157" s="18">
        <f>MRR!J3121</f>
        <v>0</v>
      </c>
    </row>
    <row r="3158" spans="1:1" ht="15.75" customHeight="1" x14ac:dyDescent="0.25">
      <c r="A3158" s="18">
        <f>MRR!J3122</f>
        <v>0</v>
      </c>
    </row>
    <row r="3159" spans="1:1" ht="15.75" customHeight="1" x14ac:dyDescent="0.25">
      <c r="A3159" s="18">
        <f>MRR!J3123</f>
        <v>0</v>
      </c>
    </row>
    <row r="3160" spans="1:1" ht="15.75" customHeight="1" x14ac:dyDescent="0.25">
      <c r="A3160" s="18">
        <f>MRR!J3124</f>
        <v>0</v>
      </c>
    </row>
    <row r="3161" spans="1:1" ht="15.75" customHeight="1" x14ac:dyDescent="0.25">
      <c r="A3161" s="18">
        <f>MRR!J3125</f>
        <v>0</v>
      </c>
    </row>
    <row r="3162" spans="1:1" ht="15.75" customHeight="1" x14ac:dyDescent="0.25">
      <c r="A3162" s="18">
        <f>MRR!J3126</f>
        <v>0</v>
      </c>
    </row>
    <row r="3163" spans="1:1" ht="15.75" customHeight="1" x14ac:dyDescent="0.25">
      <c r="A3163" s="18">
        <f>MRR!J3127</f>
        <v>0</v>
      </c>
    </row>
    <row r="3164" spans="1:1" ht="15.75" customHeight="1" x14ac:dyDescent="0.25">
      <c r="A3164" s="18">
        <f>MRR!J3128</f>
        <v>0</v>
      </c>
    </row>
    <row r="3165" spans="1:1" ht="15.75" customHeight="1" x14ac:dyDescent="0.25">
      <c r="A3165" s="18">
        <f>MRR!J3129</f>
        <v>0</v>
      </c>
    </row>
    <row r="3166" spans="1:1" ht="15.75" customHeight="1" x14ac:dyDescent="0.25">
      <c r="A3166" s="18">
        <f>MRR!J3130</f>
        <v>0</v>
      </c>
    </row>
    <row r="3167" spans="1:1" ht="15.75" customHeight="1" x14ac:dyDescent="0.25">
      <c r="A3167" s="18">
        <f>MRR!J3131</f>
        <v>0</v>
      </c>
    </row>
    <row r="3168" spans="1:1" ht="15.75" customHeight="1" x14ac:dyDescent="0.25">
      <c r="A3168" s="18">
        <f>MRR!J3132</f>
        <v>0</v>
      </c>
    </row>
    <row r="3169" spans="1:1" ht="15.75" customHeight="1" x14ac:dyDescent="0.25">
      <c r="A3169" s="18">
        <f>MRR!J3133</f>
        <v>0</v>
      </c>
    </row>
    <row r="3170" spans="1:1" ht="15.75" customHeight="1" x14ac:dyDescent="0.25">
      <c r="A3170" s="18">
        <f>MRR!J3134</f>
        <v>0</v>
      </c>
    </row>
    <row r="3171" spans="1:1" ht="15.75" customHeight="1" x14ac:dyDescent="0.25">
      <c r="A3171" s="18">
        <f>MRR!J3135</f>
        <v>0</v>
      </c>
    </row>
    <row r="3172" spans="1:1" ht="15.75" customHeight="1" x14ac:dyDescent="0.25">
      <c r="A3172" s="18">
        <f>MRR!J3136</f>
        <v>0</v>
      </c>
    </row>
    <row r="3173" spans="1:1" ht="15.75" customHeight="1" x14ac:dyDescent="0.25">
      <c r="A3173" s="18">
        <f>MRR!J3137</f>
        <v>0</v>
      </c>
    </row>
    <row r="3174" spans="1:1" ht="15.75" customHeight="1" x14ac:dyDescent="0.25">
      <c r="A3174" s="18">
        <f>MRR!J3138</f>
        <v>0</v>
      </c>
    </row>
    <row r="3175" spans="1:1" ht="15.75" customHeight="1" x14ac:dyDescent="0.25">
      <c r="A3175" s="18">
        <f>MRR!J3139</f>
        <v>0</v>
      </c>
    </row>
    <row r="3176" spans="1:1" ht="15.75" customHeight="1" x14ac:dyDescent="0.25">
      <c r="A3176" s="18">
        <f>MRR!J3140</f>
        <v>0</v>
      </c>
    </row>
    <row r="3177" spans="1:1" ht="15.75" customHeight="1" x14ac:dyDescent="0.25">
      <c r="A3177" s="18">
        <f>MRR!J3141</f>
        <v>0</v>
      </c>
    </row>
    <row r="3178" spans="1:1" ht="15.75" customHeight="1" x14ac:dyDescent="0.25">
      <c r="A3178" s="18">
        <f>MRR!J3142</f>
        <v>0</v>
      </c>
    </row>
    <row r="3179" spans="1:1" ht="15.75" customHeight="1" x14ac:dyDescent="0.25">
      <c r="A3179" s="18">
        <f>MRR!J3143</f>
        <v>0</v>
      </c>
    </row>
    <row r="3180" spans="1:1" ht="15.75" customHeight="1" x14ac:dyDescent="0.25">
      <c r="A3180" s="18">
        <f>MRR!J3144</f>
        <v>0</v>
      </c>
    </row>
    <row r="3181" spans="1:1" ht="15.75" customHeight="1" x14ac:dyDescent="0.25">
      <c r="A3181" s="18">
        <f>MRR!J3145</f>
        <v>0</v>
      </c>
    </row>
    <row r="3182" spans="1:1" ht="15.75" customHeight="1" x14ac:dyDescent="0.25">
      <c r="A3182" s="18">
        <f>MRR!J3146</f>
        <v>0</v>
      </c>
    </row>
    <row r="3183" spans="1:1" ht="15.75" customHeight="1" x14ac:dyDescent="0.25">
      <c r="A3183" s="18">
        <f>MRR!J3147</f>
        <v>0</v>
      </c>
    </row>
    <row r="3184" spans="1:1" ht="15.75" customHeight="1" x14ac:dyDescent="0.25">
      <c r="A3184" s="18">
        <f>MRR!J3148</f>
        <v>0</v>
      </c>
    </row>
    <row r="3185" spans="1:1" ht="15.75" customHeight="1" x14ac:dyDescent="0.25">
      <c r="A3185" s="18">
        <f>MRR!J3149</f>
        <v>0</v>
      </c>
    </row>
    <row r="3186" spans="1:1" ht="15.75" customHeight="1" x14ac:dyDescent="0.25">
      <c r="A3186" s="18">
        <f>MRR!J3150</f>
        <v>0</v>
      </c>
    </row>
    <row r="3187" spans="1:1" ht="15.75" customHeight="1" x14ac:dyDescent="0.25">
      <c r="A3187" s="18">
        <f>MRR!J3151</f>
        <v>0</v>
      </c>
    </row>
    <row r="3188" spans="1:1" ht="15.75" customHeight="1" x14ac:dyDescent="0.25">
      <c r="A3188" s="18">
        <f>MRR!J3152</f>
        <v>0</v>
      </c>
    </row>
    <row r="3189" spans="1:1" ht="15.75" customHeight="1" x14ac:dyDescent="0.25">
      <c r="A3189" s="18">
        <f>MRR!J3153</f>
        <v>0</v>
      </c>
    </row>
    <row r="3190" spans="1:1" ht="15.75" customHeight="1" x14ac:dyDescent="0.25">
      <c r="A3190" s="18">
        <f>MRR!J3154</f>
        <v>0</v>
      </c>
    </row>
    <row r="3191" spans="1:1" ht="15.75" customHeight="1" x14ac:dyDescent="0.25">
      <c r="A3191" s="18">
        <f>MRR!J3155</f>
        <v>0</v>
      </c>
    </row>
    <row r="3192" spans="1:1" ht="15.75" customHeight="1" x14ac:dyDescent="0.25">
      <c r="A3192" s="18">
        <f>MRR!J3156</f>
        <v>0</v>
      </c>
    </row>
    <row r="3193" spans="1:1" ht="15.75" customHeight="1" x14ac:dyDescent="0.25">
      <c r="A3193" s="18">
        <f>MRR!J3157</f>
        <v>0</v>
      </c>
    </row>
    <row r="3194" spans="1:1" ht="15.75" customHeight="1" x14ac:dyDescent="0.25">
      <c r="A3194" s="18">
        <f>MRR!J3158</f>
        <v>0</v>
      </c>
    </row>
    <row r="3195" spans="1:1" ht="15.75" customHeight="1" x14ac:dyDescent="0.25">
      <c r="A3195" s="18">
        <f>MRR!J3159</f>
        <v>0</v>
      </c>
    </row>
    <row r="3196" spans="1:1" ht="15.75" customHeight="1" x14ac:dyDescent="0.25">
      <c r="A3196" s="18">
        <f>MRR!J3160</f>
        <v>0</v>
      </c>
    </row>
    <row r="3197" spans="1:1" ht="15.75" customHeight="1" x14ac:dyDescent="0.25">
      <c r="A3197" s="18">
        <f>MRR!J3161</f>
        <v>0</v>
      </c>
    </row>
    <row r="3198" spans="1:1" ht="15.75" customHeight="1" x14ac:dyDescent="0.25">
      <c r="A3198" s="18">
        <f>MRR!J3162</f>
        <v>0</v>
      </c>
    </row>
    <row r="3199" spans="1:1" ht="15.75" customHeight="1" x14ac:dyDescent="0.25">
      <c r="A3199" s="18">
        <f>MRR!J3163</f>
        <v>0</v>
      </c>
    </row>
    <row r="3200" spans="1:1" ht="15.75" customHeight="1" x14ac:dyDescent="0.25">
      <c r="A3200" s="18">
        <f>MRR!J3164</f>
        <v>0</v>
      </c>
    </row>
    <row r="3201" spans="1:1" ht="15.75" customHeight="1" x14ac:dyDescent="0.25">
      <c r="A3201" s="18">
        <f>MRR!J3165</f>
        <v>0</v>
      </c>
    </row>
    <row r="3202" spans="1:1" ht="15.75" customHeight="1" x14ac:dyDescent="0.25">
      <c r="A3202" s="18">
        <f>MRR!J3166</f>
        <v>0</v>
      </c>
    </row>
    <row r="3203" spans="1:1" ht="15.75" customHeight="1" x14ac:dyDescent="0.25">
      <c r="A3203" s="18">
        <f>MRR!J3167</f>
        <v>0</v>
      </c>
    </row>
    <row r="3204" spans="1:1" ht="15.75" customHeight="1" x14ac:dyDescent="0.25">
      <c r="A3204" s="18">
        <f>MRR!J3168</f>
        <v>0</v>
      </c>
    </row>
    <row r="3205" spans="1:1" ht="15.75" customHeight="1" x14ac:dyDescent="0.25">
      <c r="A3205" s="18">
        <f>MRR!J3169</f>
        <v>0</v>
      </c>
    </row>
    <row r="3206" spans="1:1" ht="15.75" customHeight="1" x14ac:dyDescent="0.25">
      <c r="A3206" s="18">
        <f>MRR!J3170</f>
        <v>0</v>
      </c>
    </row>
    <row r="3207" spans="1:1" ht="15.75" customHeight="1" x14ac:dyDescent="0.25">
      <c r="A3207" s="18">
        <f>MRR!J3171</f>
        <v>0</v>
      </c>
    </row>
    <row r="3208" spans="1:1" ht="15.75" customHeight="1" x14ac:dyDescent="0.25">
      <c r="A3208" s="18">
        <f>MRR!J3172</f>
        <v>0</v>
      </c>
    </row>
    <row r="3209" spans="1:1" ht="15.75" customHeight="1" x14ac:dyDescent="0.25">
      <c r="A3209" s="18">
        <f>MRR!J3173</f>
        <v>0</v>
      </c>
    </row>
    <row r="3210" spans="1:1" ht="15.75" customHeight="1" x14ac:dyDescent="0.25">
      <c r="A3210" s="18">
        <f>MRR!J3174</f>
        <v>0</v>
      </c>
    </row>
    <row r="3211" spans="1:1" ht="15.75" customHeight="1" x14ac:dyDescent="0.25">
      <c r="A3211" s="18">
        <f>MRR!J3175</f>
        <v>0</v>
      </c>
    </row>
    <row r="3212" spans="1:1" ht="15.75" customHeight="1" x14ac:dyDescent="0.25">
      <c r="A3212" s="18">
        <f>MRR!J3176</f>
        <v>0</v>
      </c>
    </row>
    <row r="3213" spans="1:1" ht="15.75" customHeight="1" x14ac:dyDescent="0.25">
      <c r="A3213" s="18">
        <f>MRR!J3177</f>
        <v>0</v>
      </c>
    </row>
    <row r="3214" spans="1:1" ht="15.75" customHeight="1" x14ac:dyDescent="0.25">
      <c r="A3214" s="18">
        <f>MRR!J3178</f>
        <v>0</v>
      </c>
    </row>
    <row r="3215" spans="1:1" ht="15.75" customHeight="1" x14ac:dyDescent="0.25">
      <c r="A3215" s="18">
        <f>MRR!J3179</f>
        <v>0</v>
      </c>
    </row>
    <row r="3216" spans="1:1" ht="15.75" customHeight="1" x14ac:dyDescent="0.25">
      <c r="A3216" s="18">
        <f>MRR!J3180</f>
        <v>0</v>
      </c>
    </row>
    <row r="3217" spans="1:1" ht="15.75" customHeight="1" x14ac:dyDescent="0.25">
      <c r="A3217" s="18">
        <f>MRR!J3181</f>
        <v>0</v>
      </c>
    </row>
    <row r="3218" spans="1:1" ht="15.75" customHeight="1" x14ac:dyDescent="0.25">
      <c r="A3218" s="18">
        <f>MRR!J3182</f>
        <v>0</v>
      </c>
    </row>
    <row r="3219" spans="1:1" ht="15.75" customHeight="1" x14ac:dyDescent="0.25">
      <c r="A3219" s="18">
        <f>MRR!J3183</f>
        <v>0</v>
      </c>
    </row>
    <row r="3220" spans="1:1" ht="15.75" customHeight="1" x14ac:dyDescent="0.25">
      <c r="A3220" s="18">
        <f>MRR!J3184</f>
        <v>0</v>
      </c>
    </row>
    <row r="3221" spans="1:1" ht="15.75" customHeight="1" x14ac:dyDescent="0.25">
      <c r="A3221" s="18">
        <f>MRR!J3185</f>
        <v>0</v>
      </c>
    </row>
    <row r="3222" spans="1:1" ht="15.75" customHeight="1" x14ac:dyDescent="0.25">
      <c r="A3222" s="18">
        <f>MRR!J3186</f>
        <v>0</v>
      </c>
    </row>
    <row r="3223" spans="1:1" ht="15.75" customHeight="1" x14ac:dyDescent="0.25">
      <c r="A3223" s="18">
        <f>MRR!J3187</f>
        <v>0</v>
      </c>
    </row>
    <row r="3224" spans="1:1" ht="15.75" customHeight="1" x14ac:dyDescent="0.25">
      <c r="A3224" s="18">
        <f>MRR!J3188</f>
        <v>0</v>
      </c>
    </row>
    <row r="3225" spans="1:1" ht="15.75" customHeight="1" x14ac:dyDescent="0.25">
      <c r="A3225" s="18">
        <f>MRR!J3189</f>
        <v>0</v>
      </c>
    </row>
    <row r="3226" spans="1:1" ht="15.75" customHeight="1" x14ac:dyDescent="0.25">
      <c r="A3226" s="18">
        <f>MRR!J3190</f>
        <v>0</v>
      </c>
    </row>
    <row r="3227" spans="1:1" ht="15.75" customHeight="1" x14ac:dyDescent="0.25">
      <c r="A3227" s="18">
        <f>MRR!J3191</f>
        <v>0</v>
      </c>
    </row>
    <row r="3228" spans="1:1" ht="15.75" customHeight="1" x14ac:dyDescent="0.25">
      <c r="A3228" s="18">
        <f>MRR!J3192</f>
        <v>0</v>
      </c>
    </row>
    <row r="3229" spans="1:1" ht="15.75" customHeight="1" x14ac:dyDescent="0.25">
      <c r="A3229" s="18">
        <f>MRR!J3193</f>
        <v>0</v>
      </c>
    </row>
    <row r="3230" spans="1:1" ht="15.75" customHeight="1" x14ac:dyDescent="0.25">
      <c r="A3230" s="18">
        <f>MRR!J3194</f>
        <v>0</v>
      </c>
    </row>
    <row r="3231" spans="1:1" ht="15.75" customHeight="1" x14ac:dyDescent="0.25">
      <c r="A3231" s="18">
        <f>MRR!J3195</f>
        <v>0</v>
      </c>
    </row>
    <row r="3232" spans="1:1" ht="15.75" customHeight="1" x14ac:dyDescent="0.25">
      <c r="A3232" s="18">
        <f>MRR!J3196</f>
        <v>0</v>
      </c>
    </row>
    <row r="3233" spans="1:1" ht="15.75" customHeight="1" x14ac:dyDescent="0.25">
      <c r="A3233" s="18">
        <f>MRR!J3197</f>
        <v>0</v>
      </c>
    </row>
    <row r="3234" spans="1:1" ht="15.75" customHeight="1" x14ac:dyDescent="0.25">
      <c r="A3234" s="18">
        <f>MRR!J3198</f>
        <v>0</v>
      </c>
    </row>
    <row r="3235" spans="1:1" ht="15.75" customHeight="1" x14ac:dyDescent="0.25">
      <c r="A3235" s="18">
        <f>MRR!J3199</f>
        <v>0</v>
      </c>
    </row>
    <row r="3236" spans="1:1" ht="15.75" customHeight="1" x14ac:dyDescent="0.25">
      <c r="A3236" s="18">
        <f>MRR!J3200</f>
        <v>0</v>
      </c>
    </row>
    <row r="3237" spans="1:1" ht="15.75" customHeight="1" x14ac:dyDescent="0.25">
      <c r="A3237" s="18">
        <f>MRR!J3201</f>
        <v>0</v>
      </c>
    </row>
    <row r="3238" spans="1:1" ht="15.75" customHeight="1" x14ac:dyDescent="0.25">
      <c r="A3238" s="18">
        <f>MRR!J3202</f>
        <v>0</v>
      </c>
    </row>
    <row r="3239" spans="1:1" ht="15.75" customHeight="1" x14ac:dyDescent="0.25">
      <c r="A3239" s="18">
        <f>MRR!J3203</f>
        <v>0</v>
      </c>
    </row>
    <row r="3240" spans="1:1" ht="15.75" customHeight="1" x14ac:dyDescent="0.25">
      <c r="A3240" s="18">
        <f>MRR!J3204</f>
        <v>0</v>
      </c>
    </row>
    <row r="3241" spans="1:1" ht="15.75" customHeight="1" x14ac:dyDescent="0.25">
      <c r="A3241" s="18">
        <f>MRR!J3205</f>
        <v>0</v>
      </c>
    </row>
    <row r="3242" spans="1:1" ht="15.75" customHeight="1" x14ac:dyDescent="0.25">
      <c r="A3242" s="18">
        <f>MRR!J3206</f>
        <v>0</v>
      </c>
    </row>
    <row r="3243" spans="1:1" ht="15.75" customHeight="1" x14ac:dyDescent="0.25">
      <c r="A3243" s="18">
        <f>MRR!J3207</f>
        <v>0</v>
      </c>
    </row>
    <row r="3244" spans="1:1" ht="15.75" customHeight="1" x14ac:dyDescent="0.25">
      <c r="A3244" s="18">
        <f>MRR!J3208</f>
        <v>0</v>
      </c>
    </row>
    <row r="3245" spans="1:1" ht="15.75" customHeight="1" x14ac:dyDescent="0.25">
      <c r="A3245" s="18">
        <f>MRR!J3209</f>
        <v>0</v>
      </c>
    </row>
    <row r="3246" spans="1:1" ht="15.75" customHeight="1" x14ac:dyDescent="0.25">
      <c r="A3246" s="18">
        <f>MRR!J3210</f>
        <v>0</v>
      </c>
    </row>
    <row r="3247" spans="1:1" ht="15.75" customHeight="1" x14ac:dyDescent="0.25">
      <c r="A3247" s="18">
        <f>MRR!J3211</f>
        <v>0</v>
      </c>
    </row>
    <row r="3248" spans="1:1" ht="15.75" customHeight="1" x14ac:dyDescent="0.25">
      <c r="A3248" s="18">
        <f>MRR!J3212</f>
        <v>0</v>
      </c>
    </row>
    <row r="3249" spans="1:1" ht="15.75" customHeight="1" x14ac:dyDescent="0.25">
      <c r="A3249" s="18">
        <f>MRR!J3213</f>
        <v>0</v>
      </c>
    </row>
    <row r="3250" spans="1:1" ht="15.75" customHeight="1" x14ac:dyDescent="0.25">
      <c r="A3250" s="18">
        <f>MRR!J3214</f>
        <v>0</v>
      </c>
    </row>
    <row r="3251" spans="1:1" ht="15.75" customHeight="1" x14ac:dyDescent="0.25">
      <c r="A3251" s="18">
        <f>MRR!J3215</f>
        <v>0</v>
      </c>
    </row>
    <row r="3252" spans="1:1" ht="15.75" customHeight="1" x14ac:dyDescent="0.25">
      <c r="A3252" s="18">
        <f>MRR!J3216</f>
        <v>0</v>
      </c>
    </row>
    <row r="3253" spans="1:1" ht="15.75" customHeight="1" x14ac:dyDescent="0.25">
      <c r="A3253" s="18">
        <f>MRR!J3217</f>
        <v>0</v>
      </c>
    </row>
    <row r="3254" spans="1:1" ht="15.75" customHeight="1" x14ac:dyDescent="0.25">
      <c r="A3254" s="18">
        <f>MRR!J3218</f>
        <v>0</v>
      </c>
    </row>
    <row r="3255" spans="1:1" ht="15.75" customHeight="1" x14ac:dyDescent="0.25">
      <c r="A3255" s="18">
        <f>MRR!J3219</f>
        <v>0</v>
      </c>
    </row>
    <row r="3256" spans="1:1" ht="15.75" customHeight="1" x14ac:dyDescent="0.25">
      <c r="A3256" s="18">
        <f>MRR!J3220</f>
        <v>0</v>
      </c>
    </row>
    <row r="3257" spans="1:1" ht="15.75" customHeight="1" x14ac:dyDescent="0.25">
      <c r="A3257" s="18">
        <f>MRR!J3221</f>
        <v>0</v>
      </c>
    </row>
    <row r="3258" spans="1:1" ht="15.75" customHeight="1" x14ac:dyDescent="0.25">
      <c r="A3258" s="18">
        <f>MRR!J3222</f>
        <v>0</v>
      </c>
    </row>
    <row r="3259" spans="1:1" ht="15.75" customHeight="1" x14ac:dyDescent="0.25">
      <c r="A3259" s="18">
        <f>MRR!J3223</f>
        <v>0</v>
      </c>
    </row>
    <row r="3260" spans="1:1" ht="15.75" customHeight="1" x14ac:dyDescent="0.25">
      <c r="A3260" s="18">
        <f>MRR!J3224</f>
        <v>0</v>
      </c>
    </row>
    <row r="3261" spans="1:1" ht="15.75" customHeight="1" x14ac:dyDescent="0.25">
      <c r="A3261" s="18">
        <f>MRR!J3225</f>
        <v>0</v>
      </c>
    </row>
    <row r="3262" spans="1:1" ht="15.75" customHeight="1" x14ac:dyDescent="0.25">
      <c r="A3262" s="18">
        <f>MRR!J3226</f>
        <v>0</v>
      </c>
    </row>
    <row r="3263" spans="1:1" ht="15.75" customHeight="1" x14ac:dyDescent="0.25">
      <c r="A3263" s="18">
        <f>MRR!J3227</f>
        <v>0</v>
      </c>
    </row>
    <row r="3264" spans="1:1" ht="15.75" customHeight="1" x14ac:dyDescent="0.25">
      <c r="A3264" s="18">
        <f>MRR!J3228</f>
        <v>0</v>
      </c>
    </row>
    <row r="3265" spans="1:1" ht="15.75" customHeight="1" x14ac:dyDescent="0.25">
      <c r="A3265" s="18">
        <f>MRR!J3229</f>
        <v>0</v>
      </c>
    </row>
    <row r="3266" spans="1:1" ht="15.75" customHeight="1" x14ac:dyDescent="0.25">
      <c r="A3266" s="18">
        <f>MRR!J3230</f>
        <v>0</v>
      </c>
    </row>
    <row r="3267" spans="1:1" ht="15.75" customHeight="1" x14ac:dyDescent="0.25">
      <c r="A3267" s="18">
        <f>MRR!J3231</f>
        <v>0</v>
      </c>
    </row>
    <row r="3268" spans="1:1" ht="15.75" customHeight="1" x14ac:dyDescent="0.25">
      <c r="A3268" s="18">
        <f>MRR!J3232</f>
        <v>0</v>
      </c>
    </row>
    <row r="3269" spans="1:1" ht="15.75" customHeight="1" x14ac:dyDescent="0.25">
      <c r="A3269" s="18">
        <f>MRR!J3233</f>
        <v>0</v>
      </c>
    </row>
    <row r="3270" spans="1:1" ht="15.75" customHeight="1" x14ac:dyDescent="0.25">
      <c r="A3270" s="18">
        <f>MRR!J3234</f>
        <v>0</v>
      </c>
    </row>
    <row r="3271" spans="1:1" ht="15.75" customHeight="1" x14ac:dyDescent="0.25">
      <c r="A3271" s="18">
        <f>MRR!J3235</f>
        <v>0</v>
      </c>
    </row>
    <row r="3272" spans="1:1" ht="15.75" customHeight="1" x14ac:dyDescent="0.25">
      <c r="A3272" s="18">
        <f>MRR!J3236</f>
        <v>0</v>
      </c>
    </row>
    <row r="3273" spans="1:1" ht="15.75" customHeight="1" x14ac:dyDescent="0.25">
      <c r="A3273" s="18">
        <f>MRR!J3237</f>
        <v>0</v>
      </c>
    </row>
    <row r="3274" spans="1:1" ht="15.75" customHeight="1" x14ac:dyDescent="0.25">
      <c r="A3274" s="18">
        <f>MRR!J3238</f>
        <v>0</v>
      </c>
    </row>
    <row r="3275" spans="1:1" ht="15.75" customHeight="1" x14ac:dyDescent="0.25">
      <c r="A3275" s="18">
        <f>MRR!J3239</f>
        <v>0</v>
      </c>
    </row>
    <row r="3276" spans="1:1" ht="15.75" customHeight="1" x14ac:dyDescent="0.25">
      <c r="A3276" s="18">
        <f>MRR!J3240</f>
        <v>0</v>
      </c>
    </row>
    <row r="3277" spans="1:1" ht="15.75" customHeight="1" x14ac:dyDescent="0.25">
      <c r="A3277" s="18">
        <f>MRR!J3241</f>
        <v>0</v>
      </c>
    </row>
    <row r="3278" spans="1:1" ht="15.75" customHeight="1" x14ac:dyDescent="0.25">
      <c r="A3278" s="18">
        <f>MRR!J3242</f>
        <v>0</v>
      </c>
    </row>
    <row r="3279" spans="1:1" ht="15.75" customHeight="1" x14ac:dyDescent="0.25">
      <c r="A3279" s="18">
        <f>MRR!J3243</f>
        <v>0</v>
      </c>
    </row>
    <row r="3280" spans="1:1" ht="15.75" customHeight="1" x14ac:dyDescent="0.25">
      <c r="A3280" s="18">
        <f>MRR!J3244</f>
        <v>0</v>
      </c>
    </row>
    <row r="3281" spans="1:1" ht="15.75" customHeight="1" x14ac:dyDescent="0.25">
      <c r="A3281" s="18">
        <f>MRR!J3245</f>
        <v>0</v>
      </c>
    </row>
    <row r="3282" spans="1:1" ht="15.75" customHeight="1" x14ac:dyDescent="0.25">
      <c r="A3282" s="18">
        <f>MRR!J3246</f>
        <v>0</v>
      </c>
    </row>
    <row r="3283" spans="1:1" ht="15.75" customHeight="1" x14ac:dyDescent="0.25">
      <c r="A3283" s="18">
        <f>MRR!J3247</f>
        <v>0</v>
      </c>
    </row>
    <row r="3284" spans="1:1" ht="15.75" customHeight="1" x14ac:dyDescent="0.25">
      <c r="A3284" s="18">
        <f>MRR!J3248</f>
        <v>0</v>
      </c>
    </row>
    <row r="3285" spans="1:1" ht="15.75" customHeight="1" x14ac:dyDescent="0.25">
      <c r="A3285" s="18">
        <f>MRR!J3249</f>
        <v>0</v>
      </c>
    </row>
    <row r="3286" spans="1:1" ht="15.75" customHeight="1" x14ac:dyDescent="0.25">
      <c r="A3286" s="18">
        <f>MRR!J3250</f>
        <v>0</v>
      </c>
    </row>
    <row r="3287" spans="1:1" ht="15.75" customHeight="1" x14ac:dyDescent="0.25">
      <c r="A3287" s="18">
        <f>MRR!J3251</f>
        <v>0</v>
      </c>
    </row>
    <row r="3288" spans="1:1" ht="15.75" customHeight="1" x14ac:dyDescent="0.25">
      <c r="A3288" s="18">
        <f>MRR!J3252</f>
        <v>0</v>
      </c>
    </row>
    <row r="3289" spans="1:1" ht="15.75" customHeight="1" x14ac:dyDescent="0.25">
      <c r="A3289" s="18">
        <f>MRR!J3253</f>
        <v>0</v>
      </c>
    </row>
    <row r="3290" spans="1:1" ht="15.75" customHeight="1" x14ac:dyDescent="0.25">
      <c r="A3290" s="18">
        <f>MRR!J3254</f>
        <v>0</v>
      </c>
    </row>
    <row r="3291" spans="1:1" ht="15.75" customHeight="1" x14ac:dyDescent="0.25">
      <c r="A3291" s="18">
        <f>MRR!J3255</f>
        <v>0</v>
      </c>
    </row>
    <row r="3292" spans="1:1" ht="15.75" customHeight="1" x14ac:dyDescent="0.25">
      <c r="A3292" s="18">
        <f>MRR!J3256</f>
        <v>0</v>
      </c>
    </row>
    <row r="3293" spans="1:1" ht="15.75" customHeight="1" x14ac:dyDescent="0.25">
      <c r="A3293" s="18">
        <f>MRR!J3257</f>
        <v>0</v>
      </c>
    </row>
    <row r="3294" spans="1:1" ht="15.75" customHeight="1" x14ac:dyDescent="0.25">
      <c r="A3294" s="18">
        <f>MRR!J3258</f>
        <v>0</v>
      </c>
    </row>
    <row r="3295" spans="1:1" ht="15.75" customHeight="1" x14ac:dyDescent="0.25">
      <c r="A3295" s="18">
        <f>MRR!J3259</f>
        <v>0</v>
      </c>
    </row>
    <row r="3296" spans="1:1" ht="15.75" customHeight="1" x14ac:dyDescent="0.25">
      <c r="A3296" s="18">
        <f>MRR!J3260</f>
        <v>0</v>
      </c>
    </row>
    <row r="3297" spans="1:1" ht="15.75" customHeight="1" x14ac:dyDescent="0.25">
      <c r="A3297" s="18">
        <f>MRR!J3261</f>
        <v>0</v>
      </c>
    </row>
    <row r="3298" spans="1:1" ht="15.75" customHeight="1" x14ac:dyDescent="0.25">
      <c r="A3298" s="18">
        <f>MRR!J3262</f>
        <v>0</v>
      </c>
    </row>
    <row r="3299" spans="1:1" ht="15.75" customHeight="1" x14ac:dyDescent="0.25">
      <c r="A3299" s="18">
        <f>MRR!J3263</f>
        <v>0</v>
      </c>
    </row>
    <row r="3300" spans="1:1" ht="15.75" customHeight="1" x14ac:dyDescent="0.25">
      <c r="A3300" s="18">
        <f>MRR!J3264</f>
        <v>0</v>
      </c>
    </row>
    <row r="3301" spans="1:1" ht="15.75" customHeight="1" x14ac:dyDescent="0.25">
      <c r="A3301" s="18">
        <f>MRR!J3265</f>
        <v>0</v>
      </c>
    </row>
    <row r="3302" spans="1:1" ht="15.75" customHeight="1" x14ac:dyDescent="0.25">
      <c r="A3302" s="18">
        <f>MRR!J3266</f>
        <v>0</v>
      </c>
    </row>
    <row r="3303" spans="1:1" ht="15.75" customHeight="1" x14ac:dyDescent="0.25">
      <c r="A3303" s="18">
        <f>MRR!J3267</f>
        <v>0</v>
      </c>
    </row>
    <row r="3304" spans="1:1" ht="15.75" customHeight="1" x14ac:dyDescent="0.25">
      <c r="A3304" s="18">
        <f>MRR!J3268</f>
        <v>0</v>
      </c>
    </row>
    <row r="3305" spans="1:1" ht="15.75" customHeight="1" x14ac:dyDescent="0.25">
      <c r="A3305" s="18">
        <f>MRR!J3269</f>
        <v>0</v>
      </c>
    </row>
    <row r="3306" spans="1:1" ht="15.75" customHeight="1" x14ac:dyDescent="0.25">
      <c r="A3306" s="18">
        <f>MRR!J3270</f>
        <v>0</v>
      </c>
    </row>
    <row r="3307" spans="1:1" ht="15.75" customHeight="1" x14ac:dyDescent="0.25">
      <c r="A3307" s="18">
        <f>MRR!J3271</f>
        <v>0</v>
      </c>
    </row>
    <row r="3308" spans="1:1" ht="15.75" customHeight="1" x14ac:dyDescent="0.25">
      <c r="A3308" s="18">
        <f>MRR!J3272</f>
        <v>0</v>
      </c>
    </row>
    <row r="3309" spans="1:1" ht="15.75" customHeight="1" x14ac:dyDescent="0.25">
      <c r="A3309" s="18">
        <f>MRR!J3273</f>
        <v>0</v>
      </c>
    </row>
    <row r="3310" spans="1:1" ht="15.75" customHeight="1" x14ac:dyDescent="0.25">
      <c r="A3310" s="18">
        <f>MRR!J3274</f>
        <v>0</v>
      </c>
    </row>
    <row r="3311" spans="1:1" ht="15.75" customHeight="1" x14ac:dyDescent="0.25">
      <c r="A3311" s="18">
        <f>MRR!J3275</f>
        <v>0</v>
      </c>
    </row>
    <row r="3312" spans="1:1" ht="15.75" customHeight="1" x14ac:dyDescent="0.25">
      <c r="A3312" s="18">
        <f>MRR!J3276</f>
        <v>0</v>
      </c>
    </row>
    <row r="3313" spans="1:1" ht="15.75" customHeight="1" x14ac:dyDescent="0.25">
      <c r="A3313" s="18">
        <f>MRR!J3277</f>
        <v>0</v>
      </c>
    </row>
    <row r="3314" spans="1:1" ht="15.75" customHeight="1" x14ac:dyDescent="0.25">
      <c r="A3314" s="18">
        <f>MRR!J3278</f>
        <v>0</v>
      </c>
    </row>
    <row r="3315" spans="1:1" ht="15.75" customHeight="1" x14ac:dyDescent="0.25">
      <c r="A3315" s="18">
        <f>MRR!J3279</f>
        <v>0</v>
      </c>
    </row>
    <row r="3316" spans="1:1" ht="15.75" customHeight="1" x14ac:dyDescent="0.25">
      <c r="A3316" s="18">
        <f>MRR!J3280</f>
        <v>0</v>
      </c>
    </row>
    <row r="3317" spans="1:1" ht="15.75" customHeight="1" x14ac:dyDescent="0.25">
      <c r="A3317" s="18">
        <f>MRR!J3281</f>
        <v>0</v>
      </c>
    </row>
    <row r="3318" spans="1:1" ht="15.75" customHeight="1" x14ac:dyDescent="0.25">
      <c r="A3318" s="18">
        <f>MRR!J3282</f>
        <v>0</v>
      </c>
    </row>
    <row r="3319" spans="1:1" ht="15.75" customHeight="1" x14ac:dyDescent="0.25">
      <c r="A3319" s="18">
        <f>MRR!J3283</f>
        <v>0</v>
      </c>
    </row>
    <row r="3320" spans="1:1" ht="15.75" customHeight="1" x14ac:dyDescent="0.25">
      <c r="A3320" s="18">
        <f>MRR!J3284</f>
        <v>0</v>
      </c>
    </row>
    <row r="3321" spans="1:1" ht="15.75" customHeight="1" x14ac:dyDescent="0.25">
      <c r="A3321" s="18">
        <f>MRR!J3285</f>
        <v>0</v>
      </c>
    </row>
    <row r="3322" spans="1:1" ht="15.75" customHeight="1" x14ac:dyDescent="0.25">
      <c r="A3322" s="18">
        <f>MRR!J3286</f>
        <v>0</v>
      </c>
    </row>
    <row r="3323" spans="1:1" ht="15.75" customHeight="1" x14ac:dyDescent="0.25">
      <c r="A3323" s="18">
        <f>MRR!J3287</f>
        <v>0</v>
      </c>
    </row>
    <row r="3324" spans="1:1" ht="15.75" customHeight="1" x14ac:dyDescent="0.25">
      <c r="A3324" s="18">
        <f>MRR!J3288</f>
        <v>0</v>
      </c>
    </row>
    <row r="3325" spans="1:1" ht="15.75" customHeight="1" x14ac:dyDescent="0.25">
      <c r="A3325" s="18">
        <f>MRR!J3289</f>
        <v>0</v>
      </c>
    </row>
    <row r="3326" spans="1:1" ht="15.75" customHeight="1" x14ac:dyDescent="0.25">
      <c r="A3326" s="18">
        <f>MRR!J3290</f>
        <v>0</v>
      </c>
    </row>
    <row r="3327" spans="1:1" ht="15.75" customHeight="1" x14ac:dyDescent="0.25">
      <c r="A3327" s="18">
        <f>MRR!J3291</f>
        <v>0</v>
      </c>
    </row>
    <row r="3328" spans="1:1" ht="15.75" customHeight="1" x14ac:dyDescent="0.25">
      <c r="A3328" s="18">
        <f>MRR!J3292</f>
        <v>0</v>
      </c>
    </row>
    <row r="3329" spans="1:1" ht="15.75" customHeight="1" x14ac:dyDescent="0.25">
      <c r="A3329" s="18">
        <f>MRR!J3293</f>
        <v>0</v>
      </c>
    </row>
    <row r="3330" spans="1:1" ht="15.75" customHeight="1" x14ac:dyDescent="0.25">
      <c r="A3330" s="18">
        <f>MRR!J3294</f>
        <v>0</v>
      </c>
    </row>
    <row r="3331" spans="1:1" ht="15.75" customHeight="1" x14ac:dyDescent="0.25">
      <c r="A3331" s="18">
        <f>MRR!J3295</f>
        <v>0</v>
      </c>
    </row>
    <row r="3332" spans="1:1" ht="15.75" customHeight="1" x14ac:dyDescent="0.25">
      <c r="A3332" s="18">
        <f>MRR!J3296</f>
        <v>0</v>
      </c>
    </row>
    <row r="3333" spans="1:1" ht="15.75" customHeight="1" x14ac:dyDescent="0.25">
      <c r="A3333" s="18">
        <f>MRR!J3297</f>
        <v>0</v>
      </c>
    </row>
    <row r="3334" spans="1:1" ht="15.75" customHeight="1" x14ac:dyDescent="0.25">
      <c r="A3334" s="18">
        <f>MRR!J3298</f>
        <v>0</v>
      </c>
    </row>
    <row r="3335" spans="1:1" ht="15.75" customHeight="1" x14ac:dyDescent="0.25">
      <c r="A3335" s="18">
        <f>MRR!J3299</f>
        <v>0</v>
      </c>
    </row>
    <row r="3336" spans="1:1" ht="15.75" customHeight="1" x14ac:dyDescent="0.25">
      <c r="A3336" s="18">
        <f>MRR!J3300</f>
        <v>0</v>
      </c>
    </row>
    <row r="3337" spans="1:1" ht="15.75" customHeight="1" x14ac:dyDescent="0.25">
      <c r="A3337" s="18">
        <f>MRR!J3301</f>
        <v>0</v>
      </c>
    </row>
    <row r="3338" spans="1:1" ht="15.75" customHeight="1" x14ac:dyDescent="0.25">
      <c r="A3338" s="18">
        <f>MRR!J3302</f>
        <v>0</v>
      </c>
    </row>
    <row r="3339" spans="1:1" ht="15.75" customHeight="1" x14ac:dyDescent="0.25">
      <c r="A3339" s="18">
        <f>MRR!J3303</f>
        <v>0</v>
      </c>
    </row>
    <row r="3340" spans="1:1" ht="15.75" customHeight="1" x14ac:dyDescent="0.25">
      <c r="A3340" s="18">
        <f>MRR!J3304</f>
        <v>0</v>
      </c>
    </row>
    <row r="3341" spans="1:1" ht="15.75" customHeight="1" x14ac:dyDescent="0.25">
      <c r="A3341" s="18">
        <f>MRR!J3305</f>
        <v>0</v>
      </c>
    </row>
    <row r="3342" spans="1:1" ht="15.75" customHeight="1" x14ac:dyDescent="0.25">
      <c r="A3342" s="18">
        <f>MRR!J3306</f>
        <v>0</v>
      </c>
    </row>
    <row r="3343" spans="1:1" ht="15.75" customHeight="1" x14ac:dyDescent="0.25">
      <c r="A3343" s="18">
        <f>MRR!J3307</f>
        <v>0</v>
      </c>
    </row>
    <row r="3344" spans="1:1" ht="15.75" customHeight="1" x14ac:dyDescent="0.25">
      <c r="A3344" s="18">
        <f>MRR!J3308</f>
        <v>0</v>
      </c>
    </row>
    <row r="3345" spans="1:1" ht="15.75" customHeight="1" x14ac:dyDescent="0.25">
      <c r="A3345" s="18">
        <f>MRR!J3309</f>
        <v>0</v>
      </c>
    </row>
    <row r="3346" spans="1:1" ht="15.75" customHeight="1" x14ac:dyDescent="0.25">
      <c r="A3346" s="18">
        <f>MRR!J3310</f>
        <v>0</v>
      </c>
    </row>
    <row r="3347" spans="1:1" ht="15.75" customHeight="1" x14ac:dyDescent="0.25">
      <c r="A3347" s="18">
        <f>MRR!J3311</f>
        <v>0</v>
      </c>
    </row>
    <row r="3348" spans="1:1" ht="15.75" customHeight="1" x14ac:dyDescent="0.25">
      <c r="A3348" s="18">
        <f>MRR!J3312</f>
        <v>0</v>
      </c>
    </row>
    <row r="3349" spans="1:1" ht="15.75" customHeight="1" x14ac:dyDescent="0.25">
      <c r="A3349" s="18">
        <f>MRR!J3313</f>
        <v>0</v>
      </c>
    </row>
    <row r="3350" spans="1:1" ht="15.75" customHeight="1" x14ac:dyDescent="0.25">
      <c r="A3350" s="18">
        <f>MRR!J3314</f>
        <v>0</v>
      </c>
    </row>
    <row r="3351" spans="1:1" ht="15.75" customHeight="1" x14ac:dyDescent="0.25">
      <c r="A3351" s="18">
        <f>MRR!J3315</f>
        <v>0</v>
      </c>
    </row>
    <row r="3352" spans="1:1" ht="15.75" customHeight="1" x14ac:dyDescent="0.25">
      <c r="A3352" s="18">
        <f>MRR!J3316</f>
        <v>0</v>
      </c>
    </row>
    <row r="3353" spans="1:1" ht="15.75" customHeight="1" x14ac:dyDescent="0.25">
      <c r="A3353" s="18">
        <f>MRR!J3317</f>
        <v>0</v>
      </c>
    </row>
    <row r="3354" spans="1:1" ht="15.75" customHeight="1" x14ac:dyDescent="0.25">
      <c r="A3354" s="18">
        <f>MRR!J3318</f>
        <v>0</v>
      </c>
    </row>
    <row r="3355" spans="1:1" ht="15.75" customHeight="1" x14ac:dyDescent="0.25">
      <c r="A3355" s="18">
        <f>MRR!J3319</f>
        <v>0</v>
      </c>
    </row>
    <row r="3356" spans="1:1" ht="15.75" customHeight="1" x14ac:dyDescent="0.25">
      <c r="A3356" s="18">
        <f>MRR!J3320</f>
        <v>0</v>
      </c>
    </row>
    <row r="3357" spans="1:1" ht="15.75" customHeight="1" x14ac:dyDescent="0.25">
      <c r="A3357" s="18">
        <f>MRR!J3321</f>
        <v>0</v>
      </c>
    </row>
    <row r="3358" spans="1:1" ht="15.75" customHeight="1" x14ac:dyDescent="0.25">
      <c r="A3358" s="18">
        <f>MRR!J3322</f>
        <v>0</v>
      </c>
    </row>
    <row r="3359" spans="1:1" ht="15.75" customHeight="1" x14ac:dyDescent="0.25">
      <c r="A3359" s="18">
        <f>MRR!J3323</f>
        <v>0</v>
      </c>
    </row>
    <row r="3360" spans="1:1" ht="15.75" customHeight="1" x14ac:dyDescent="0.25">
      <c r="A3360" s="18">
        <f>MRR!J3324</f>
        <v>0</v>
      </c>
    </row>
    <row r="3361" spans="1:1" ht="15.75" customHeight="1" x14ac:dyDescent="0.25">
      <c r="A3361" s="18">
        <f>MRR!J3325</f>
        <v>0</v>
      </c>
    </row>
    <row r="3362" spans="1:1" ht="15.75" customHeight="1" x14ac:dyDescent="0.25">
      <c r="A3362" s="18">
        <f>MRR!J3326</f>
        <v>0</v>
      </c>
    </row>
    <row r="3363" spans="1:1" ht="15.75" customHeight="1" x14ac:dyDescent="0.25">
      <c r="A3363" s="18">
        <f>MRR!J3327</f>
        <v>0</v>
      </c>
    </row>
    <row r="3364" spans="1:1" ht="15.75" customHeight="1" x14ac:dyDescent="0.25">
      <c r="A3364" s="18">
        <f>MRR!J3328</f>
        <v>0</v>
      </c>
    </row>
    <row r="3365" spans="1:1" ht="15.75" customHeight="1" x14ac:dyDescent="0.25">
      <c r="A3365" s="18">
        <f>MRR!J3329</f>
        <v>0</v>
      </c>
    </row>
    <row r="3366" spans="1:1" ht="15.75" customHeight="1" x14ac:dyDescent="0.25">
      <c r="A3366" s="18">
        <f>MRR!J3330</f>
        <v>0</v>
      </c>
    </row>
    <row r="3367" spans="1:1" ht="15.75" customHeight="1" x14ac:dyDescent="0.25">
      <c r="A3367" s="18">
        <f>MRR!J3331</f>
        <v>0</v>
      </c>
    </row>
    <row r="3368" spans="1:1" ht="15.75" customHeight="1" x14ac:dyDescent="0.25">
      <c r="A3368" s="18">
        <f>MRR!J3332</f>
        <v>0</v>
      </c>
    </row>
    <row r="3369" spans="1:1" ht="15.75" customHeight="1" x14ac:dyDescent="0.25">
      <c r="A3369" s="18">
        <f>MRR!J3333</f>
        <v>0</v>
      </c>
    </row>
    <row r="3370" spans="1:1" ht="15.75" customHeight="1" x14ac:dyDescent="0.25">
      <c r="A3370" s="18">
        <f>MRR!J3334</f>
        <v>0</v>
      </c>
    </row>
    <row r="3371" spans="1:1" ht="15.75" customHeight="1" x14ac:dyDescent="0.25">
      <c r="A3371" s="18">
        <f>MRR!J3335</f>
        <v>0</v>
      </c>
    </row>
    <row r="3372" spans="1:1" ht="15.75" customHeight="1" x14ac:dyDescent="0.25">
      <c r="A3372" s="18">
        <f>MRR!J3336</f>
        <v>0</v>
      </c>
    </row>
    <row r="3373" spans="1:1" ht="15.75" customHeight="1" x14ac:dyDescent="0.25">
      <c r="A3373" s="18">
        <f>MRR!J3337</f>
        <v>0</v>
      </c>
    </row>
    <row r="3374" spans="1:1" ht="15.75" customHeight="1" x14ac:dyDescent="0.25">
      <c r="A3374" s="18">
        <f>MRR!J3338</f>
        <v>0</v>
      </c>
    </row>
    <row r="3375" spans="1:1" ht="15.75" customHeight="1" x14ac:dyDescent="0.25">
      <c r="A3375" s="18">
        <f>MRR!J3339</f>
        <v>0</v>
      </c>
    </row>
    <row r="3376" spans="1:1" ht="15.75" customHeight="1" x14ac:dyDescent="0.25">
      <c r="A3376" s="18">
        <f>MRR!J3340</f>
        <v>0</v>
      </c>
    </row>
    <row r="3377" spans="1:1" ht="15.75" customHeight="1" x14ac:dyDescent="0.25">
      <c r="A3377" s="18">
        <f>MRR!J3341</f>
        <v>0</v>
      </c>
    </row>
    <row r="3378" spans="1:1" ht="15.75" customHeight="1" x14ac:dyDescent="0.25">
      <c r="A3378" s="18">
        <f>MRR!J3342</f>
        <v>0</v>
      </c>
    </row>
    <row r="3379" spans="1:1" ht="15.75" customHeight="1" x14ac:dyDescent="0.25">
      <c r="A3379" s="18">
        <f>MRR!J3343</f>
        <v>0</v>
      </c>
    </row>
    <row r="3380" spans="1:1" ht="15.75" customHeight="1" x14ac:dyDescent="0.25">
      <c r="A3380" s="18">
        <f>MRR!J3344</f>
        <v>0</v>
      </c>
    </row>
    <row r="3381" spans="1:1" ht="15.75" customHeight="1" x14ac:dyDescent="0.25">
      <c r="A3381" s="18">
        <f>MRR!J3345</f>
        <v>0</v>
      </c>
    </row>
    <row r="3382" spans="1:1" ht="15.75" customHeight="1" x14ac:dyDescent="0.25">
      <c r="A3382" s="18">
        <f>MRR!J3346</f>
        <v>0</v>
      </c>
    </row>
    <row r="3383" spans="1:1" ht="15.75" customHeight="1" x14ac:dyDescent="0.25">
      <c r="A3383" s="18">
        <f>MRR!J3347</f>
        <v>0</v>
      </c>
    </row>
    <row r="3384" spans="1:1" ht="15.75" customHeight="1" x14ac:dyDescent="0.25">
      <c r="A3384" s="18">
        <f>MRR!J3348</f>
        <v>0</v>
      </c>
    </row>
    <row r="3385" spans="1:1" ht="15.75" customHeight="1" x14ac:dyDescent="0.25">
      <c r="A3385" s="18">
        <f>MRR!J3349</f>
        <v>0</v>
      </c>
    </row>
    <row r="3386" spans="1:1" ht="15.75" customHeight="1" x14ac:dyDescent="0.25">
      <c r="A3386" s="18">
        <f>MRR!J3350</f>
        <v>0</v>
      </c>
    </row>
    <row r="3387" spans="1:1" ht="15.75" customHeight="1" x14ac:dyDescent="0.25">
      <c r="A3387" s="18">
        <f>MRR!J3351</f>
        <v>0</v>
      </c>
    </row>
    <row r="3388" spans="1:1" ht="15.75" customHeight="1" x14ac:dyDescent="0.25">
      <c r="A3388" s="18">
        <f>MRR!J3352</f>
        <v>0</v>
      </c>
    </row>
    <row r="3389" spans="1:1" ht="15.75" customHeight="1" x14ac:dyDescent="0.25">
      <c r="A3389" s="18">
        <f>MRR!J3353</f>
        <v>0</v>
      </c>
    </row>
    <row r="3390" spans="1:1" ht="15.75" customHeight="1" x14ac:dyDescent="0.25">
      <c r="A3390" s="18">
        <f>MRR!J3354</f>
        <v>0</v>
      </c>
    </row>
    <row r="3391" spans="1:1" ht="15.75" customHeight="1" x14ac:dyDescent="0.25">
      <c r="A3391" s="18">
        <f>MRR!J3355</f>
        <v>0</v>
      </c>
    </row>
    <row r="3392" spans="1:1" ht="15.75" customHeight="1" x14ac:dyDescent="0.25">
      <c r="A3392" s="18">
        <f>MRR!J3356</f>
        <v>0</v>
      </c>
    </row>
    <row r="3393" spans="1:1" ht="15.75" customHeight="1" x14ac:dyDescent="0.25">
      <c r="A3393" s="18">
        <f>MRR!J3357</f>
        <v>0</v>
      </c>
    </row>
    <row r="3394" spans="1:1" ht="15.75" customHeight="1" x14ac:dyDescent="0.25">
      <c r="A3394" s="18">
        <f>MRR!J3358</f>
        <v>0</v>
      </c>
    </row>
    <row r="3395" spans="1:1" ht="15.75" customHeight="1" x14ac:dyDescent="0.25">
      <c r="A3395" s="18">
        <f>MRR!J3359</f>
        <v>0</v>
      </c>
    </row>
    <row r="3396" spans="1:1" ht="15.75" customHeight="1" x14ac:dyDescent="0.25">
      <c r="A3396" s="18">
        <f>MRR!J3360</f>
        <v>0</v>
      </c>
    </row>
    <row r="3397" spans="1:1" ht="15.75" customHeight="1" x14ac:dyDescent="0.25">
      <c r="A3397" s="18">
        <f>MRR!J3361</f>
        <v>0</v>
      </c>
    </row>
    <row r="3398" spans="1:1" ht="15.75" customHeight="1" x14ac:dyDescent="0.25">
      <c r="A3398" s="18">
        <f>MRR!J3362</f>
        <v>0</v>
      </c>
    </row>
    <row r="3399" spans="1:1" ht="15.75" customHeight="1" x14ac:dyDescent="0.25">
      <c r="A3399" s="18">
        <f>MRR!J3363</f>
        <v>0</v>
      </c>
    </row>
    <row r="3400" spans="1:1" ht="15.75" customHeight="1" x14ac:dyDescent="0.25">
      <c r="A3400" s="18">
        <f>MRR!J3364</f>
        <v>0</v>
      </c>
    </row>
    <row r="3401" spans="1:1" ht="15.75" customHeight="1" x14ac:dyDescent="0.25">
      <c r="A3401" s="18">
        <f>MRR!J3365</f>
        <v>0</v>
      </c>
    </row>
    <row r="3402" spans="1:1" ht="15.75" customHeight="1" x14ac:dyDescent="0.25">
      <c r="A3402" s="18">
        <f>MRR!J3366</f>
        <v>0</v>
      </c>
    </row>
    <row r="3403" spans="1:1" ht="15.75" customHeight="1" x14ac:dyDescent="0.25">
      <c r="A3403" s="18">
        <f>MRR!J3367</f>
        <v>0</v>
      </c>
    </row>
    <row r="3404" spans="1:1" ht="15.75" customHeight="1" x14ac:dyDescent="0.25">
      <c r="A3404" s="18">
        <f>MRR!J3368</f>
        <v>0</v>
      </c>
    </row>
    <row r="3405" spans="1:1" ht="15.75" customHeight="1" x14ac:dyDescent="0.25">
      <c r="A3405" s="18">
        <f>MRR!J3369</f>
        <v>0</v>
      </c>
    </row>
    <row r="3406" spans="1:1" ht="15.75" customHeight="1" x14ac:dyDescent="0.25">
      <c r="A3406" s="18">
        <f>MRR!J3370</f>
        <v>0</v>
      </c>
    </row>
    <row r="3407" spans="1:1" ht="15.75" customHeight="1" x14ac:dyDescent="0.25">
      <c r="A3407" s="18">
        <f>MRR!J3371</f>
        <v>0</v>
      </c>
    </row>
    <row r="3408" spans="1:1" ht="15.75" customHeight="1" x14ac:dyDescent="0.25">
      <c r="A3408" s="18">
        <f>MRR!J3372</f>
        <v>0</v>
      </c>
    </row>
    <row r="3409" spans="1:1" ht="15.75" customHeight="1" x14ac:dyDescent="0.25">
      <c r="A3409" s="18">
        <f>MRR!J3373</f>
        <v>0</v>
      </c>
    </row>
    <row r="3410" spans="1:1" ht="15.75" customHeight="1" x14ac:dyDescent="0.25">
      <c r="A3410" s="18">
        <f>MRR!J3374</f>
        <v>0</v>
      </c>
    </row>
    <row r="3411" spans="1:1" ht="15.75" customHeight="1" x14ac:dyDescent="0.25">
      <c r="A3411" s="18">
        <f>MRR!J3375</f>
        <v>0</v>
      </c>
    </row>
    <row r="3412" spans="1:1" ht="15.75" customHeight="1" x14ac:dyDescent="0.25">
      <c r="A3412" s="18">
        <f>MRR!J3376</f>
        <v>0</v>
      </c>
    </row>
    <row r="3413" spans="1:1" ht="15.75" customHeight="1" x14ac:dyDescent="0.25">
      <c r="A3413" s="18">
        <f>MRR!J3377</f>
        <v>0</v>
      </c>
    </row>
    <row r="3414" spans="1:1" ht="15.75" customHeight="1" x14ac:dyDescent="0.25">
      <c r="A3414" s="18">
        <f>MRR!J3378</f>
        <v>0</v>
      </c>
    </row>
    <row r="3415" spans="1:1" ht="15.75" customHeight="1" x14ac:dyDescent="0.25">
      <c r="A3415" s="18">
        <f>MRR!J3379</f>
        <v>0</v>
      </c>
    </row>
    <row r="3416" spans="1:1" ht="15.75" customHeight="1" x14ac:dyDescent="0.25">
      <c r="A3416" s="18">
        <f>MRR!J3380</f>
        <v>0</v>
      </c>
    </row>
    <row r="3417" spans="1:1" ht="15.75" customHeight="1" x14ac:dyDescent="0.25">
      <c r="A3417" s="18">
        <f>MRR!J3381</f>
        <v>0</v>
      </c>
    </row>
    <row r="3418" spans="1:1" ht="15.75" customHeight="1" x14ac:dyDescent="0.25">
      <c r="A3418" s="18">
        <f>MRR!J3382</f>
        <v>0</v>
      </c>
    </row>
    <row r="3419" spans="1:1" ht="15.75" customHeight="1" x14ac:dyDescent="0.25">
      <c r="A3419" s="18">
        <f>MRR!J3383</f>
        <v>0</v>
      </c>
    </row>
    <row r="3420" spans="1:1" ht="15.75" customHeight="1" x14ac:dyDescent="0.25">
      <c r="A3420" s="18">
        <f>MRR!J3384</f>
        <v>0</v>
      </c>
    </row>
    <row r="3421" spans="1:1" ht="15.75" customHeight="1" x14ac:dyDescent="0.25">
      <c r="A3421" s="18">
        <f>MRR!J3385</f>
        <v>0</v>
      </c>
    </row>
    <row r="3422" spans="1:1" ht="15.75" customHeight="1" x14ac:dyDescent="0.25">
      <c r="A3422" s="18">
        <f>MRR!J3386</f>
        <v>0</v>
      </c>
    </row>
    <row r="3423" spans="1:1" ht="15.75" customHeight="1" x14ac:dyDescent="0.25">
      <c r="A3423" s="18">
        <f>MRR!J3387</f>
        <v>0</v>
      </c>
    </row>
    <row r="3424" spans="1:1" ht="15.75" customHeight="1" x14ac:dyDescent="0.25">
      <c r="A3424" s="18">
        <f>MRR!J3388</f>
        <v>0</v>
      </c>
    </row>
    <row r="3425" spans="1:1" ht="15.75" customHeight="1" x14ac:dyDescent="0.25">
      <c r="A3425" s="18">
        <f>MRR!J3389</f>
        <v>0</v>
      </c>
    </row>
    <row r="3426" spans="1:1" ht="15.75" customHeight="1" x14ac:dyDescent="0.25">
      <c r="A3426" s="18">
        <f>MRR!J3390</f>
        <v>0</v>
      </c>
    </row>
    <row r="3427" spans="1:1" ht="15.75" customHeight="1" x14ac:dyDescent="0.25">
      <c r="A3427" s="18">
        <f>MRR!J3391</f>
        <v>0</v>
      </c>
    </row>
    <row r="3428" spans="1:1" ht="15.75" customHeight="1" x14ac:dyDescent="0.25">
      <c r="A3428" s="18">
        <f>MRR!J3392</f>
        <v>0</v>
      </c>
    </row>
    <row r="3429" spans="1:1" ht="15.75" customHeight="1" x14ac:dyDescent="0.25">
      <c r="A3429" s="18">
        <f>MRR!J3393</f>
        <v>0</v>
      </c>
    </row>
    <row r="3430" spans="1:1" ht="15.75" customHeight="1" x14ac:dyDescent="0.25">
      <c r="A3430" s="18">
        <f>MRR!J3394</f>
        <v>0</v>
      </c>
    </row>
    <row r="3431" spans="1:1" ht="15.75" customHeight="1" x14ac:dyDescent="0.25">
      <c r="A3431" s="18">
        <f>MRR!J3395</f>
        <v>0</v>
      </c>
    </row>
    <row r="3432" spans="1:1" ht="15.75" customHeight="1" x14ac:dyDescent="0.25">
      <c r="A3432" s="18">
        <f>MRR!J3396</f>
        <v>0</v>
      </c>
    </row>
    <row r="3433" spans="1:1" ht="15.75" customHeight="1" x14ac:dyDescent="0.25">
      <c r="A3433" s="18">
        <f>MRR!J3397</f>
        <v>0</v>
      </c>
    </row>
    <row r="3434" spans="1:1" ht="15.75" customHeight="1" x14ac:dyDescent="0.25">
      <c r="A3434" s="18">
        <f>MRR!J3398</f>
        <v>0</v>
      </c>
    </row>
    <row r="3435" spans="1:1" ht="15.75" customHeight="1" x14ac:dyDescent="0.25">
      <c r="A3435" s="18">
        <f>MRR!J3399</f>
        <v>0</v>
      </c>
    </row>
    <row r="3436" spans="1:1" ht="15.75" customHeight="1" x14ac:dyDescent="0.25">
      <c r="A3436" s="18">
        <f>MRR!J3400</f>
        <v>0</v>
      </c>
    </row>
    <row r="3437" spans="1:1" ht="15.75" customHeight="1" x14ac:dyDescent="0.25">
      <c r="A3437" s="18">
        <f>MRR!J3401</f>
        <v>0</v>
      </c>
    </row>
    <row r="3438" spans="1:1" ht="15.75" customHeight="1" x14ac:dyDescent="0.25">
      <c r="A3438" s="18">
        <f>MRR!J3402</f>
        <v>0</v>
      </c>
    </row>
    <row r="3439" spans="1:1" ht="15.75" customHeight="1" x14ac:dyDescent="0.25">
      <c r="A3439" s="18">
        <f>MRR!J3403</f>
        <v>0</v>
      </c>
    </row>
    <row r="3440" spans="1:1" ht="15.75" customHeight="1" x14ac:dyDescent="0.25">
      <c r="A3440" s="18">
        <f>MRR!J3404</f>
        <v>0</v>
      </c>
    </row>
    <row r="3441" spans="1:1" ht="15.75" customHeight="1" x14ac:dyDescent="0.25">
      <c r="A3441" s="18">
        <f>MRR!J3405</f>
        <v>0</v>
      </c>
    </row>
    <row r="3442" spans="1:1" ht="15.75" customHeight="1" x14ac:dyDescent="0.25">
      <c r="A3442" s="18">
        <f>MRR!J3406</f>
        <v>0</v>
      </c>
    </row>
    <row r="3443" spans="1:1" ht="15.75" customHeight="1" x14ac:dyDescent="0.25">
      <c r="A3443" s="18">
        <f>MRR!J3407</f>
        <v>0</v>
      </c>
    </row>
    <row r="3444" spans="1:1" ht="15.75" customHeight="1" x14ac:dyDescent="0.25">
      <c r="A3444" s="18">
        <f>MRR!J3408</f>
        <v>0</v>
      </c>
    </row>
    <row r="3445" spans="1:1" ht="15.75" customHeight="1" x14ac:dyDescent="0.25">
      <c r="A3445" s="18">
        <f>MRR!J3409</f>
        <v>0</v>
      </c>
    </row>
    <row r="3446" spans="1:1" ht="15.75" customHeight="1" x14ac:dyDescent="0.25">
      <c r="A3446" s="18">
        <f>MRR!J3410</f>
        <v>0</v>
      </c>
    </row>
    <row r="3447" spans="1:1" ht="15.75" customHeight="1" x14ac:dyDescent="0.25">
      <c r="A3447" s="18">
        <f>MRR!J3411</f>
        <v>0</v>
      </c>
    </row>
    <row r="3448" spans="1:1" ht="15.75" customHeight="1" x14ac:dyDescent="0.25">
      <c r="A3448" s="18">
        <f>MRR!J3412</f>
        <v>0</v>
      </c>
    </row>
    <row r="3449" spans="1:1" ht="15.75" customHeight="1" x14ac:dyDescent="0.25">
      <c r="A3449" s="18">
        <f>MRR!J3413</f>
        <v>0</v>
      </c>
    </row>
    <row r="3450" spans="1:1" ht="15.75" customHeight="1" x14ac:dyDescent="0.25">
      <c r="A3450" s="18">
        <f>MRR!J3414</f>
        <v>0</v>
      </c>
    </row>
    <row r="3451" spans="1:1" ht="15.75" customHeight="1" x14ac:dyDescent="0.25">
      <c r="A3451" s="18">
        <f>MRR!J3415</f>
        <v>0</v>
      </c>
    </row>
    <row r="3452" spans="1:1" ht="15.75" customHeight="1" x14ac:dyDescent="0.25">
      <c r="A3452" s="18">
        <f>MRR!J3416</f>
        <v>0</v>
      </c>
    </row>
    <row r="3453" spans="1:1" ht="15.75" customHeight="1" x14ac:dyDescent="0.25">
      <c r="A3453" s="18">
        <f>MRR!J3417</f>
        <v>0</v>
      </c>
    </row>
    <row r="3454" spans="1:1" ht="15.75" customHeight="1" x14ac:dyDescent="0.25">
      <c r="A3454" s="18">
        <f>MRR!J3418</f>
        <v>0</v>
      </c>
    </row>
    <row r="3455" spans="1:1" ht="15.75" customHeight="1" x14ac:dyDescent="0.25">
      <c r="A3455" s="18">
        <f>MRR!J3419</f>
        <v>0</v>
      </c>
    </row>
    <row r="3456" spans="1:1" ht="15.75" customHeight="1" x14ac:dyDescent="0.25">
      <c r="A3456" s="18">
        <f>MRR!J3420</f>
        <v>0</v>
      </c>
    </row>
    <row r="3457" spans="1:1" ht="15.75" customHeight="1" x14ac:dyDescent="0.25">
      <c r="A3457" s="18">
        <f>MRR!J3421</f>
        <v>0</v>
      </c>
    </row>
    <row r="3458" spans="1:1" ht="15.75" customHeight="1" x14ac:dyDescent="0.25">
      <c r="A3458" s="18">
        <f>MRR!J3422</f>
        <v>0</v>
      </c>
    </row>
    <row r="3459" spans="1:1" ht="15.75" customHeight="1" x14ac:dyDescent="0.25">
      <c r="A3459" s="18">
        <f>MRR!J3423</f>
        <v>0</v>
      </c>
    </row>
    <row r="3460" spans="1:1" ht="15.75" customHeight="1" x14ac:dyDescent="0.25">
      <c r="A3460" s="18">
        <f>MRR!J3424</f>
        <v>0</v>
      </c>
    </row>
    <row r="3461" spans="1:1" ht="15.75" customHeight="1" x14ac:dyDescent="0.25">
      <c r="A3461" s="18">
        <f>MRR!J3425</f>
        <v>0</v>
      </c>
    </row>
    <row r="3462" spans="1:1" ht="15.75" customHeight="1" x14ac:dyDescent="0.25">
      <c r="A3462" s="18">
        <f>MRR!J3426</f>
        <v>0</v>
      </c>
    </row>
    <row r="3463" spans="1:1" ht="15.75" customHeight="1" x14ac:dyDescent="0.25">
      <c r="A3463" s="18">
        <f>MRR!J3427</f>
        <v>0</v>
      </c>
    </row>
    <row r="3464" spans="1:1" ht="15.75" customHeight="1" x14ac:dyDescent="0.25">
      <c r="A3464" s="18">
        <f>MRR!J3428</f>
        <v>0</v>
      </c>
    </row>
    <row r="3465" spans="1:1" ht="15.75" customHeight="1" x14ac:dyDescent="0.25">
      <c r="A3465" s="18">
        <f>MRR!J3429</f>
        <v>0</v>
      </c>
    </row>
    <row r="3466" spans="1:1" ht="15.75" customHeight="1" x14ac:dyDescent="0.25">
      <c r="A3466" s="18">
        <f>MRR!J3430</f>
        <v>0</v>
      </c>
    </row>
    <row r="3467" spans="1:1" ht="15.75" customHeight="1" x14ac:dyDescent="0.25">
      <c r="A3467" s="18">
        <f>MRR!J3431</f>
        <v>0</v>
      </c>
    </row>
    <row r="3468" spans="1:1" ht="15.75" customHeight="1" x14ac:dyDescent="0.25">
      <c r="A3468" s="18">
        <f>MRR!J3432</f>
        <v>0</v>
      </c>
    </row>
    <row r="3469" spans="1:1" ht="15.75" customHeight="1" x14ac:dyDescent="0.25">
      <c r="A3469" s="18">
        <f>MRR!J3433</f>
        <v>0</v>
      </c>
    </row>
    <row r="3470" spans="1:1" ht="15.75" customHeight="1" x14ac:dyDescent="0.25">
      <c r="A3470" s="18">
        <f>MRR!J3434</f>
        <v>0</v>
      </c>
    </row>
    <row r="3471" spans="1:1" ht="15.75" customHeight="1" x14ac:dyDescent="0.25">
      <c r="A3471" s="18">
        <f>MRR!J3435</f>
        <v>0</v>
      </c>
    </row>
    <row r="3472" spans="1:1" ht="15.75" customHeight="1" x14ac:dyDescent="0.25">
      <c r="A3472" s="18">
        <f>MRR!J3436</f>
        <v>0</v>
      </c>
    </row>
    <row r="3473" spans="1:1" ht="15.75" customHeight="1" x14ac:dyDescent="0.25">
      <c r="A3473" s="18">
        <f>MRR!J3437</f>
        <v>0</v>
      </c>
    </row>
    <row r="3474" spans="1:1" ht="15.75" customHeight="1" x14ac:dyDescent="0.25">
      <c r="A3474" s="18">
        <f>MRR!J3438</f>
        <v>0</v>
      </c>
    </row>
    <row r="3475" spans="1:1" ht="15.75" customHeight="1" x14ac:dyDescent="0.25">
      <c r="A3475" s="18">
        <f>MRR!J3439</f>
        <v>0</v>
      </c>
    </row>
    <row r="3476" spans="1:1" ht="15.75" customHeight="1" x14ac:dyDescent="0.25">
      <c r="A3476" s="18">
        <f>MRR!J3440</f>
        <v>0</v>
      </c>
    </row>
    <row r="3477" spans="1:1" ht="15.75" customHeight="1" x14ac:dyDescent="0.25">
      <c r="A3477" s="18">
        <f>MRR!J3441</f>
        <v>0</v>
      </c>
    </row>
    <row r="3478" spans="1:1" ht="15.75" customHeight="1" x14ac:dyDescent="0.25">
      <c r="A3478" s="18">
        <f>MRR!J3442</f>
        <v>0</v>
      </c>
    </row>
    <row r="3479" spans="1:1" ht="15.75" customHeight="1" x14ac:dyDescent="0.25">
      <c r="A3479" s="18">
        <f>MRR!J3443</f>
        <v>0</v>
      </c>
    </row>
    <row r="3480" spans="1:1" ht="15.75" customHeight="1" x14ac:dyDescent="0.25">
      <c r="A3480" s="18">
        <f>MRR!J3444</f>
        <v>0</v>
      </c>
    </row>
    <row r="3481" spans="1:1" ht="15.75" customHeight="1" x14ac:dyDescent="0.25">
      <c r="A3481" s="18">
        <f>MRR!J3445</f>
        <v>0</v>
      </c>
    </row>
    <row r="3482" spans="1:1" ht="15.75" customHeight="1" x14ac:dyDescent="0.25">
      <c r="A3482" s="18">
        <f>MRR!J3446</f>
        <v>0</v>
      </c>
    </row>
    <row r="3483" spans="1:1" ht="15.75" customHeight="1" x14ac:dyDescent="0.25">
      <c r="A3483" s="18">
        <f>MRR!J3447</f>
        <v>0</v>
      </c>
    </row>
    <row r="3484" spans="1:1" ht="15.75" customHeight="1" x14ac:dyDescent="0.25">
      <c r="A3484" s="18">
        <f>MRR!J3448</f>
        <v>0</v>
      </c>
    </row>
    <row r="3485" spans="1:1" ht="15.75" customHeight="1" x14ac:dyDescent="0.25">
      <c r="A3485" s="18">
        <f>MRR!J3449</f>
        <v>0</v>
      </c>
    </row>
    <row r="3486" spans="1:1" ht="15.75" customHeight="1" x14ac:dyDescent="0.25">
      <c r="A3486" s="18">
        <f>MRR!J3450</f>
        <v>0</v>
      </c>
    </row>
    <row r="3487" spans="1:1" ht="15.75" customHeight="1" x14ac:dyDescent="0.25">
      <c r="A3487" s="18">
        <f>MRR!J3451</f>
        <v>0</v>
      </c>
    </row>
    <row r="3488" spans="1:1" ht="15.75" customHeight="1" x14ac:dyDescent="0.25">
      <c r="A3488" s="18">
        <f>MRR!J3452</f>
        <v>0</v>
      </c>
    </row>
    <row r="3489" spans="1:1" ht="15.75" customHeight="1" x14ac:dyDescent="0.25">
      <c r="A3489" s="18">
        <f>MRR!J3453</f>
        <v>0</v>
      </c>
    </row>
    <row r="3490" spans="1:1" ht="15.75" customHeight="1" x14ac:dyDescent="0.25">
      <c r="A3490" s="18">
        <f>MRR!J3454</f>
        <v>0</v>
      </c>
    </row>
    <row r="3491" spans="1:1" ht="15.75" customHeight="1" x14ac:dyDescent="0.25">
      <c r="A3491" s="18">
        <f>MRR!J3455</f>
        <v>0</v>
      </c>
    </row>
    <row r="3492" spans="1:1" ht="15.75" customHeight="1" x14ac:dyDescent="0.25">
      <c r="A3492" s="18">
        <f>MRR!J3456</f>
        <v>0</v>
      </c>
    </row>
    <row r="3493" spans="1:1" ht="15.75" customHeight="1" x14ac:dyDescent="0.25">
      <c r="A3493" s="18">
        <f>MRR!J3457</f>
        <v>0</v>
      </c>
    </row>
    <row r="3494" spans="1:1" ht="15.75" customHeight="1" x14ac:dyDescent="0.25">
      <c r="A3494" s="18">
        <f>MRR!J3458</f>
        <v>0</v>
      </c>
    </row>
    <row r="3495" spans="1:1" ht="15.75" customHeight="1" x14ac:dyDescent="0.25">
      <c r="A3495" s="18">
        <f>MRR!J3459</f>
        <v>0</v>
      </c>
    </row>
    <row r="3496" spans="1:1" ht="15.75" customHeight="1" x14ac:dyDescent="0.25">
      <c r="A3496" s="18">
        <f>MRR!J3460</f>
        <v>0</v>
      </c>
    </row>
    <row r="3497" spans="1:1" ht="15.75" customHeight="1" x14ac:dyDescent="0.25">
      <c r="A3497" s="18">
        <f>MRR!J3461</f>
        <v>0</v>
      </c>
    </row>
    <row r="3498" spans="1:1" ht="15.75" customHeight="1" x14ac:dyDescent="0.25">
      <c r="A3498" s="18">
        <f>MRR!J3462</f>
        <v>0</v>
      </c>
    </row>
    <row r="3499" spans="1:1" ht="15.75" customHeight="1" x14ac:dyDescent="0.25">
      <c r="A3499" s="18">
        <f>MRR!J3463</f>
        <v>0</v>
      </c>
    </row>
    <row r="3500" spans="1:1" ht="15.75" customHeight="1" x14ac:dyDescent="0.25">
      <c r="A3500" s="18">
        <f>MRR!J3464</f>
        <v>0</v>
      </c>
    </row>
    <row r="3501" spans="1:1" ht="15.75" customHeight="1" x14ac:dyDescent="0.25">
      <c r="A3501" s="18">
        <f>MRR!J3465</f>
        <v>0</v>
      </c>
    </row>
    <row r="3502" spans="1:1" ht="15.75" customHeight="1" x14ac:dyDescent="0.25">
      <c r="A3502" s="18">
        <f>MRR!J3466</f>
        <v>0</v>
      </c>
    </row>
    <row r="3503" spans="1:1" ht="15.75" customHeight="1" x14ac:dyDescent="0.25">
      <c r="A3503" s="18">
        <f>MRR!J3467</f>
        <v>0</v>
      </c>
    </row>
    <row r="3504" spans="1:1" ht="15.75" customHeight="1" x14ac:dyDescent="0.25">
      <c r="A3504" s="18">
        <f>MRR!J3468</f>
        <v>0</v>
      </c>
    </row>
    <row r="3505" spans="1:1" ht="15.75" customHeight="1" x14ac:dyDescent="0.25">
      <c r="A3505" s="18">
        <f>MRR!J3469</f>
        <v>0</v>
      </c>
    </row>
    <row r="3506" spans="1:1" ht="15.75" customHeight="1" x14ac:dyDescent="0.25">
      <c r="A3506" s="18">
        <f>MRR!J3470</f>
        <v>0</v>
      </c>
    </row>
    <row r="3507" spans="1:1" ht="15.75" customHeight="1" x14ac:dyDescent="0.25">
      <c r="A3507" s="18">
        <f>MRR!J3471</f>
        <v>0</v>
      </c>
    </row>
    <row r="3508" spans="1:1" ht="15.75" customHeight="1" x14ac:dyDescent="0.25">
      <c r="A3508" s="18">
        <f>MRR!J3472</f>
        <v>0</v>
      </c>
    </row>
    <row r="3509" spans="1:1" ht="15.75" customHeight="1" x14ac:dyDescent="0.25">
      <c r="A3509" s="18">
        <f>MRR!J3473</f>
        <v>0</v>
      </c>
    </row>
    <row r="3510" spans="1:1" ht="15.75" customHeight="1" x14ac:dyDescent="0.25">
      <c r="A3510" s="18">
        <f>MRR!J3474</f>
        <v>0</v>
      </c>
    </row>
    <row r="3511" spans="1:1" ht="15.75" customHeight="1" x14ac:dyDescent="0.25">
      <c r="A3511" s="18">
        <f>MRR!J3475</f>
        <v>0</v>
      </c>
    </row>
    <row r="3512" spans="1:1" ht="15.75" customHeight="1" x14ac:dyDescent="0.25">
      <c r="A3512" s="18">
        <f>MRR!J3476</f>
        <v>0</v>
      </c>
    </row>
    <row r="3513" spans="1:1" ht="15.75" customHeight="1" x14ac:dyDescent="0.25">
      <c r="A3513" s="18">
        <f>MRR!J3477</f>
        <v>0</v>
      </c>
    </row>
    <row r="3514" spans="1:1" ht="15.75" customHeight="1" x14ac:dyDescent="0.25">
      <c r="A3514" s="18">
        <f>MRR!J3478</f>
        <v>0</v>
      </c>
    </row>
    <row r="3515" spans="1:1" ht="15.75" customHeight="1" x14ac:dyDescent="0.25">
      <c r="A3515" s="18">
        <f>MRR!J3479</f>
        <v>0</v>
      </c>
    </row>
    <row r="3516" spans="1:1" ht="15.75" customHeight="1" x14ac:dyDescent="0.25">
      <c r="A3516" s="18">
        <f>MRR!J3480</f>
        <v>0</v>
      </c>
    </row>
    <row r="3517" spans="1:1" ht="15.75" customHeight="1" x14ac:dyDescent="0.25">
      <c r="A3517" s="18">
        <f>MRR!J3481</f>
        <v>0</v>
      </c>
    </row>
    <row r="3518" spans="1:1" ht="15.75" customHeight="1" x14ac:dyDescent="0.25">
      <c r="A3518" s="18">
        <f>MRR!J3482</f>
        <v>0</v>
      </c>
    </row>
    <row r="3519" spans="1:1" ht="15.75" customHeight="1" x14ac:dyDescent="0.25">
      <c r="A3519" s="18">
        <f>MRR!J3483</f>
        <v>0</v>
      </c>
    </row>
    <row r="3520" spans="1:1" ht="15.75" customHeight="1" x14ac:dyDescent="0.25">
      <c r="A3520" s="18">
        <f>MRR!J3484</f>
        <v>0</v>
      </c>
    </row>
    <row r="3521" spans="1:1" ht="15.75" customHeight="1" x14ac:dyDescent="0.25">
      <c r="A3521" s="18">
        <f>MRR!J3485</f>
        <v>0</v>
      </c>
    </row>
    <row r="3522" spans="1:1" ht="15.75" customHeight="1" x14ac:dyDescent="0.25">
      <c r="A3522" s="18">
        <f>MRR!J3486</f>
        <v>0</v>
      </c>
    </row>
    <row r="3523" spans="1:1" ht="15.75" customHeight="1" x14ac:dyDescent="0.25">
      <c r="A3523" s="18">
        <f>MRR!J3487</f>
        <v>0</v>
      </c>
    </row>
    <row r="3524" spans="1:1" ht="15.75" customHeight="1" x14ac:dyDescent="0.25">
      <c r="A3524" s="18">
        <f>MRR!J3488</f>
        <v>0</v>
      </c>
    </row>
    <row r="3525" spans="1:1" ht="15.75" customHeight="1" x14ac:dyDescent="0.25">
      <c r="A3525" s="18">
        <f>MRR!J3489</f>
        <v>0</v>
      </c>
    </row>
    <row r="3526" spans="1:1" ht="15.75" customHeight="1" x14ac:dyDescent="0.25">
      <c r="A3526" s="18">
        <f>MRR!J3490</f>
        <v>0</v>
      </c>
    </row>
    <row r="3527" spans="1:1" ht="15.75" customHeight="1" x14ac:dyDescent="0.25">
      <c r="A3527" s="18">
        <f>MRR!J3491</f>
        <v>0</v>
      </c>
    </row>
    <row r="3528" spans="1:1" ht="15.75" customHeight="1" x14ac:dyDescent="0.25">
      <c r="A3528" s="18">
        <f>MRR!J3492</f>
        <v>0</v>
      </c>
    </row>
    <row r="3529" spans="1:1" ht="15.75" customHeight="1" x14ac:dyDescent="0.25">
      <c r="A3529" s="18">
        <f>MRR!J3493</f>
        <v>0</v>
      </c>
    </row>
    <row r="3530" spans="1:1" ht="15.75" customHeight="1" x14ac:dyDescent="0.25">
      <c r="A3530" s="18">
        <f>MRR!J3494</f>
        <v>0</v>
      </c>
    </row>
    <row r="3531" spans="1:1" ht="15.75" customHeight="1" x14ac:dyDescent="0.25">
      <c r="A3531" s="18">
        <f>MRR!J3495</f>
        <v>0</v>
      </c>
    </row>
    <row r="3532" spans="1:1" ht="15.75" customHeight="1" x14ac:dyDescent="0.25">
      <c r="A3532" s="18">
        <f>MRR!J3496</f>
        <v>0</v>
      </c>
    </row>
    <row r="3533" spans="1:1" ht="15.75" customHeight="1" x14ac:dyDescent="0.25">
      <c r="A3533" s="18">
        <f>MRR!J3497</f>
        <v>0</v>
      </c>
    </row>
    <row r="3534" spans="1:1" ht="15.75" customHeight="1" x14ac:dyDescent="0.25">
      <c r="A3534" s="18">
        <f>MRR!J3498</f>
        <v>0</v>
      </c>
    </row>
    <row r="3535" spans="1:1" ht="15.75" customHeight="1" x14ac:dyDescent="0.25">
      <c r="A3535" s="18">
        <f>MRR!J3499</f>
        <v>0</v>
      </c>
    </row>
    <row r="3536" spans="1:1" ht="15.75" customHeight="1" x14ac:dyDescent="0.25">
      <c r="A3536" s="18">
        <f>MRR!J3500</f>
        <v>0</v>
      </c>
    </row>
    <row r="3537" spans="1:1" ht="15.75" customHeight="1" x14ac:dyDescent="0.25">
      <c r="A3537" s="18">
        <f>MRR!J3501</f>
        <v>0</v>
      </c>
    </row>
    <row r="3538" spans="1:1" ht="15.75" customHeight="1" x14ac:dyDescent="0.25">
      <c r="A3538" s="18">
        <f>MRR!J3502</f>
        <v>0</v>
      </c>
    </row>
    <row r="3539" spans="1:1" ht="15.75" customHeight="1" x14ac:dyDescent="0.25">
      <c r="A3539" s="18">
        <f>MRR!J3503</f>
        <v>0</v>
      </c>
    </row>
    <row r="3540" spans="1:1" ht="15.75" customHeight="1" x14ac:dyDescent="0.25">
      <c r="A3540" s="18">
        <f>MRR!J3504</f>
        <v>0</v>
      </c>
    </row>
    <row r="3541" spans="1:1" ht="15.75" customHeight="1" x14ac:dyDescent="0.25">
      <c r="A3541" s="18">
        <f>MRR!J3505</f>
        <v>0</v>
      </c>
    </row>
    <row r="3542" spans="1:1" ht="15.75" customHeight="1" x14ac:dyDescent="0.25">
      <c r="A3542" s="18">
        <f>MRR!J3506</f>
        <v>0</v>
      </c>
    </row>
    <row r="3543" spans="1:1" ht="15.75" customHeight="1" x14ac:dyDescent="0.25">
      <c r="A3543" s="18">
        <f>MRR!J3507</f>
        <v>0</v>
      </c>
    </row>
    <row r="3544" spans="1:1" ht="15.75" customHeight="1" x14ac:dyDescent="0.25">
      <c r="A3544" s="18">
        <f>MRR!J3508</f>
        <v>0</v>
      </c>
    </row>
    <row r="3545" spans="1:1" ht="15.75" customHeight="1" x14ac:dyDescent="0.25">
      <c r="A3545" s="18">
        <f>MRR!J3509</f>
        <v>0</v>
      </c>
    </row>
    <row r="3546" spans="1:1" ht="15.75" customHeight="1" x14ac:dyDescent="0.25">
      <c r="A3546" s="18">
        <f>MRR!J3510</f>
        <v>0</v>
      </c>
    </row>
    <row r="3547" spans="1:1" ht="15.75" customHeight="1" x14ac:dyDescent="0.25">
      <c r="A3547" s="18">
        <f>MRR!J3511</f>
        <v>0</v>
      </c>
    </row>
    <row r="3548" spans="1:1" ht="15.75" customHeight="1" x14ac:dyDescent="0.25">
      <c r="A3548" s="18">
        <f>MRR!J3512</f>
        <v>0</v>
      </c>
    </row>
    <row r="3549" spans="1:1" ht="15.75" customHeight="1" x14ac:dyDescent="0.25">
      <c r="A3549" s="18">
        <f>MRR!J3513</f>
        <v>0</v>
      </c>
    </row>
    <row r="3550" spans="1:1" ht="15.75" customHeight="1" x14ac:dyDescent="0.25">
      <c r="A3550" s="18">
        <f>MRR!J3514</f>
        <v>0</v>
      </c>
    </row>
    <row r="3551" spans="1:1" ht="15.75" customHeight="1" x14ac:dyDescent="0.25">
      <c r="A3551" s="18">
        <f>MRR!J3515</f>
        <v>0</v>
      </c>
    </row>
    <row r="3552" spans="1:1" ht="15.75" customHeight="1" x14ac:dyDescent="0.25">
      <c r="A3552" s="18">
        <f>MRR!J3516</f>
        <v>0</v>
      </c>
    </row>
    <row r="3553" spans="1:1" ht="15.75" customHeight="1" x14ac:dyDescent="0.25">
      <c r="A3553" s="18">
        <f>MRR!J3517</f>
        <v>0</v>
      </c>
    </row>
    <row r="3554" spans="1:1" ht="15.75" customHeight="1" x14ac:dyDescent="0.25">
      <c r="A3554" s="18">
        <f>MRR!J3518</f>
        <v>0</v>
      </c>
    </row>
    <row r="3555" spans="1:1" ht="15.75" customHeight="1" x14ac:dyDescent="0.25">
      <c r="A3555" s="18">
        <f>MRR!J3519</f>
        <v>0</v>
      </c>
    </row>
    <row r="3556" spans="1:1" ht="15.75" customHeight="1" x14ac:dyDescent="0.25">
      <c r="A3556" s="18">
        <f>MRR!J3520</f>
        <v>0</v>
      </c>
    </row>
    <row r="3557" spans="1:1" ht="15.75" customHeight="1" x14ac:dyDescent="0.25">
      <c r="A3557" s="18">
        <f>MRR!J3521</f>
        <v>0</v>
      </c>
    </row>
    <row r="3558" spans="1:1" ht="15.75" customHeight="1" x14ac:dyDescent="0.25">
      <c r="A3558" s="18">
        <f>MRR!J3522</f>
        <v>0</v>
      </c>
    </row>
    <row r="3559" spans="1:1" ht="15.75" customHeight="1" x14ac:dyDescent="0.25">
      <c r="A3559" s="18">
        <f>MRR!J3523</f>
        <v>0</v>
      </c>
    </row>
    <row r="3560" spans="1:1" ht="15.75" customHeight="1" x14ac:dyDescent="0.25">
      <c r="A3560" s="18">
        <f>MRR!J3524</f>
        <v>0</v>
      </c>
    </row>
    <row r="3561" spans="1:1" ht="15.75" customHeight="1" x14ac:dyDescent="0.25">
      <c r="A3561" s="18">
        <f>MRR!J3525</f>
        <v>0</v>
      </c>
    </row>
    <row r="3562" spans="1:1" ht="15.75" customHeight="1" x14ac:dyDescent="0.25">
      <c r="A3562" s="18">
        <f>MRR!J3526</f>
        <v>0</v>
      </c>
    </row>
    <row r="3563" spans="1:1" ht="15.75" customHeight="1" x14ac:dyDescent="0.25">
      <c r="A3563" s="18">
        <f>MRR!J3527</f>
        <v>0</v>
      </c>
    </row>
    <row r="3564" spans="1:1" ht="15.75" customHeight="1" x14ac:dyDescent="0.25">
      <c r="A3564" s="18">
        <f>MRR!J3528</f>
        <v>0</v>
      </c>
    </row>
    <row r="3565" spans="1:1" ht="15.75" customHeight="1" x14ac:dyDescent="0.25">
      <c r="A3565" s="18">
        <f>MRR!J3529</f>
        <v>0</v>
      </c>
    </row>
    <row r="3566" spans="1:1" ht="15.75" customHeight="1" x14ac:dyDescent="0.25">
      <c r="A3566" s="18">
        <f>MRR!J3530</f>
        <v>0</v>
      </c>
    </row>
    <row r="3567" spans="1:1" ht="15.75" customHeight="1" x14ac:dyDescent="0.25">
      <c r="A3567" s="18">
        <f>MRR!J3531</f>
        <v>0</v>
      </c>
    </row>
    <row r="3568" spans="1:1" ht="15.75" customHeight="1" x14ac:dyDescent="0.25">
      <c r="A3568" s="18">
        <f>MRR!J3532</f>
        <v>0</v>
      </c>
    </row>
    <row r="3569" spans="1:1" ht="15.75" customHeight="1" x14ac:dyDescent="0.25">
      <c r="A3569" s="18">
        <f>MRR!J3533</f>
        <v>0</v>
      </c>
    </row>
    <row r="3570" spans="1:1" ht="15.75" customHeight="1" x14ac:dyDescent="0.25">
      <c r="A3570" s="18">
        <f>MRR!J3534</f>
        <v>0</v>
      </c>
    </row>
    <row r="3571" spans="1:1" ht="15.75" customHeight="1" x14ac:dyDescent="0.25">
      <c r="A3571" s="18">
        <f>MRR!J3535</f>
        <v>0</v>
      </c>
    </row>
    <row r="3572" spans="1:1" ht="15.75" customHeight="1" x14ac:dyDescent="0.25">
      <c r="A3572" s="18">
        <f>MRR!J3536</f>
        <v>0</v>
      </c>
    </row>
    <row r="3573" spans="1:1" ht="15.75" customHeight="1" x14ac:dyDescent="0.25">
      <c r="A3573" s="18">
        <f>MRR!J3537</f>
        <v>0</v>
      </c>
    </row>
    <row r="3574" spans="1:1" ht="15.75" customHeight="1" x14ac:dyDescent="0.25">
      <c r="A3574" s="18">
        <f>MRR!J3538</f>
        <v>0</v>
      </c>
    </row>
    <row r="3575" spans="1:1" ht="15.75" customHeight="1" x14ac:dyDescent="0.25">
      <c r="A3575" s="18">
        <f>MRR!J3539</f>
        <v>0</v>
      </c>
    </row>
    <row r="3576" spans="1:1" ht="15.75" customHeight="1" x14ac:dyDescent="0.25">
      <c r="A3576" s="18">
        <f>MRR!J3540</f>
        <v>0</v>
      </c>
    </row>
    <row r="3577" spans="1:1" ht="15.75" customHeight="1" x14ac:dyDescent="0.25">
      <c r="A3577" s="18">
        <f>MRR!J3541</f>
        <v>0</v>
      </c>
    </row>
    <row r="3578" spans="1:1" ht="15.75" customHeight="1" x14ac:dyDescent="0.25">
      <c r="A3578" s="18">
        <f>MRR!J3542</f>
        <v>0</v>
      </c>
    </row>
    <row r="3579" spans="1:1" ht="15.75" customHeight="1" x14ac:dyDescent="0.25">
      <c r="A3579" s="18">
        <f>MRR!J3543</f>
        <v>0</v>
      </c>
    </row>
    <row r="3580" spans="1:1" ht="15.75" customHeight="1" x14ac:dyDescent="0.25">
      <c r="A3580" s="18">
        <f>MRR!J3544</f>
        <v>0</v>
      </c>
    </row>
    <row r="3581" spans="1:1" ht="15.75" customHeight="1" x14ac:dyDescent="0.25">
      <c r="A3581" s="18">
        <f>MRR!J3545</f>
        <v>0</v>
      </c>
    </row>
    <row r="3582" spans="1:1" ht="15.75" customHeight="1" x14ac:dyDescent="0.25">
      <c r="A3582" s="18">
        <f>MRR!J3546</f>
        <v>0</v>
      </c>
    </row>
    <row r="3583" spans="1:1" ht="15.75" customHeight="1" x14ac:dyDescent="0.25">
      <c r="A3583" s="18">
        <f>MRR!J3547</f>
        <v>0</v>
      </c>
    </row>
    <row r="3584" spans="1:1" ht="15.75" customHeight="1" x14ac:dyDescent="0.25">
      <c r="A3584" s="18">
        <f>MRR!J3548</f>
        <v>0</v>
      </c>
    </row>
    <row r="3585" spans="1:1" ht="15.75" customHeight="1" x14ac:dyDescent="0.25">
      <c r="A3585" s="18">
        <f>MRR!J3549</f>
        <v>0</v>
      </c>
    </row>
    <row r="3586" spans="1:1" ht="15.75" customHeight="1" x14ac:dyDescent="0.25">
      <c r="A3586" s="18">
        <f>MRR!J3550</f>
        <v>0</v>
      </c>
    </row>
    <row r="3587" spans="1:1" ht="15.75" customHeight="1" x14ac:dyDescent="0.25">
      <c r="A3587" s="18">
        <f>MRR!J3551</f>
        <v>0</v>
      </c>
    </row>
    <row r="3588" spans="1:1" ht="15.75" customHeight="1" x14ac:dyDescent="0.25">
      <c r="A3588" s="18">
        <f>MRR!J3552</f>
        <v>0</v>
      </c>
    </row>
    <row r="3589" spans="1:1" ht="15.75" customHeight="1" x14ac:dyDescent="0.25">
      <c r="A3589" s="18">
        <f>MRR!J3553</f>
        <v>0</v>
      </c>
    </row>
    <row r="3590" spans="1:1" ht="15.75" customHeight="1" x14ac:dyDescent="0.25">
      <c r="A3590" s="18">
        <f>MRR!J3554</f>
        <v>0</v>
      </c>
    </row>
    <row r="3591" spans="1:1" ht="15.75" customHeight="1" x14ac:dyDescent="0.25">
      <c r="A3591" s="18">
        <f>MRR!J3555</f>
        <v>0</v>
      </c>
    </row>
    <row r="3592" spans="1:1" ht="15.75" customHeight="1" x14ac:dyDescent="0.25">
      <c r="A3592" s="18">
        <f>MRR!J3556</f>
        <v>0</v>
      </c>
    </row>
    <row r="3593" spans="1:1" ht="15.75" customHeight="1" x14ac:dyDescent="0.25">
      <c r="A3593" s="18">
        <f>MRR!J3557</f>
        <v>0</v>
      </c>
    </row>
    <row r="3594" spans="1:1" ht="15.75" customHeight="1" x14ac:dyDescent="0.25">
      <c r="A3594" s="18">
        <f>MRR!J3558</f>
        <v>0</v>
      </c>
    </row>
    <row r="3595" spans="1:1" ht="15.75" customHeight="1" x14ac:dyDescent="0.25">
      <c r="A3595" s="18">
        <f>MRR!J3559</f>
        <v>0</v>
      </c>
    </row>
    <row r="3596" spans="1:1" ht="15.75" customHeight="1" x14ac:dyDescent="0.25">
      <c r="A3596" s="18">
        <f>MRR!J3560</f>
        <v>0</v>
      </c>
    </row>
    <row r="3597" spans="1:1" ht="15.75" customHeight="1" x14ac:dyDescent="0.25">
      <c r="A3597" s="18">
        <f>MRR!J3561</f>
        <v>0</v>
      </c>
    </row>
    <row r="3598" spans="1:1" ht="15.75" customHeight="1" x14ac:dyDescent="0.25">
      <c r="A3598" s="18">
        <f>MRR!J3562</f>
        <v>0</v>
      </c>
    </row>
    <row r="3599" spans="1:1" ht="15.75" customHeight="1" x14ac:dyDescent="0.25">
      <c r="A3599" s="18">
        <f>MRR!J3563</f>
        <v>0</v>
      </c>
    </row>
    <row r="3600" spans="1:1" ht="15.75" customHeight="1" x14ac:dyDescent="0.25">
      <c r="A3600" s="18">
        <f>MRR!J3564</f>
        <v>0</v>
      </c>
    </row>
    <row r="3601" spans="1:1" ht="15.75" customHeight="1" x14ac:dyDescent="0.25">
      <c r="A3601" s="18">
        <f>MRR!J3565</f>
        <v>0</v>
      </c>
    </row>
    <row r="3602" spans="1:1" ht="15.75" customHeight="1" x14ac:dyDescent="0.25">
      <c r="A3602" s="18">
        <f>MRR!J3566</f>
        <v>0</v>
      </c>
    </row>
    <row r="3603" spans="1:1" ht="15.75" customHeight="1" x14ac:dyDescent="0.25">
      <c r="A3603" s="18">
        <f>MRR!J3567</f>
        <v>0</v>
      </c>
    </row>
    <row r="3604" spans="1:1" ht="15.75" customHeight="1" x14ac:dyDescent="0.25">
      <c r="A3604" s="18">
        <f>MRR!J3568</f>
        <v>0</v>
      </c>
    </row>
    <row r="3605" spans="1:1" ht="15.75" customHeight="1" x14ac:dyDescent="0.25">
      <c r="A3605" s="18">
        <f>MRR!J3569</f>
        <v>0</v>
      </c>
    </row>
    <row r="3606" spans="1:1" ht="15.75" customHeight="1" x14ac:dyDescent="0.25">
      <c r="A3606" s="18">
        <f>MRR!J3570</f>
        <v>0</v>
      </c>
    </row>
    <row r="3607" spans="1:1" ht="15.75" customHeight="1" x14ac:dyDescent="0.25">
      <c r="A3607" s="18">
        <f>MRR!J3571</f>
        <v>0</v>
      </c>
    </row>
    <row r="3608" spans="1:1" ht="15.75" customHeight="1" x14ac:dyDescent="0.25">
      <c r="A3608" s="18">
        <f>MRR!J3572</f>
        <v>0</v>
      </c>
    </row>
    <row r="3609" spans="1:1" ht="15.75" customHeight="1" x14ac:dyDescent="0.25">
      <c r="A3609" s="18">
        <f>MRR!J3573</f>
        <v>0</v>
      </c>
    </row>
    <row r="3610" spans="1:1" ht="15.75" customHeight="1" x14ac:dyDescent="0.25">
      <c r="A3610" s="18">
        <f>MRR!J3574</f>
        <v>0</v>
      </c>
    </row>
    <row r="3611" spans="1:1" ht="15.75" customHeight="1" x14ac:dyDescent="0.25">
      <c r="A3611" s="18">
        <f>MRR!J3575</f>
        <v>0</v>
      </c>
    </row>
    <row r="3612" spans="1:1" ht="15.75" customHeight="1" x14ac:dyDescent="0.25">
      <c r="A3612" s="18">
        <f>MRR!J3576</f>
        <v>0</v>
      </c>
    </row>
    <row r="3613" spans="1:1" ht="15.75" customHeight="1" x14ac:dyDescent="0.25">
      <c r="A3613" s="18">
        <f>MRR!J3577</f>
        <v>0</v>
      </c>
    </row>
    <row r="3614" spans="1:1" ht="15.75" customHeight="1" x14ac:dyDescent="0.25">
      <c r="A3614" s="18">
        <f>MRR!J3578</f>
        <v>0</v>
      </c>
    </row>
    <row r="3615" spans="1:1" ht="15.75" customHeight="1" x14ac:dyDescent="0.25">
      <c r="A3615" s="18">
        <f>MRR!J3579</f>
        <v>0</v>
      </c>
    </row>
    <row r="3616" spans="1:1" ht="15.75" customHeight="1" x14ac:dyDescent="0.25">
      <c r="A3616" s="18">
        <f>MRR!J3580</f>
        <v>0</v>
      </c>
    </row>
    <row r="3617" spans="1:1" ht="15.75" customHeight="1" x14ac:dyDescent="0.25">
      <c r="A3617" s="18">
        <f>MRR!J3581</f>
        <v>0</v>
      </c>
    </row>
    <row r="3618" spans="1:1" ht="15.75" customHeight="1" x14ac:dyDescent="0.25">
      <c r="A3618" s="18">
        <f>MRR!J3582</f>
        <v>0</v>
      </c>
    </row>
    <row r="3619" spans="1:1" ht="15.75" customHeight="1" x14ac:dyDescent="0.25">
      <c r="A3619" s="18">
        <f>MRR!J3583</f>
        <v>0</v>
      </c>
    </row>
    <row r="3620" spans="1:1" ht="15.75" customHeight="1" x14ac:dyDescent="0.25">
      <c r="A3620" s="18">
        <f>MRR!J3584</f>
        <v>0</v>
      </c>
    </row>
    <row r="3621" spans="1:1" ht="15.75" customHeight="1" x14ac:dyDescent="0.25">
      <c r="A3621" s="18">
        <f>MRR!J3585</f>
        <v>0</v>
      </c>
    </row>
    <row r="3622" spans="1:1" ht="15.75" customHeight="1" x14ac:dyDescent="0.25">
      <c r="A3622" s="18">
        <f>MRR!J3586</f>
        <v>0</v>
      </c>
    </row>
    <row r="3623" spans="1:1" ht="15.75" customHeight="1" x14ac:dyDescent="0.25">
      <c r="A3623" s="18">
        <f>MRR!J3587</f>
        <v>0</v>
      </c>
    </row>
    <row r="3624" spans="1:1" ht="15.75" customHeight="1" x14ac:dyDescent="0.25">
      <c r="A3624" s="18">
        <f>MRR!J3588</f>
        <v>0</v>
      </c>
    </row>
    <row r="3625" spans="1:1" ht="15.75" customHeight="1" x14ac:dyDescent="0.25">
      <c r="A3625" s="18">
        <f>MRR!J3589</f>
        <v>0</v>
      </c>
    </row>
    <row r="3626" spans="1:1" ht="15.75" customHeight="1" x14ac:dyDescent="0.25">
      <c r="A3626" s="18">
        <f>MRR!J3590</f>
        <v>0</v>
      </c>
    </row>
    <row r="3627" spans="1:1" ht="15.75" customHeight="1" x14ac:dyDescent="0.25">
      <c r="A3627" s="18">
        <f>MRR!J3591</f>
        <v>0</v>
      </c>
    </row>
    <row r="3628" spans="1:1" ht="15.75" customHeight="1" x14ac:dyDescent="0.25">
      <c r="A3628" s="18">
        <f>MRR!J3592</f>
        <v>0</v>
      </c>
    </row>
    <row r="3629" spans="1:1" ht="15.75" customHeight="1" x14ac:dyDescent="0.25">
      <c r="A3629" s="18">
        <f>MRR!J3593</f>
        <v>0</v>
      </c>
    </row>
    <row r="3630" spans="1:1" ht="15.75" customHeight="1" x14ac:dyDescent="0.25">
      <c r="A3630" s="18">
        <f>MRR!J3594</f>
        <v>0</v>
      </c>
    </row>
    <row r="3631" spans="1:1" ht="15.75" customHeight="1" x14ac:dyDescent="0.25">
      <c r="A3631" s="18">
        <f>MRR!J3595</f>
        <v>0</v>
      </c>
    </row>
    <row r="3632" spans="1:1" ht="15.75" customHeight="1" x14ac:dyDescent="0.25">
      <c r="A3632" s="18">
        <f>MRR!J3596</f>
        <v>0</v>
      </c>
    </row>
    <row r="3633" spans="1:1" ht="15.75" customHeight="1" x14ac:dyDescent="0.25">
      <c r="A3633" s="18">
        <f>MRR!J3597</f>
        <v>0</v>
      </c>
    </row>
    <row r="3634" spans="1:1" ht="15.75" customHeight="1" x14ac:dyDescent="0.25">
      <c r="A3634" s="18">
        <f>MRR!J3598</f>
        <v>0</v>
      </c>
    </row>
    <row r="3635" spans="1:1" ht="15.75" customHeight="1" x14ac:dyDescent="0.25">
      <c r="A3635" s="18">
        <f>MRR!J3599</f>
        <v>0</v>
      </c>
    </row>
    <row r="3636" spans="1:1" ht="15.75" customHeight="1" x14ac:dyDescent="0.25">
      <c r="A3636" s="18">
        <f>MRR!J3600</f>
        <v>0</v>
      </c>
    </row>
    <row r="3637" spans="1:1" ht="15.75" customHeight="1" x14ac:dyDescent="0.25">
      <c r="A3637" s="18">
        <f>MRR!J3601</f>
        <v>0</v>
      </c>
    </row>
    <row r="3638" spans="1:1" ht="15.75" customHeight="1" x14ac:dyDescent="0.25">
      <c r="A3638" s="18">
        <f>MRR!J3602</f>
        <v>0</v>
      </c>
    </row>
    <row r="3639" spans="1:1" ht="15.75" customHeight="1" x14ac:dyDescent="0.25">
      <c r="A3639" s="18">
        <f>MRR!J3603</f>
        <v>0</v>
      </c>
    </row>
    <row r="3640" spans="1:1" ht="15.75" customHeight="1" x14ac:dyDescent="0.25">
      <c r="A3640" s="18">
        <f>MRR!J3604</f>
        <v>0</v>
      </c>
    </row>
    <row r="3641" spans="1:1" ht="15.75" customHeight="1" x14ac:dyDescent="0.25">
      <c r="A3641" s="18">
        <f>MRR!J3605</f>
        <v>0</v>
      </c>
    </row>
    <row r="3642" spans="1:1" ht="15.75" customHeight="1" x14ac:dyDescent="0.25">
      <c r="A3642" s="18">
        <f>MRR!J3606</f>
        <v>0</v>
      </c>
    </row>
    <row r="3643" spans="1:1" ht="15.75" customHeight="1" x14ac:dyDescent="0.25">
      <c r="A3643" s="18">
        <f>MRR!J3607</f>
        <v>0</v>
      </c>
    </row>
    <row r="3644" spans="1:1" ht="15.75" customHeight="1" x14ac:dyDescent="0.25">
      <c r="A3644" s="18">
        <f>MRR!J3608</f>
        <v>0</v>
      </c>
    </row>
    <row r="3645" spans="1:1" ht="15.75" customHeight="1" x14ac:dyDescent="0.25">
      <c r="A3645" s="18">
        <f>MRR!J3609</f>
        <v>0</v>
      </c>
    </row>
    <row r="3646" spans="1:1" ht="15.75" customHeight="1" x14ac:dyDescent="0.25">
      <c r="A3646" s="18">
        <f>MRR!J3610</f>
        <v>0</v>
      </c>
    </row>
    <row r="3647" spans="1:1" ht="15.75" customHeight="1" x14ac:dyDescent="0.25">
      <c r="A3647" s="18">
        <f>MRR!J3611</f>
        <v>0</v>
      </c>
    </row>
    <row r="3648" spans="1:1" ht="15.75" customHeight="1" x14ac:dyDescent="0.25">
      <c r="A3648" s="18">
        <f>MRR!J3612</f>
        <v>0</v>
      </c>
    </row>
    <row r="3649" spans="1:1" ht="15.75" customHeight="1" x14ac:dyDescent="0.25">
      <c r="A3649" s="18">
        <f>MRR!J3613</f>
        <v>0</v>
      </c>
    </row>
    <row r="3650" spans="1:1" ht="15.75" customHeight="1" x14ac:dyDescent="0.25">
      <c r="A3650" s="18">
        <f>MRR!J3614</f>
        <v>0</v>
      </c>
    </row>
    <row r="3651" spans="1:1" ht="15.75" customHeight="1" x14ac:dyDescent="0.25">
      <c r="A3651" s="18">
        <f>MRR!J3615</f>
        <v>0</v>
      </c>
    </row>
    <row r="3652" spans="1:1" ht="15.75" customHeight="1" x14ac:dyDescent="0.25">
      <c r="A3652" s="18">
        <f>MRR!J3616</f>
        <v>0</v>
      </c>
    </row>
    <row r="3653" spans="1:1" ht="15.75" customHeight="1" x14ac:dyDescent="0.25">
      <c r="A3653" s="18">
        <f>MRR!J3617</f>
        <v>0</v>
      </c>
    </row>
    <row r="3654" spans="1:1" ht="15.75" customHeight="1" x14ac:dyDescent="0.25">
      <c r="A3654" s="18">
        <f>MRR!J3618</f>
        <v>0</v>
      </c>
    </row>
    <row r="3655" spans="1:1" ht="15.75" customHeight="1" x14ac:dyDescent="0.25">
      <c r="A3655" s="18">
        <f>MRR!J3619</f>
        <v>0</v>
      </c>
    </row>
    <row r="3656" spans="1:1" ht="15.75" customHeight="1" x14ac:dyDescent="0.25">
      <c r="A3656" s="18">
        <f>MRR!J3620</f>
        <v>0</v>
      </c>
    </row>
    <row r="3657" spans="1:1" ht="15.75" customHeight="1" x14ac:dyDescent="0.25">
      <c r="A3657" s="18">
        <f>MRR!J3621</f>
        <v>0</v>
      </c>
    </row>
    <row r="3658" spans="1:1" ht="15.75" customHeight="1" x14ac:dyDescent="0.25">
      <c r="A3658" s="18">
        <f>MRR!J3622</f>
        <v>0</v>
      </c>
    </row>
    <row r="3659" spans="1:1" ht="15.75" customHeight="1" x14ac:dyDescent="0.25">
      <c r="A3659" s="18">
        <f>MRR!J3623</f>
        <v>0</v>
      </c>
    </row>
    <row r="3660" spans="1:1" ht="15.75" customHeight="1" x14ac:dyDescent="0.25">
      <c r="A3660" s="18">
        <f>MRR!J3624</f>
        <v>0</v>
      </c>
    </row>
    <row r="3661" spans="1:1" ht="15.75" customHeight="1" x14ac:dyDescent="0.25">
      <c r="A3661" s="18">
        <f>MRR!J3625</f>
        <v>0</v>
      </c>
    </row>
    <row r="3662" spans="1:1" ht="15.75" customHeight="1" x14ac:dyDescent="0.25">
      <c r="A3662" s="18">
        <f>MRR!J3626</f>
        <v>0</v>
      </c>
    </row>
    <row r="3663" spans="1:1" ht="15.75" customHeight="1" x14ac:dyDescent="0.25">
      <c r="A3663" s="18">
        <f>MRR!J3627</f>
        <v>0</v>
      </c>
    </row>
    <row r="3664" spans="1:1" ht="15.75" customHeight="1" x14ac:dyDescent="0.25">
      <c r="A3664" s="18">
        <f>MRR!J3628</f>
        <v>0</v>
      </c>
    </row>
    <row r="3665" spans="1:1" ht="15.75" customHeight="1" x14ac:dyDescent="0.25">
      <c r="A3665" s="18">
        <f>MRR!J3629</f>
        <v>0</v>
      </c>
    </row>
    <row r="3666" spans="1:1" ht="15.75" customHeight="1" x14ac:dyDescent="0.25">
      <c r="A3666" s="18">
        <f>MRR!J3630</f>
        <v>0</v>
      </c>
    </row>
    <row r="3667" spans="1:1" ht="15.75" customHeight="1" x14ac:dyDescent="0.25">
      <c r="A3667" s="18">
        <f>MRR!J3631</f>
        <v>0</v>
      </c>
    </row>
    <row r="3668" spans="1:1" ht="15.75" customHeight="1" x14ac:dyDescent="0.25">
      <c r="A3668" s="18">
        <f>MRR!J3632</f>
        <v>0</v>
      </c>
    </row>
    <row r="3669" spans="1:1" ht="15.75" customHeight="1" x14ac:dyDescent="0.25">
      <c r="A3669" s="18">
        <f>MRR!J3633</f>
        <v>0</v>
      </c>
    </row>
    <row r="3670" spans="1:1" ht="15.75" customHeight="1" x14ac:dyDescent="0.25">
      <c r="A3670" s="18">
        <f>MRR!J3634</f>
        <v>0</v>
      </c>
    </row>
    <row r="3671" spans="1:1" ht="15.75" customHeight="1" x14ac:dyDescent="0.25">
      <c r="A3671" s="18">
        <f>MRR!J3635</f>
        <v>0</v>
      </c>
    </row>
    <row r="3672" spans="1:1" ht="15.75" customHeight="1" x14ac:dyDescent="0.25">
      <c r="A3672" s="18">
        <f>MRR!J3636</f>
        <v>0</v>
      </c>
    </row>
    <row r="3673" spans="1:1" ht="15.75" customHeight="1" x14ac:dyDescent="0.25">
      <c r="A3673" s="18">
        <f>MRR!J3637</f>
        <v>0</v>
      </c>
    </row>
    <row r="3674" spans="1:1" ht="15.75" customHeight="1" x14ac:dyDescent="0.25">
      <c r="A3674" s="18">
        <f>MRR!J3638</f>
        <v>0</v>
      </c>
    </row>
    <row r="3675" spans="1:1" ht="15.75" customHeight="1" x14ac:dyDescent="0.25">
      <c r="A3675" s="18">
        <f>MRR!J3639</f>
        <v>0</v>
      </c>
    </row>
    <row r="3676" spans="1:1" ht="15.75" customHeight="1" x14ac:dyDescent="0.25">
      <c r="A3676" s="18">
        <f>MRR!J3640</f>
        <v>0</v>
      </c>
    </row>
    <row r="3677" spans="1:1" ht="15.75" customHeight="1" x14ac:dyDescent="0.25">
      <c r="A3677" s="18">
        <f>MRR!J3641</f>
        <v>0</v>
      </c>
    </row>
    <row r="3678" spans="1:1" ht="15.75" customHeight="1" x14ac:dyDescent="0.25">
      <c r="A3678" s="18">
        <f>MRR!J3642</f>
        <v>0</v>
      </c>
    </row>
    <row r="3679" spans="1:1" ht="15.75" customHeight="1" x14ac:dyDescent="0.25">
      <c r="A3679" s="18">
        <f>MRR!J3643</f>
        <v>0</v>
      </c>
    </row>
    <row r="3680" spans="1:1" ht="15.75" customHeight="1" x14ac:dyDescent="0.25">
      <c r="A3680" s="18">
        <f>MRR!J3644</f>
        <v>0</v>
      </c>
    </row>
    <row r="3681" spans="1:1" ht="15.75" customHeight="1" x14ac:dyDescent="0.25">
      <c r="A3681" s="18">
        <f>MRR!J3645</f>
        <v>0</v>
      </c>
    </row>
    <row r="3682" spans="1:1" ht="15.75" customHeight="1" x14ac:dyDescent="0.25">
      <c r="A3682" s="18">
        <f>MRR!J3646</f>
        <v>0</v>
      </c>
    </row>
    <row r="3683" spans="1:1" ht="15.75" customHeight="1" x14ac:dyDescent="0.25">
      <c r="A3683" s="18">
        <f>MRR!J3647</f>
        <v>0</v>
      </c>
    </row>
    <row r="3684" spans="1:1" ht="15.75" customHeight="1" x14ac:dyDescent="0.25">
      <c r="A3684" s="18">
        <f>MRR!J3648</f>
        <v>0</v>
      </c>
    </row>
    <row r="3685" spans="1:1" ht="15.75" customHeight="1" x14ac:dyDescent="0.25">
      <c r="A3685" s="18">
        <f>MRR!J3649</f>
        <v>0</v>
      </c>
    </row>
    <row r="3686" spans="1:1" ht="15.75" customHeight="1" x14ac:dyDescent="0.25">
      <c r="A3686" s="18">
        <f>MRR!J3650</f>
        <v>0</v>
      </c>
    </row>
    <row r="3687" spans="1:1" ht="15.75" customHeight="1" x14ac:dyDescent="0.25">
      <c r="A3687" s="18">
        <f>MRR!J3651</f>
        <v>0</v>
      </c>
    </row>
    <row r="3688" spans="1:1" ht="15.75" customHeight="1" x14ac:dyDescent="0.25">
      <c r="A3688" s="18">
        <f>MRR!J3652</f>
        <v>0</v>
      </c>
    </row>
    <row r="3689" spans="1:1" ht="15.75" customHeight="1" x14ac:dyDescent="0.25">
      <c r="A3689" s="18">
        <f>MRR!J3653</f>
        <v>0</v>
      </c>
    </row>
    <row r="3690" spans="1:1" ht="15.75" customHeight="1" x14ac:dyDescent="0.25">
      <c r="A3690" s="18">
        <f>MRR!J3654</f>
        <v>0</v>
      </c>
    </row>
    <row r="3691" spans="1:1" ht="15.75" customHeight="1" x14ac:dyDescent="0.25">
      <c r="A3691" s="18">
        <f>MRR!J3655</f>
        <v>0</v>
      </c>
    </row>
    <row r="3692" spans="1:1" ht="15.75" customHeight="1" x14ac:dyDescent="0.25">
      <c r="A3692" s="18">
        <f>MRR!J3656</f>
        <v>0</v>
      </c>
    </row>
    <row r="3693" spans="1:1" ht="15.75" customHeight="1" x14ac:dyDescent="0.25">
      <c r="A3693" s="18">
        <f>MRR!J3657</f>
        <v>0</v>
      </c>
    </row>
    <row r="3694" spans="1:1" ht="15.75" customHeight="1" x14ac:dyDescent="0.25">
      <c r="A3694" s="18">
        <f>MRR!J3658</f>
        <v>0</v>
      </c>
    </row>
    <row r="3695" spans="1:1" ht="15.75" customHeight="1" x14ac:dyDescent="0.25">
      <c r="A3695" s="18">
        <f>MRR!J3659</f>
        <v>0</v>
      </c>
    </row>
    <row r="3696" spans="1:1" ht="15.75" customHeight="1" x14ac:dyDescent="0.25">
      <c r="A3696" s="18">
        <f>MRR!J3660</f>
        <v>0</v>
      </c>
    </row>
    <row r="3697" spans="1:1" ht="15.75" customHeight="1" x14ac:dyDescent="0.25">
      <c r="A3697" s="18">
        <f>MRR!J3661</f>
        <v>0</v>
      </c>
    </row>
    <row r="3698" spans="1:1" ht="15.75" customHeight="1" x14ac:dyDescent="0.25">
      <c r="A3698" s="18">
        <f>MRR!J3662</f>
        <v>0</v>
      </c>
    </row>
    <row r="3699" spans="1:1" ht="15.75" customHeight="1" x14ac:dyDescent="0.25">
      <c r="A3699" s="18">
        <f>MRR!J3663</f>
        <v>0</v>
      </c>
    </row>
    <row r="3700" spans="1:1" ht="15.75" customHeight="1" x14ac:dyDescent="0.25">
      <c r="A3700" s="18">
        <f>MRR!J3664</f>
        <v>0</v>
      </c>
    </row>
    <row r="3701" spans="1:1" ht="15.75" customHeight="1" x14ac:dyDescent="0.25">
      <c r="A3701" s="18">
        <f>MRR!J3665</f>
        <v>0</v>
      </c>
    </row>
    <row r="3702" spans="1:1" ht="15.75" customHeight="1" x14ac:dyDescent="0.25">
      <c r="A3702" s="18">
        <f>MRR!J3666</f>
        <v>0</v>
      </c>
    </row>
    <row r="3703" spans="1:1" ht="15.75" customHeight="1" x14ac:dyDescent="0.25">
      <c r="A3703" s="18">
        <f>MRR!J3667</f>
        <v>0</v>
      </c>
    </row>
    <row r="3704" spans="1:1" ht="15.75" customHeight="1" x14ac:dyDescent="0.25">
      <c r="A3704" s="18">
        <f>MRR!J3668</f>
        <v>0</v>
      </c>
    </row>
    <row r="3705" spans="1:1" ht="15.75" customHeight="1" x14ac:dyDescent="0.25">
      <c r="A3705" s="18">
        <f>MRR!J3669</f>
        <v>0</v>
      </c>
    </row>
    <row r="3706" spans="1:1" ht="15.75" customHeight="1" x14ac:dyDescent="0.25">
      <c r="A3706" s="18">
        <f>MRR!J3670</f>
        <v>0</v>
      </c>
    </row>
    <row r="3707" spans="1:1" ht="15.75" customHeight="1" x14ac:dyDescent="0.25">
      <c r="A3707" s="18">
        <f>MRR!J3671</f>
        <v>0</v>
      </c>
    </row>
    <row r="3708" spans="1:1" ht="15.75" customHeight="1" x14ac:dyDescent="0.25">
      <c r="A3708" s="18">
        <f>MRR!J3672</f>
        <v>0</v>
      </c>
    </row>
    <row r="3709" spans="1:1" ht="15.75" customHeight="1" x14ac:dyDescent="0.25">
      <c r="A3709" s="18">
        <f>MRR!J3673</f>
        <v>0</v>
      </c>
    </row>
    <row r="3710" spans="1:1" ht="15.75" customHeight="1" x14ac:dyDescent="0.25">
      <c r="A3710" s="18">
        <f>MRR!J3674</f>
        <v>0</v>
      </c>
    </row>
    <row r="3711" spans="1:1" ht="15.75" customHeight="1" x14ac:dyDescent="0.25">
      <c r="A3711" s="18">
        <f>MRR!J3675</f>
        <v>0</v>
      </c>
    </row>
    <row r="3712" spans="1:1" ht="15.75" customHeight="1" x14ac:dyDescent="0.25">
      <c r="A3712" s="18">
        <f>MRR!J3676</f>
        <v>0</v>
      </c>
    </row>
    <row r="3713" spans="1:1" ht="15.75" customHeight="1" x14ac:dyDescent="0.25">
      <c r="A3713" s="18">
        <f>MRR!J3677</f>
        <v>0</v>
      </c>
    </row>
    <row r="3714" spans="1:1" ht="15.75" customHeight="1" x14ac:dyDescent="0.25">
      <c r="A3714" s="18">
        <f>MRR!J3678</f>
        <v>0</v>
      </c>
    </row>
    <row r="3715" spans="1:1" ht="15.75" customHeight="1" x14ac:dyDescent="0.25">
      <c r="A3715" s="18">
        <f>MRR!J3679</f>
        <v>0</v>
      </c>
    </row>
    <row r="3716" spans="1:1" ht="15.75" customHeight="1" x14ac:dyDescent="0.25">
      <c r="A3716" s="18">
        <f>MRR!J3680</f>
        <v>0</v>
      </c>
    </row>
    <row r="3717" spans="1:1" ht="15.75" customHeight="1" x14ac:dyDescent="0.25">
      <c r="A3717" s="18">
        <f>MRR!J3681</f>
        <v>0</v>
      </c>
    </row>
    <row r="3718" spans="1:1" ht="15.75" customHeight="1" x14ac:dyDescent="0.25">
      <c r="A3718" s="18">
        <f>MRR!J3682</f>
        <v>0</v>
      </c>
    </row>
    <row r="3719" spans="1:1" ht="15.75" customHeight="1" x14ac:dyDescent="0.25">
      <c r="A3719" s="18">
        <f>MRR!J3683</f>
        <v>0</v>
      </c>
    </row>
    <row r="3720" spans="1:1" ht="15.75" customHeight="1" x14ac:dyDescent="0.25">
      <c r="A3720" s="18">
        <f>MRR!J3684</f>
        <v>0</v>
      </c>
    </row>
    <row r="3721" spans="1:1" ht="15.75" customHeight="1" x14ac:dyDescent="0.25">
      <c r="A3721" s="18">
        <f>MRR!J3685</f>
        <v>0</v>
      </c>
    </row>
    <row r="3722" spans="1:1" ht="15.75" customHeight="1" x14ac:dyDescent="0.25">
      <c r="A3722" s="18">
        <f>MRR!J3686</f>
        <v>0</v>
      </c>
    </row>
    <row r="3723" spans="1:1" ht="15.75" customHeight="1" x14ac:dyDescent="0.25">
      <c r="A3723" s="18">
        <f>MRR!J3687</f>
        <v>0</v>
      </c>
    </row>
    <row r="3724" spans="1:1" ht="15.75" customHeight="1" x14ac:dyDescent="0.25">
      <c r="A3724" s="18">
        <f>MRR!J3688</f>
        <v>0</v>
      </c>
    </row>
    <row r="3725" spans="1:1" ht="15.75" customHeight="1" x14ac:dyDescent="0.25">
      <c r="A3725" s="18">
        <f>MRR!J3689</f>
        <v>0</v>
      </c>
    </row>
    <row r="3726" spans="1:1" ht="15.75" customHeight="1" x14ac:dyDescent="0.25">
      <c r="A3726" s="18">
        <f>MRR!J3690</f>
        <v>0</v>
      </c>
    </row>
    <row r="3727" spans="1:1" ht="15.75" customHeight="1" x14ac:dyDescent="0.25">
      <c r="A3727" s="18">
        <f>MRR!J3691</f>
        <v>0</v>
      </c>
    </row>
    <row r="3728" spans="1:1" ht="15.75" customHeight="1" x14ac:dyDescent="0.25">
      <c r="A3728" s="18">
        <f>MRR!J3692</f>
        <v>0</v>
      </c>
    </row>
    <row r="3729" spans="1:1" ht="15.75" customHeight="1" x14ac:dyDescent="0.25">
      <c r="A3729" s="18">
        <f>MRR!J3693</f>
        <v>0</v>
      </c>
    </row>
    <row r="3730" spans="1:1" ht="15.75" customHeight="1" x14ac:dyDescent="0.25">
      <c r="A3730" s="18">
        <f>MRR!J3694</f>
        <v>0</v>
      </c>
    </row>
    <row r="3731" spans="1:1" ht="15.75" customHeight="1" x14ac:dyDescent="0.25">
      <c r="A3731" s="18">
        <f>MRR!J3695</f>
        <v>0</v>
      </c>
    </row>
    <row r="3732" spans="1:1" ht="15.75" customHeight="1" x14ac:dyDescent="0.25">
      <c r="A3732" s="18">
        <f>MRR!J3696</f>
        <v>0</v>
      </c>
    </row>
    <row r="3733" spans="1:1" ht="15.75" customHeight="1" x14ac:dyDescent="0.25">
      <c r="A3733" s="18">
        <f>MRR!J3697</f>
        <v>0</v>
      </c>
    </row>
    <row r="3734" spans="1:1" ht="15.75" customHeight="1" x14ac:dyDescent="0.25">
      <c r="A3734" s="18">
        <f>MRR!J3698</f>
        <v>0</v>
      </c>
    </row>
    <row r="3735" spans="1:1" ht="15.75" customHeight="1" x14ac:dyDescent="0.25">
      <c r="A3735" s="18">
        <f>MRR!J3699</f>
        <v>0</v>
      </c>
    </row>
    <row r="3736" spans="1:1" ht="15.75" customHeight="1" x14ac:dyDescent="0.25">
      <c r="A3736" s="18">
        <f>MRR!J3700</f>
        <v>0</v>
      </c>
    </row>
    <row r="3737" spans="1:1" ht="15.75" customHeight="1" x14ac:dyDescent="0.25">
      <c r="A3737" s="18">
        <f>MRR!J3701</f>
        <v>0</v>
      </c>
    </row>
    <row r="3738" spans="1:1" ht="15.75" customHeight="1" x14ac:dyDescent="0.25">
      <c r="A3738" s="18">
        <f>MRR!J3702</f>
        <v>0</v>
      </c>
    </row>
    <row r="3739" spans="1:1" ht="15.75" customHeight="1" x14ac:dyDescent="0.25">
      <c r="A3739" s="18">
        <f>MRR!J3703</f>
        <v>0</v>
      </c>
    </row>
    <row r="3740" spans="1:1" ht="15.75" customHeight="1" x14ac:dyDescent="0.25">
      <c r="A3740" s="18">
        <f>MRR!J3704</f>
        <v>0</v>
      </c>
    </row>
    <row r="3741" spans="1:1" ht="15.75" customHeight="1" x14ac:dyDescent="0.25">
      <c r="A3741" s="18">
        <f>MRR!J3705</f>
        <v>0</v>
      </c>
    </row>
    <row r="3742" spans="1:1" ht="15.75" customHeight="1" x14ac:dyDescent="0.25">
      <c r="A3742" s="18">
        <f>MRR!J3706</f>
        <v>0</v>
      </c>
    </row>
    <row r="3743" spans="1:1" ht="15.75" customHeight="1" x14ac:dyDescent="0.25">
      <c r="A3743" s="18">
        <f>MRR!J3707</f>
        <v>0</v>
      </c>
    </row>
    <row r="3744" spans="1:1" ht="15.75" customHeight="1" x14ac:dyDescent="0.25">
      <c r="A3744" s="18">
        <f>MRR!J3708</f>
        <v>0</v>
      </c>
    </row>
    <row r="3745" spans="1:1" ht="15.75" customHeight="1" x14ac:dyDescent="0.25">
      <c r="A3745" s="18">
        <f>MRR!J3709</f>
        <v>0</v>
      </c>
    </row>
    <row r="3746" spans="1:1" ht="15.75" customHeight="1" x14ac:dyDescent="0.25">
      <c r="A3746" s="18">
        <f>MRR!J3710</f>
        <v>0</v>
      </c>
    </row>
    <row r="3747" spans="1:1" ht="15.75" customHeight="1" x14ac:dyDescent="0.25">
      <c r="A3747" s="18">
        <f>MRR!J3711</f>
        <v>0</v>
      </c>
    </row>
    <row r="3748" spans="1:1" ht="15.75" customHeight="1" x14ac:dyDescent="0.25">
      <c r="A3748" s="18">
        <f>MRR!J3712</f>
        <v>0</v>
      </c>
    </row>
    <row r="3749" spans="1:1" ht="15.75" customHeight="1" x14ac:dyDescent="0.25">
      <c r="A3749" s="18">
        <f>MRR!J3713</f>
        <v>0</v>
      </c>
    </row>
    <row r="3750" spans="1:1" ht="15.75" customHeight="1" x14ac:dyDescent="0.25">
      <c r="A3750" s="18">
        <f>MRR!J3714</f>
        <v>0</v>
      </c>
    </row>
    <row r="3751" spans="1:1" ht="15.75" customHeight="1" x14ac:dyDescent="0.25">
      <c r="A3751" s="18">
        <f>MRR!J3715</f>
        <v>0</v>
      </c>
    </row>
    <row r="3752" spans="1:1" ht="15.75" customHeight="1" x14ac:dyDescent="0.25">
      <c r="A3752" s="18">
        <f>MRR!J3716</f>
        <v>0</v>
      </c>
    </row>
    <row r="3753" spans="1:1" ht="15.75" customHeight="1" x14ac:dyDescent="0.25">
      <c r="A3753" s="18">
        <f>MRR!J3717</f>
        <v>0</v>
      </c>
    </row>
    <row r="3754" spans="1:1" ht="15.75" customHeight="1" x14ac:dyDescent="0.25">
      <c r="A3754" s="18">
        <f>MRR!J3718</f>
        <v>0</v>
      </c>
    </row>
    <row r="3755" spans="1:1" ht="15.75" customHeight="1" x14ac:dyDescent="0.25">
      <c r="A3755" s="18">
        <f>MRR!J3719</f>
        <v>0</v>
      </c>
    </row>
    <row r="3756" spans="1:1" ht="15.75" customHeight="1" x14ac:dyDescent="0.25">
      <c r="A3756" s="18">
        <f>MRR!J3720</f>
        <v>0</v>
      </c>
    </row>
    <row r="3757" spans="1:1" ht="15.75" customHeight="1" x14ac:dyDescent="0.25">
      <c r="A3757" s="18">
        <f>MRR!J3721</f>
        <v>0</v>
      </c>
    </row>
    <row r="3758" spans="1:1" ht="15.75" customHeight="1" x14ac:dyDescent="0.25">
      <c r="A3758" s="18">
        <f>MRR!J3722</f>
        <v>0</v>
      </c>
    </row>
    <row r="3759" spans="1:1" ht="15.75" customHeight="1" x14ac:dyDescent="0.25">
      <c r="A3759" s="18">
        <f>MRR!J3723</f>
        <v>0</v>
      </c>
    </row>
    <row r="3760" spans="1:1" ht="15.75" customHeight="1" x14ac:dyDescent="0.25">
      <c r="A3760" s="18">
        <f>MRR!J3724</f>
        <v>0</v>
      </c>
    </row>
    <row r="3761" spans="1:1" ht="15.75" customHeight="1" x14ac:dyDescent="0.25">
      <c r="A3761" s="18">
        <f>MRR!J3725</f>
        <v>0</v>
      </c>
    </row>
    <row r="3762" spans="1:1" ht="15.75" customHeight="1" x14ac:dyDescent="0.25">
      <c r="A3762" s="18">
        <f>MRR!J3726</f>
        <v>0</v>
      </c>
    </row>
    <row r="3763" spans="1:1" ht="15.75" customHeight="1" x14ac:dyDescent="0.25">
      <c r="A3763" s="18">
        <f>MRR!J3727</f>
        <v>0</v>
      </c>
    </row>
    <row r="3764" spans="1:1" ht="15.75" customHeight="1" x14ac:dyDescent="0.25">
      <c r="A3764" s="18">
        <f>MRR!J3728</f>
        <v>0</v>
      </c>
    </row>
    <row r="3765" spans="1:1" ht="15.75" customHeight="1" x14ac:dyDescent="0.25">
      <c r="A3765" s="18">
        <f>MRR!J3729</f>
        <v>0</v>
      </c>
    </row>
    <row r="3766" spans="1:1" ht="15.75" customHeight="1" x14ac:dyDescent="0.25">
      <c r="A3766" s="18">
        <f>MRR!J3730</f>
        <v>0</v>
      </c>
    </row>
    <row r="3767" spans="1:1" ht="15.75" customHeight="1" x14ac:dyDescent="0.25">
      <c r="A3767" s="18">
        <f>MRR!J3731</f>
        <v>0</v>
      </c>
    </row>
    <row r="3768" spans="1:1" ht="15.75" customHeight="1" x14ac:dyDescent="0.25">
      <c r="A3768" s="18">
        <f>MRR!J3732</f>
        <v>0</v>
      </c>
    </row>
    <row r="3769" spans="1:1" ht="15.75" customHeight="1" x14ac:dyDescent="0.25">
      <c r="A3769" s="18">
        <f>MRR!J3733</f>
        <v>0</v>
      </c>
    </row>
    <row r="3770" spans="1:1" ht="15.75" customHeight="1" x14ac:dyDescent="0.25">
      <c r="A3770" s="18">
        <f>MRR!J3734</f>
        <v>0</v>
      </c>
    </row>
    <row r="3771" spans="1:1" ht="15.75" customHeight="1" x14ac:dyDescent="0.25">
      <c r="A3771" s="18">
        <f>MRR!J3735</f>
        <v>0</v>
      </c>
    </row>
    <row r="3772" spans="1:1" ht="15.75" customHeight="1" x14ac:dyDescent="0.25">
      <c r="A3772" s="18">
        <f>MRR!J3736</f>
        <v>0</v>
      </c>
    </row>
    <row r="3773" spans="1:1" ht="15.75" customHeight="1" x14ac:dyDescent="0.25">
      <c r="A3773" s="18">
        <f>MRR!J3737</f>
        <v>0</v>
      </c>
    </row>
    <row r="3774" spans="1:1" ht="15.75" customHeight="1" x14ac:dyDescent="0.25">
      <c r="A3774" s="18">
        <f>MRR!J3738</f>
        <v>0</v>
      </c>
    </row>
    <row r="3775" spans="1:1" ht="15.75" customHeight="1" x14ac:dyDescent="0.25">
      <c r="A3775" s="18">
        <f>MRR!J3739</f>
        <v>0</v>
      </c>
    </row>
    <row r="3776" spans="1:1" ht="15.75" customHeight="1" x14ac:dyDescent="0.25">
      <c r="A3776" s="18">
        <f>MRR!J3740</f>
        <v>0</v>
      </c>
    </row>
    <row r="3777" spans="1:1" ht="15.75" customHeight="1" x14ac:dyDescent="0.25">
      <c r="A3777" s="18">
        <f>MRR!J3741</f>
        <v>0</v>
      </c>
    </row>
    <row r="3778" spans="1:1" ht="15.75" customHeight="1" x14ac:dyDescent="0.25">
      <c r="A3778" s="18">
        <f>MRR!J3742</f>
        <v>0</v>
      </c>
    </row>
    <row r="3779" spans="1:1" ht="15.75" customHeight="1" x14ac:dyDescent="0.25">
      <c r="A3779" s="18">
        <f>MRR!J3743</f>
        <v>0</v>
      </c>
    </row>
    <row r="3780" spans="1:1" ht="15.75" customHeight="1" x14ac:dyDescent="0.25">
      <c r="A3780" s="18">
        <f>MRR!J3744</f>
        <v>0</v>
      </c>
    </row>
    <row r="3781" spans="1:1" ht="15.75" customHeight="1" x14ac:dyDescent="0.25">
      <c r="A3781" s="18">
        <f>MRR!J3745</f>
        <v>0</v>
      </c>
    </row>
    <row r="3782" spans="1:1" ht="15.75" customHeight="1" x14ac:dyDescent="0.25">
      <c r="A3782" s="18">
        <f>MRR!J3746</f>
        <v>0</v>
      </c>
    </row>
    <row r="3783" spans="1:1" ht="15.75" customHeight="1" x14ac:dyDescent="0.25">
      <c r="A3783" s="18">
        <f>MRR!J3747</f>
        <v>0</v>
      </c>
    </row>
    <row r="3784" spans="1:1" ht="15.75" customHeight="1" x14ac:dyDescent="0.25">
      <c r="A3784" s="18">
        <f>MRR!J3748</f>
        <v>0</v>
      </c>
    </row>
    <row r="3785" spans="1:1" ht="15.75" customHeight="1" x14ac:dyDescent="0.25">
      <c r="A3785" s="18">
        <f>MRR!J3749</f>
        <v>0</v>
      </c>
    </row>
    <row r="3786" spans="1:1" ht="15.75" customHeight="1" x14ac:dyDescent="0.25">
      <c r="A3786" s="18">
        <f>MRR!J3750</f>
        <v>0</v>
      </c>
    </row>
    <row r="3787" spans="1:1" ht="15.75" customHeight="1" x14ac:dyDescent="0.25">
      <c r="A3787" s="18">
        <f>MRR!J3751</f>
        <v>0</v>
      </c>
    </row>
    <row r="3788" spans="1:1" ht="15.75" customHeight="1" x14ac:dyDescent="0.25">
      <c r="A3788" s="18">
        <f>MRR!J3752</f>
        <v>0</v>
      </c>
    </row>
    <row r="3789" spans="1:1" ht="15.75" customHeight="1" x14ac:dyDescent="0.25">
      <c r="A3789" s="18">
        <f>MRR!J3753</f>
        <v>0</v>
      </c>
    </row>
    <row r="3790" spans="1:1" ht="15.75" customHeight="1" x14ac:dyDescent="0.25">
      <c r="A3790" s="18">
        <f>MRR!J3754</f>
        <v>0</v>
      </c>
    </row>
    <row r="3791" spans="1:1" ht="15.75" customHeight="1" x14ac:dyDescent="0.25">
      <c r="A3791" s="18">
        <f>MRR!J3755</f>
        <v>0</v>
      </c>
    </row>
    <row r="3792" spans="1:1" ht="15.75" customHeight="1" x14ac:dyDescent="0.25">
      <c r="A3792" s="18">
        <f>MRR!J3756</f>
        <v>0</v>
      </c>
    </row>
    <row r="3793" spans="1:1" ht="15.75" customHeight="1" x14ac:dyDescent="0.25">
      <c r="A3793" s="18">
        <f>MRR!J3757</f>
        <v>0</v>
      </c>
    </row>
    <row r="3794" spans="1:1" ht="15.75" customHeight="1" x14ac:dyDescent="0.25">
      <c r="A3794" s="18">
        <f>MRR!J3758</f>
        <v>0</v>
      </c>
    </row>
    <row r="3795" spans="1:1" ht="15.75" customHeight="1" x14ac:dyDescent="0.25">
      <c r="A3795" s="18">
        <f>MRR!J3759</f>
        <v>0</v>
      </c>
    </row>
    <row r="3796" spans="1:1" ht="15.75" customHeight="1" x14ac:dyDescent="0.25">
      <c r="A3796" s="18">
        <f>MRR!J3760</f>
        <v>0</v>
      </c>
    </row>
    <row r="3797" spans="1:1" ht="15.75" customHeight="1" x14ac:dyDescent="0.25">
      <c r="A3797" s="18">
        <f>MRR!J3761</f>
        <v>0</v>
      </c>
    </row>
    <row r="3798" spans="1:1" ht="15.75" customHeight="1" x14ac:dyDescent="0.25">
      <c r="A3798" s="18">
        <f>MRR!J3762</f>
        <v>0</v>
      </c>
    </row>
    <row r="3799" spans="1:1" ht="15.75" customHeight="1" x14ac:dyDescent="0.25">
      <c r="A3799" s="18">
        <f>MRR!J3763</f>
        <v>0</v>
      </c>
    </row>
    <row r="3800" spans="1:1" ht="15.75" customHeight="1" x14ac:dyDescent="0.25">
      <c r="A3800" s="18">
        <f>MRR!J3764</f>
        <v>0</v>
      </c>
    </row>
    <row r="3801" spans="1:1" ht="15.75" customHeight="1" x14ac:dyDescent="0.25">
      <c r="A3801" s="18">
        <f>MRR!J3765</f>
        <v>0</v>
      </c>
    </row>
    <row r="3802" spans="1:1" ht="15.75" customHeight="1" x14ac:dyDescent="0.25">
      <c r="A3802" s="18">
        <f>MRR!J3766</f>
        <v>0</v>
      </c>
    </row>
    <row r="3803" spans="1:1" ht="15.75" customHeight="1" x14ac:dyDescent="0.25">
      <c r="A3803" s="18">
        <f>MRR!J3767</f>
        <v>0</v>
      </c>
    </row>
    <row r="3804" spans="1:1" ht="15.75" customHeight="1" x14ac:dyDescent="0.25">
      <c r="A3804" s="18">
        <f>MRR!J3768</f>
        <v>0</v>
      </c>
    </row>
    <row r="3805" spans="1:1" ht="15.75" customHeight="1" x14ac:dyDescent="0.25">
      <c r="A3805" s="18">
        <f>MRR!J3769</f>
        <v>0</v>
      </c>
    </row>
    <row r="3806" spans="1:1" ht="15.75" customHeight="1" x14ac:dyDescent="0.25">
      <c r="A3806" s="18">
        <f>MRR!J3770</f>
        <v>0</v>
      </c>
    </row>
    <row r="3807" spans="1:1" ht="15.75" customHeight="1" x14ac:dyDescent="0.25">
      <c r="A3807" s="18">
        <f>MRR!J3771</f>
        <v>0</v>
      </c>
    </row>
    <row r="3808" spans="1:1" ht="15.75" customHeight="1" x14ac:dyDescent="0.25">
      <c r="A3808" s="18">
        <f>MRR!J3772</f>
        <v>0</v>
      </c>
    </row>
    <row r="3809" spans="1:1" ht="15.75" customHeight="1" x14ac:dyDescent="0.25">
      <c r="A3809" s="18">
        <f>MRR!J3773</f>
        <v>0</v>
      </c>
    </row>
    <row r="3810" spans="1:1" ht="15.75" customHeight="1" x14ac:dyDescent="0.25">
      <c r="A3810" s="18">
        <f>MRR!J3774</f>
        <v>0</v>
      </c>
    </row>
    <row r="3811" spans="1:1" ht="15.75" customHeight="1" x14ac:dyDescent="0.25">
      <c r="A3811" s="18">
        <f>MRR!J3775</f>
        <v>0</v>
      </c>
    </row>
    <row r="3812" spans="1:1" ht="15.75" customHeight="1" x14ac:dyDescent="0.25">
      <c r="A3812" s="18">
        <f>MRR!J3776</f>
        <v>0</v>
      </c>
    </row>
    <row r="3813" spans="1:1" ht="15.75" customHeight="1" x14ac:dyDescent="0.25">
      <c r="A3813" s="18">
        <f>MRR!J3777</f>
        <v>0</v>
      </c>
    </row>
    <row r="3814" spans="1:1" ht="15.75" customHeight="1" x14ac:dyDescent="0.25">
      <c r="A3814" s="18">
        <f>MRR!J3778</f>
        <v>0</v>
      </c>
    </row>
    <row r="3815" spans="1:1" ht="15.75" customHeight="1" x14ac:dyDescent="0.25">
      <c r="A3815" s="18">
        <f>MRR!J3779</f>
        <v>0</v>
      </c>
    </row>
    <row r="3816" spans="1:1" ht="15.75" customHeight="1" x14ac:dyDescent="0.25">
      <c r="A3816" s="18">
        <f>MRR!J3780</f>
        <v>0</v>
      </c>
    </row>
    <row r="3817" spans="1:1" ht="15.75" customHeight="1" x14ac:dyDescent="0.25">
      <c r="A3817" s="18">
        <f>MRR!J3781</f>
        <v>0</v>
      </c>
    </row>
    <row r="3818" spans="1:1" ht="15.75" customHeight="1" x14ac:dyDescent="0.25">
      <c r="A3818" s="18">
        <f>MRR!J3782</f>
        <v>0</v>
      </c>
    </row>
    <row r="3819" spans="1:1" ht="15.75" customHeight="1" x14ac:dyDescent="0.25">
      <c r="A3819" s="18">
        <f>MRR!J3783</f>
        <v>0</v>
      </c>
    </row>
    <row r="3820" spans="1:1" ht="15.75" customHeight="1" x14ac:dyDescent="0.25">
      <c r="A3820" s="18">
        <f>MRR!J3784</f>
        <v>0</v>
      </c>
    </row>
    <row r="3821" spans="1:1" ht="15.75" customHeight="1" x14ac:dyDescent="0.25">
      <c r="A3821" s="18">
        <f>MRR!J3785</f>
        <v>0</v>
      </c>
    </row>
    <row r="3822" spans="1:1" ht="15.75" customHeight="1" x14ac:dyDescent="0.25">
      <c r="A3822" s="18">
        <f>MRR!J3786</f>
        <v>0</v>
      </c>
    </row>
    <row r="3823" spans="1:1" ht="15.75" customHeight="1" x14ac:dyDescent="0.25">
      <c r="A3823" s="18">
        <f>MRR!J3787</f>
        <v>0</v>
      </c>
    </row>
    <row r="3824" spans="1:1" ht="15.75" customHeight="1" x14ac:dyDescent="0.25">
      <c r="A3824" s="18">
        <f>MRR!J3788</f>
        <v>0</v>
      </c>
    </row>
    <row r="3825" spans="1:1" ht="15.75" customHeight="1" x14ac:dyDescent="0.25">
      <c r="A3825" s="18">
        <f>MRR!J3789</f>
        <v>0</v>
      </c>
    </row>
    <row r="3826" spans="1:1" ht="15.75" customHeight="1" x14ac:dyDescent="0.25">
      <c r="A3826" s="18">
        <f>MRR!J3790</f>
        <v>0</v>
      </c>
    </row>
    <row r="3827" spans="1:1" ht="15.75" customHeight="1" x14ac:dyDescent="0.25">
      <c r="A3827" s="18">
        <f>MRR!J3791</f>
        <v>0</v>
      </c>
    </row>
    <row r="3828" spans="1:1" ht="15.75" customHeight="1" x14ac:dyDescent="0.25">
      <c r="A3828" s="18">
        <f>MRR!J3792</f>
        <v>0</v>
      </c>
    </row>
    <row r="3829" spans="1:1" ht="15.75" customHeight="1" x14ac:dyDescent="0.25">
      <c r="A3829" s="18">
        <f>MRR!J3793</f>
        <v>0</v>
      </c>
    </row>
    <row r="3830" spans="1:1" ht="15.75" customHeight="1" x14ac:dyDescent="0.25">
      <c r="A3830" s="18">
        <f>MRR!J3794</f>
        <v>0</v>
      </c>
    </row>
    <row r="3831" spans="1:1" ht="15.75" customHeight="1" x14ac:dyDescent="0.25">
      <c r="A3831" s="18">
        <f>MRR!J3795</f>
        <v>0</v>
      </c>
    </row>
    <row r="3832" spans="1:1" ht="15.75" customHeight="1" x14ac:dyDescent="0.25">
      <c r="A3832" s="18">
        <f>MRR!J3796</f>
        <v>0</v>
      </c>
    </row>
    <row r="3833" spans="1:1" ht="15.75" customHeight="1" x14ac:dyDescent="0.25">
      <c r="A3833" s="18">
        <f>MRR!J3797</f>
        <v>0</v>
      </c>
    </row>
    <row r="3834" spans="1:1" ht="15.75" customHeight="1" x14ac:dyDescent="0.25">
      <c r="A3834" s="18">
        <f>MRR!J3798</f>
        <v>0</v>
      </c>
    </row>
    <row r="3835" spans="1:1" ht="15.75" customHeight="1" x14ac:dyDescent="0.25">
      <c r="A3835" s="18">
        <f>MRR!J3799</f>
        <v>0</v>
      </c>
    </row>
    <row r="3836" spans="1:1" ht="15.75" customHeight="1" x14ac:dyDescent="0.25">
      <c r="A3836" s="18">
        <f>MRR!J3800</f>
        <v>0</v>
      </c>
    </row>
    <row r="3837" spans="1:1" ht="15.75" customHeight="1" x14ac:dyDescent="0.25">
      <c r="A3837" s="18">
        <f>MRR!J3801</f>
        <v>0</v>
      </c>
    </row>
    <row r="3838" spans="1:1" ht="15.75" customHeight="1" x14ac:dyDescent="0.25">
      <c r="A3838" s="18">
        <f>MRR!J3802</f>
        <v>0</v>
      </c>
    </row>
    <row r="3839" spans="1:1" ht="15.75" customHeight="1" x14ac:dyDescent="0.25">
      <c r="A3839" s="18">
        <f>MRR!J3803</f>
        <v>0</v>
      </c>
    </row>
    <row r="3840" spans="1:1" ht="15.75" customHeight="1" x14ac:dyDescent="0.25">
      <c r="A3840" s="18">
        <f>MRR!J3804</f>
        <v>0</v>
      </c>
    </row>
    <row r="3841" spans="1:1" ht="15.75" customHeight="1" x14ac:dyDescent="0.25">
      <c r="A3841" s="18">
        <f>MRR!J3805</f>
        <v>0</v>
      </c>
    </row>
    <row r="3842" spans="1:1" ht="15.75" customHeight="1" x14ac:dyDescent="0.25">
      <c r="A3842" s="18">
        <f>MRR!J3806</f>
        <v>0</v>
      </c>
    </row>
    <row r="3843" spans="1:1" ht="15.75" customHeight="1" x14ac:dyDescent="0.25">
      <c r="A3843" s="18">
        <f>MRR!J3807</f>
        <v>0</v>
      </c>
    </row>
    <row r="3844" spans="1:1" ht="15.75" customHeight="1" x14ac:dyDescent="0.25">
      <c r="A3844" s="18">
        <f>MRR!J3808</f>
        <v>0</v>
      </c>
    </row>
    <row r="3845" spans="1:1" ht="15.75" customHeight="1" x14ac:dyDescent="0.25">
      <c r="A3845" s="18">
        <f>MRR!J3809</f>
        <v>0</v>
      </c>
    </row>
    <row r="3846" spans="1:1" ht="15.75" customHeight="1" x14ac:dyDescent="0.25">
      <c r="A3846" s="18">
        <f>MRR!J3810</f>
        <v>0</v>
      </c>
    </row>
    <row r="3847" spans="1:1" ht="15.75" customHeight="1" x14ac:dyDescent="0.25">
      <c r="A3847" s="18">
        <f>MRR!J3811</f>
        <v>0</v>
      </c>
    </row>
    <row r="3848" spans="1:1" ht="15.75" customHeight="1" x14ac:dyDescent="0.25">
      <c r="A3848" s="18">
        <f>MRR!J3812</f>
        <v>0</v>
      </c>
    </row>
    <row r="3849" spans="1:1" ht="15.75" customHeight="1" x14ac:dyDescent="0.25">
      <c r="A3849" s="18">
        <f>MRR!J3813</f>
        <v>0</v>
      </c>
    </row>
    <row r="3850" spans="1:1" ht="15.75" customHeight="1" x14ac:dyDescent="0.25">
      <c r="A3850" s="18">
        <f>MRR!J3814</f>
        <v>0</v>
      </c>
    </row>
    <row r="3851" spans="1:1" ht="15.75" customHeight="1" x14ac:dyDescent="0.25">
      <c r="A3851" s="18">
        <f>MRR!J3815</f>
        <v>0</v>
      </c>
    </row>
    <row r="3852" spans="1:1" ht="15.75" customHeight="1" x14ac:dyDescent="0.25">
      <c r="A3852" s="18">
        <f>MRR!J3816</f>
        <v>0</v>
      </c>
    </row>
    <row r="3853" spans="1:1" ht="15.75" customHeight="1" x14ac:dyDescent="0.25">
      <c r="A3853" s="18">
        <f>MRR!J3817</f>
        <v>0</v>
      </c>
    </row>
    <row r="3854" spans="1:1" ht="15.75" customHeight="1" x14ac:dyDescent="0.25">
      <c r="A3854" s="18">
        <f>MRR!J3818</f>
        <v>0</v>
      </c>
    </row>
    <row r="3855" spans="1:1" ht="15.75" customHeight="1" x14ac:dyDescent="0.25">
      <c r="A3855" s="18">
        <f>MRR!J3819</f>
        <v>0</v>
      </c>
    </row>
    <row r="3856" spans="1:1" ht="15.75" customHeight="1" x14ac:dyDescent="0.25">
      <c r="A3856" s="18">
        <f>MRR!J3820</f>
        <v>0</v>
      </c>
    </row>
    <row r="3857" spans="1:1" ht="15.75" customHeight="1" x14ac:dyDescent="0.25">
      <c r="A3857" s="18">
        <f>MRR!J3821</f>
        <v>0</v>
      </c>
    </row>
    <row r="3858" spans="1:1" ht="15.75" customHeight="1" x14ac:dyDescent="0.25">
      <c r="A3858" s="18">
        <f>MRR!J3822</f>
        <v>0</v>
      </c>
    </row>
    <row r="3859" spans="1:1" ht="15.75" customHeight="1" x14ac:dyDescent="0.25">
      <c r="A3859" s="18">
        <f>MRR!J3823</f>
        <v>0</v>
      </c>
    </row>
    <row r="3860" spans="1:1" ht="15.75" customHeight="1" x14ac:dyDescent="0.25">
      <c r="A3860" s="18">
        <f>MRR!J3824</f>
        <v>0</v>
      </c>
    </row>
    <row r="3861" spans="1:1" ht="15.75" customHeight="1" x14ac:dyDescent="0.25">
      <c r="A3861" s="18">
        <f>MRR!J3825</f>
        <v>0</v>
      </c>
    </row>
    <row r="3862" spans="1:1" ht="15.75" customHeight="1" x14ac:dyDescent="0.25">
      <c r="A3862" s="18">
        <f>MRR!J3826</f>
        <v>0</v>
      </c>
    </row>
    <row r="3863" spans="1:1" ht="15.75" customHeight="1" x14ac:dyDescent="0.25">
      <c r="A3863" s="18">
        <f>MRR!J3827</f>
        <v>0</v>
      </c>
    </row>
    <row r="3864" spans="1:1" ht="15.75" customHeight="1" x14ac:dyDescent="0.25">
      <c r="A3864" s="18">
        <f>MRR!J3828</f>
        <v>0</v>
      </c>
    </row>
    <row r="3865" spans="1:1" ht="15.75" customHeight="1" x14ac:dyDescent="0.25">
      <c r="A3865" s="18">
        <f>MRR!J3829</f>
        <v>0</v>
      </c>
    </row>
    <row r="3866" spans="1:1" ht="15.75" customHeight="1" x14ac:dyDescent="0.25">
      <c r="A3866" s="18">
        <f>MRR!J3830</f>
        <v>0</v>
      </c>
    </row>
    <row r="3867" spans="1:1" ht="15.75" customHeight="1" x14ac:dyDescent="0.25">
      <c r="A3867" s="18">
        <f>MRR!J3831</f>
        <v>0</v>
      </c>
    </row>
    <row r="3868" spans="1:1" ht="15.75" customHeight="1" x14ac:dyDescent="0.25">
      <c r="A3868" s="18">
        <f>MRR!J3832</f>
        <v>0</v>
      </c>
    </row>
    <row r="3869" spans="1:1" ht="15.75" customHeight="1" x14ac:dyDescent="0.25">
      <c r="A3869" s="18">
        <f>MRR!J3833</f>
        <v>0</v>
      </c>
    </row>
    <row r="3870" spans="1:1" ht="15.75" customHeight="1" x14ac:dyDescent="0.25">
      <c r="A3870" s="18">
        <f>MRR!J3834</f>
        <v>0</v>
      </c>
    </row>
    <row r="3871" spans="1:1" ht="15.75" customHeight="1" x14ac:dyDescent="0.25">
      <c r="A3871" s="18">
        <f>MRR!J3835</f>
        <v>0</v>
      </c>
    </row>
    <row r="3872" spans="1:1" ht="15.75" customHeight="1" x14ac:dyDescent="0.25">
      <c r="A3872" s="18">
        <f>MRR!J3836</f>
        <v>0</v>
      </c>
    </row>
    <row r="3873" spans="1:1" ht="15.75" customHeight="1" x14ac:dyDescent="0.25">
      <c r="A3873" s="18">
        <f>MRR!J3837</f>
        <v>0</v>
      </c>
    </row>
    <row r="3874" spans="1:1" ht="15.75" customHeight="1" x14ac:dyDescent="0.25">
      <c r="A3874" s="18">
        <f>MRR!J3838</f>
        <v>0</v>
      </c>
    </row>
    <row r="3875" spans="1:1" ht="15.75" customHeight="1" x14ac:dyDescent="0.25">
      <c r="A3875" s="18">
        <f>MRR!J3839</f>
        <v>0</v>
      </c>
    </row>
    <row r="3876" spans="1:1" ht="15.75" customHeight="1" x14ac:dyDescent="0.25">
      <c r="A3876" s="18">
        <f>MRR!J3840</f>
        <v>0</v>
      </c>
    </row>
    <row r="3877" spans="1:1" ht="15.75" customHeight="1" x14ac:dyDescent="0.25">
      <c r="A3877" s="18">
        <f>MRR!J3841</f>
        <v>0</v>
      </c>
    </row>
    <row r="3878" spans="1:1" ht="15.75" customHeight="1" x14ac:dyDescent="0.25">
      <c r="A3878" s="18">
        <f>MRR!J3842</f>
        <v>0</v>
      </c>
    </row>
    <row r="3879" spans="1:1" ht="15.75" customHeight="1" x14ac:dyDescent="0.25">
      <c r="A3879" s="18">
        <f>MRR!J3843</f>
        <v>0</v>
      </c>
    </row>
    <row r="3880" spans="1:1" ht="15.75" customHeight="1" x14ac:dyDescent="0.25">
      <c r="A3880" s="18">
        <f>MRR!J3844</f>
        <v>0</v>
      </c>
    </row>
    <row r="3881" spans="1:1" ht="15.75" customHeight="1" x14ac:dyDescent="0.25">
      <c r="A3881" s="18">
        <f>MRR!J3845</f>
        <v>0</v>
      </c>
    </row>
    <row r="3882" spans="1:1" ht="15.75" customHeight="1" x14ac:dyDescent="0.25">
      <c r="A3882" s="18">
        <f>MRR!J3846</f>
        <v>0</v>
      </c>
    </row>
    <row r="3883" spans="1:1" ht="15.75" customHeight="1" x14ac:dyDescent="0.25">
      <c r="A3883" s="18">
        <f>MRR!J3847</f>
        <v>0</v>
      </c>
    </row>
    <row r="3884" spans="1:1" ht="15.75" customHeight="1" x14ac:dyDescent="0.25">
      <c r="A3884" s="18">
        <f>MRR!J3848</f>
        <v>0</v>
      </c>
    </row>
    <row r="3885" spans="1:1" ht="15.75" customHeight="1" x14ac:dyDescent="0.25">
      <c r="A3885" s="18">
        <f>MRR!J3849</f>
        <v>0</v>
      </c>
    </row>
    <row r="3886" spans="1:1" ht="15.75" customHeight="1" x14ac:dyDescent="0.25">
      <c r="A3886" s="18">
        <f>MRR!J3850</f>
        <v>0</v>
      </c>
    </row>
    <row r="3887" spans="1:1" ht="15.75" customHeight="1" x14ac:dyDescent="0.25">
      <c r="A3887" s="18">
        <f>MRR!J3851</f>
        <v>0</v>
      </c>
    </row>
    <row r="3888" spans="1:1" ht="15.75" customHeight="1" x14ac:dyDescent="0.25">
      <c r="A3888" s="18">
        <f>MRR!J3852</f>
        <v>0</v>
      </c>
    </row>
    <row r="3889" spans="1:1" ht="15.75" customHeight="1" x14ac:dyDescent="0.25">
      <c r="A3889" s="18">
        <f>MRR!J3853</f>
        <v>0</v>
      </c>
    </row>
    <row r="3890" spans="1:1" ht="15.75" customHeight="1" x14ac:dyDescent="0.25">
      <c r="A3890" s="18">
        <f>MRR!J3854</f>
        <v>0</v>
      </c>
    </row>
    <row r="3891" spans="1:1" ht="15.75" customHeight="1" x14ac:dyDescent="0.25">
      <c r="A3891" s="18">
        <f>MRR!J3855</f>
        <v>0</v>
      </c>
    </row>
    <row r="3892" spans="1:1" ht="15.75" customHeight="1" x14ac:dyDescent="0.25">
      <c r="A3892" s="18">
        <f>MRR!J3856</f>
        <v>0</v>
      </c>
    </row>
    <row r="3893" spans="1:1" ht="15.75" customHeight="1" x14ac:dyDescent="0.25">
      <c r="A3893" s="18">
        <f>MRR!J3857</f>
        <v>0</v>
      </c>
    </row>
    <row r="3894" spans="1:1" ht="15.75" customHeight="1" x14ac:dyDescent="0.25">
      <c r="A3894" s="18">
        <f>MRR!J3858</f>
        <v>0</v>
      </c>
    </row>
    <row r="3895" spans="1:1" ht="15.75" customHeight="1" x14ac:dyDescent="0.25">
      <c r="A3895" s="18">
        <f>MRR!J3859</f>
        <v>0</v>
      </c>
    </row>
    <row r="3896" spans="1:1" ht="15.75" customHeight="1" x14ac:dyDescent="0.25">
      <c r="A3896" s="18">
        <f>MRR!J3860</f>
        <v>0</v>
      </c>
    </row>
    <row r="3897" spans="1:1" ht="15.75" customHeight="1" x14ac:dyDescent="0.25">
      <c r="A3897" s="18">
        <f>MRR!J3861</f>
        <v>0</v>
      </c>
    </row>
    <row r="3898" spans="1:1" ht="15.75" customHeight="1" x14ac:dyDescent="0.25">
      <c r="A3898" s="18">
        <f>MRR!J3862</f>
        <v>0</v>
      </c>
    </row>
    <row r="3899" spans="1:1" ht="15.75" customHeight="1" x14ac:dyDescent="0.25">
      <c r="A3899" s="18">
        <f>MRR!J3863</f>
        <v>0</v>
      </c>
    </row>
    <row r="3900" spans="1:1" ht="15.75" customHeight="1" x14ac:dyDescent="0.25">
      <c r="A3900" s="18">
        <f>MRR!J3864</f>
        <v>0</v>
      </c>
    </row>
    <row r="3901" spans="1:1" ht="15.75" customHeight="1" x14ac:dyDescent="0.25">
      <c r="A3901" s="18">
        <f>MRR!J3865</f>
        <v>0</v>
      </c>
    </row>
    <row r="3902" spans="1:1" ht="15.75" customHeight="1" x14ac:dyDescent="0.25">
      <c r="A3902" s="18">
        <f>MRR!J3866</f>
        <v>0</v>
      </c>
    </row>
    <row r="3903" spans="1:1" ht="15.75" customHeight="1" x14ac:dyDescent="0.25">
      <c r="A3903" s="18">
        <f>MRR!J3867</f>
        <v>0</v>
      </c>
    </row>
    <row r="3904" spans="1:1" ht="15.75" customHeight="1" x14ac:dyDescent="0.25">
      <c r="A3904" s="18">
        <f>MRR!J3868</f>
        <v>0</v>
      </c>
    </row>
    <row r="3905" spans="1:1" ht="15.75" customHeight="1" x14ac:dyDescent="0.25">
      <c r="A3905" s="18">
        <f>MRR!J3869</f>
        <v>0</v>
      </c>
    </row>
    <row r="3906" spans="1:1" ht="15.75" customHeight="1" x14ac:dyDescent="0.25">
      <c r="A3906" s="18">
        <f>MRR!J3870</f>
        <v>0</v>
      </c>
    </row>
    <row r="3907" spans="1:1" ht="15.75" customHeight="1" x14ac:dyDescent="0.25">
      <c r="A3907" s="18">
        <f>MRR!J3871</f>
        <v>0</v>
      </c>
    </row>
    <row r="3908" spans="1:1" ht="15.75" customHeight="1" x14ac:dyDescent="0.25">
      <c r="A3908" s="18">
        <f>MRR!J3872</f>
        <v>0</v>
      </c>
    </row>
    <row r="3909" spans="1:1" ht="15.75" customHeight="1" x14ac:dyDescent="0.25">
      <c r="A3909" s="18">
        <f>MRR!J3873</f>
        <v>0</v>
      </c>
    </row>
    <row r="3910" spans="1:1" ht="15.75" customHeight="1" x14ac:dyDescent="0.25">
      <c r="A3910" s="18">
        <f>MRR!J3874</f>
        <v>0</v>
      </c>
    </row>
    <row r="3911" spans="1:1" ht="15.75" customHeight="1" x14ac:dyDescent="0.25">
      <c r="A3911" s="18">
        <f>MRR!J3875</f>
        <v>0</v>
      </c>
    </row>
    <row r="3912" spans="1:1" ht="15.75" customHeight="1" x14ac:dyDescent="0.25">
      <c r="A3912" s="18">
        <f>MRR!J3876</f>
        <v>0</v>
      </c>
    </row>
    <row r="3913" spans="1:1" ht="15.75" customHeight="1" x14ac:dyDescent="0.25">
      <c r="A3913" s="18">
        <f>MRR!J3877</f>
        <v>0</v>
      </c>
    </row>
    <row r="3914" spans="1:1" ht="15.75" customHeight="1" x14ac:dyDescent="0.25">
      <c r="A3914" s="18">
        <f>MRR!J3878</f>
        <v>0</v>
      </c>
    </row>
    <row r="3915" spans="1:1" ht="15.75" customHeight="1" x14ac:dyDescent="0.25">
      <c r="A3915" s="18">
        <f>MRR!J3879</f>
        <v>0</v>
      </c>
    </row>
    <row r="3916" spans="1:1" ht="15.75" customHeight="1" x14ac:dyDescent="0.25">
      <c r="A3916" s="18">
        <f>MRR!J3880</f>
        <v>0</v>
      </c>
    </row>
    <row r="3917" spans="1:1" ht="15.75" customHeight="1" x14ac:dyDescent="0.25">
      <c r="A3917" s="18">
        <f>MRR!J3881</f>
        <v>0</v>
      </c>
    </row>
    <row r="3918" spans="1:1" ht="15.75" customHeight="1" x14ac:dyDescent="0.25">
      <c r="A3918" s="18">
        <f>MRR!J3882</f>
        <v>0</v>
      </c>
    </row>
    <row r="3919" spans="1:1" ht="15.75" customHeight="1" x14ac:dyDescent="0.25">
      <c r="A3919" s="18">
        <f>MRR!J3883</f>
        <v>0</v>
      </c>
    </row>
    <row r="3920" spans="1:1" ht="15.75" customHeight="1" x14ac:dyDescent="0.25">
      <c r="A3920" s="18">
        <f>MRR!J3884</f>
        <v>0</v>
      </c>
    </row>
    <row r="3921" spans="1:1" ht="15.75" customHeight="1" x14ac:dyDescent="0.25">
      <c r="A3921" s="18">
        <f>MRR!J3885</f>
        <v>0</v>
      </c>
    </row>
    <row r="3922" spans="1:1" ht="15.75" customHeight="1" x14ac:dyDescent="0.25">
      <c r="A3922" s="18">
        <f>MRR!J3886</f>
        <v>0</v>
      </c>
    </row>
    <row r="3923" spans="1:1" ht="15.75" customHeight="1" x14ac:dyDescent="0.25">
      <c r="A3923" s="18">
        <f>MRR!J3887</f>
        <v>0</v>
      </c>
    </row>
    <row r="3924" spans="1:1" ht="15.75" customHeight="1" x14ac:dyDescent="0.25">
      <c r="A3924" s="18">
        <f>MRR!J3888</f>
        <v>0</v>
      </c>
    </row>
    <row r="3925" spans="1:1" ht="15.75" customHeight="1" x14ac:dyDescent="0.25">
      <c r="A3925" s="18">
        <f>MRR!J3889</f>
        <v>0</v>
      </c>
    </row>
    <row r="3926" spans="1:1" ht="15.75" customHeight="1" x14ac:dyDescent="0.25">
      <c r="A3926" s="18">
        <f>MRR!J3890</f>
        <v>0</v>
      </c>
    </row>
    <row r="3927" spans="1:1" ht="15.75" customHeight="1" x14ac:dyDescent="0.25">
      <c r="A3927" s="18">
        <f>MRR!J3891</f>
        <v>0</v>
      </c>
    </row>
    <row r="3928" spans="1:1" ht="15.75" customHeight="1" x14ac:dyDescent="0.25">
      <c r="A3928" s="18">
        <f>MRR!J3892</f>
        <v>0</v>
      </c>
    </row>
    <row r="3929" spans="1:1" ht="15.75" customHeight="1" x14ac:dyDescent="0.25">
      <c r="A3929" s="18">
        <f>MRR!J3893</f>
        <v>0</v>
      </c>
    </row>
    <row r="3930" spans="1:1" ht="15.75" customHeight="1" x14ac:dyDescent="0.25">
      <c r="A3930" s="18">
        <f>MRR!J3894</f>
        <v>0</v>
      </c>
    </row>
    <row r="3931" spans="1:1" ht="15.75" customHeight="1" x14ac:dyDescent="0.25">
      <c r="A3931" s="18">
        <f>MRR!J3895</f>
        <v>0</v>
      </c>
    </row>
    <row r="3932" spans="1:1" ht="15.75" customHeight="1" x14ac:dyDescent="0.25">
      <c r="A3932" s="18">
        <f>MRR!J3896</f>
        <v>0</v>
      </c>
    </row>
    <row r="3933" spans="1:1" ht="15.75" customHeight="1" x14ac:dyDescent="0.25">
      <c r="A3933" s="18">
        <f>MRR!J3897</f>
        <v>0</v>
      </c>
    </row>
    <row r="3934" spans="1:1" ht="15.75" customHeight="1" x14ac:dyDescent="0.25">
      <c r="A3934" s="18">
        <f>MRR!J3898</f>
        <v>0</v>
      </c>
    </row>
    <row r="3935" spans="1:1" ht="15.75" customHeight="1" x14ac:dyDescent="0.25">
      <c r="A3935" s="18">
        <f>MRR!J3899</f>
        <v>0</v>
      </c>
    </row>
    <row r="3936" spans="1:1" ht="15.75" customHeight="1" x14ac:dyDescent="0.25">
      <c r="A3936" s="18">
        <f>MRR!J3900</f>
        <v>0</v>
      </c>
    </row>
    <row r="3937" spans="1:1" ht="15.75" customHeight="1" x14ac:dyDescent="0.25">
      <c r="A3937" s="18">
        <f>MRR!J3901</f>
        <v>0</v>
      </c>
    </row>
    <row r="3938" spans="1:1" ht="15.75" customHeight="1" x14ac:dyDescent="0.25">
      <c r="A3938" s="18">
        <f>MRR!J3902</f>
        <v>0</v>
      </c>
    </row>
    <row r="3939" spans="1:1" ht="15.75" customHeight="1" x14ac:dyDescent="0.25">
      <c r="A3939" s="18">
        <f>MRR!J3903</f>
        <v>0</v>
      </c>
    </row>
    <row r="3940" spans="1:1" ht="15.75" customHeight="1" x14ac:dyDescent="0.25">
      <c r="A3940" s="18">
        <f>MRR!J3904</f>
        <v>0</v>
      </c>
    </row>
    <row r="3941" spans="1:1" ht="15.75" customHeight="1" x14ac:dyDescent="0.25">
      <c r="A3941" s="18">
        <f>MRR!J3905</f>
        <v>0</v>
      </c>
    </row>
    <row r="3942" spans="1:1" ht="15.75" customHeight="1" x14ac:dyDescent="0.25">
      <c r="A3942" s="18">
        <f>MRR!J3906</f>
        <v>0</v>
      </c>
    </row>
    <row r="3943" spans="1:1" ht="15.75" customHeight="1" x14ac:dyDescent="0.25">
      <c r="A3943" s="18">
        <f>MRR!J3907</f>
        <v>0</v>
      </c>
    </row>
    <row r="3944" spans="1:1" ht="15.75" customHeight="1" x14ac:dyDescent="0.25">
      <c r="A3944" s="18">
        <f>MRR!J3908</f>
        <v>0</v>
      </c>
    </row>
    <row r="3945" spans="1:1" ht="15.75" customHeight="1" x14ac:dyDescent="0.25">
      <c r="A3945" s="18">
        <f>MRR!J3909</f>
        <v>0</v>
      </c>
    </row>
    <row r="3946" spans="1:1" ht="15.75" customHeight="1" x14ac:dyDescent="0.25">
      <c r="A3946" s="18">
        <f>MRR!J3910</f>
        <v>0</v>
      </c>
    </row>
    <row r="3947" spans="1:1" ht="15.75" customHeight="1" x14ac:dyDescent="0.25">
      <c r="A3947" s="18">
        <f>MRR!J3911</f>
        <v>0</v>
      </c>
    </row>
    <row r="3948" spans="1:1" ht="15.75" customHeight="1" x14ac:dyDescent="0.25">
      <c r="A3948" s="18">
        <f>MRR!J3912</f>
        <v>0</v>
      </c>
    </row>
    <row r="3949" spans="1:1" ht="15.75" customHeight="1" x14ac:dyDescent="0.25">
      <c r="A3949" s="18">
        <f>MRR!J3913</f>
        <v>0</v>
      </c>
    </row>
    <row r="3950" spans="1:1" ht="15.75" customHeight="1" x14ac:dyDescent="0.25">
      <c r="A3950" s="18">
        <f>MRR!J3914</f>
        <v>0</v>
      </c>
    </row>
    <row r="3951" spans="1:1" ht="15.75" customHeight="1" x14ac:dyDescent="0.25">
      <c r="A3951" s="18">
        <f>MRR!J3915</f>
        <v>0</v>
      </c>
    </row>
    <row r="3952" spans="1:1" ht="15.75" customHeight="1" x14ac:dyDescent="0.25">
      <c r="A3952" s="18">
        <f>MRR!J3916</f>
        <v>0</v>
      </c>
    </row>
    <row r="3953" spans="1:1" ht="15.75" customHeight="1" x14ac:dyDescent="0.25">
      <c r="A3953" s="18">
        <f>MRR!J3917</f>
        <v>0</v>
      </c>
    </row>
    <row r="3954" spans="1:1" ht="15.75" customHeight="1" x14ac:dyDescent="0.25">
      <c r="A3954" s="18">
        <f>MRR!J3918</f>
        <v>0</v>
      </c>
    </row>
    <row r="3955" spans="1:1" ht="15.75" customHeight="1" x14ac:dyDescent="0.25">
      <c r="A3955" s="18">
        <f>MRR!J3919</f>
        <v>0</v>
      </c>
    </row>
    <row r="3956" spans="1:1" ht="15.75" customHeight="1" x14ac:dyDescent="0.25">
      <c r="A3956" s="18">
        <f>MRR!J3920</f>
        <v>0</v>
      </c>
    </row>
    <row r="3957" spans="1:1" ht="15.75" customHeight="1" x14ac:dyDescent="0.25">
      <c r="A3957" s="18">
        <f>MRR!J3921</f>
        <v>0</v>
      </c>
    </row>
    <row r="3958" spans="1:1" ht="15.75" customHeight="1" x14ac:dyDescent="0.25">
      <c r="A3958" s="18">
        <f>MRR!J3922</f>
        <v>0</v>
      </c>
    </row>
    <row r="3959" spans="1:1" ht="15.75" customHeight="1" x14ac:dyDescent="0.25">
      <c r="A3959" s="18">
        <f>MRR!J3923</f>
        <v>0</v>
      </c>
    </row>
    <row r="3960" spans="1:1" ht="15.75" customHeight="1" x14ac:dyDescent="0.25">
      <c r="A3960" s="18">
        <f>MRR!J3924</f>
        <v>0</v>
      </c>
    </row>
    <row r="3961" spans="1:1" ht="15.75" customHeight="1" x14ac:dyDescent="0.25">
      <c r="A3961" s="18">
        <f>MRR!J3925</f>
        <v>0</v>
      </c>
    </row>
    <row r="3962" spans="1:1" ht="15.75" customHeight="1" x14ac:dyDescent="0.25">
      <c r="A3962" s="18">
        <f>MRR!J3926</f>
        <v>0</v>
      </c>
    </row>
    <row r="3963" spans="1:1" ht="15.75" customHeight="1" x14ac:dyDescent="0.25">
      <c r="A3963" s="18">
        <f>MRR!J3927</f>
        <v>0</v>
      </c>
    </row>
    <row r="3964" spans="1:1" ht="15.75" customHeight="1" x14ac:dyDescent="0.25">
      <c r="A3964" s="18">
        <f>MRR!J3928</f>
        <v>0</v>
      </c>
    </row>
    <row r="3965" spans="1:1" ht="15.75" customHeight="1" x14ac:dyDescent="0.25">
      <c r="A3965" s="18">
        <f>MRR!J3929</f>
        <v>0</v>
      </c>
    </row>
    <row r="3966" spans="1:1" ht="15.75" customHeight="1" x14ac:dyDescent="0.25">
      <c r="A3966" s="18">
        <f>MRR!J3930</f>
        <v>0</v>
      </c>
    </row>
    <row r="3967" spans="1:1" ht="15.75" customHeight="1" x14ac:dyDescent="0.25">
      <c r="A3967" s="18">
        <f>MRR!J3931</f>
        <v>0</v>
      </c>
    </row>
    <row r="3968" spans="1:1" ht="15.75" customHeight="1" x14ac:dyDescent="0.25">
      <c r="A3968" s="18">
        <f>MRR!J3932</f>
        <v>0</v>
      </c>
    </row>
    <row r="3969" spans="1:1" ht="15.75" customHeight="1" x14ac:dyDescent="0.25">
      <c r="A3969" s="18">
        <f>MRR!J3933</f>
        <v>0</v>
      </c>
    </row>
    <row r="3970" spans="1:1" ht="15.75" customHeight="1" x14ac:dyDescent="0.25">
      <c r="A3970" s="18">
        <f>MRR!J3934</f>
        <v>0</v>
      </c>
    </row>
    <row r="3971" spans="1:1" ht="15.75" customHeight="1" x14ac:dyDescent="0.25">
      <c r="A3971" s="18">
        <f>MRR!J3935</f>
        <v>0</v>
      </c>
    </row>
    <row r="3972" spans="1:1" ht="15.75" customHeight="1" x14ac:dyDescent="0.25">
      <c r="A3972" s="18">
        <f>MRR!J3936</f>
        <v>0</v>
      </c>
    </row>
    <row r="3973" spans="1:1" ht="15.75" customHeight="1" x14ac:dyDescent="0.25">
      <c r="A3973" s="18">
        <f>MRR!J3937</f>
        <v>0</v>
      </c>
    </row>
    <row r="3974" spans="1:1" ht="15.75" customHeight="1" x14ac:dyDescent="0.25">
      <c r="A3974" s="18">
        <f>MRR!J3938</f>
        <v>0</v>
      </c>
    </row>
    <row r="3975" spans="1:1" ht="15.75" customHeight="1" x14ac:dyDescent="0.25">
      <c r="A3975" s="18">
        <f>MRR!J3939</f>
        <v>0</v>
      </c>
    </row>
    <row r="3976" spans="1:1" ht="15.75" customHeight="1" x14ac:dyDescent="0.25">
      <c r="A3976" s="18">
        <f>MRR!J3940</f>
        <v>0</v>
      </c>
    </row>
    <row r="3977" spans="1:1" ht="15.75" customHeight="1" x14ac:dyDescent="0.25">
      <c r="A3977" s="18">
        <f>MRR!J3941</f>
        <v>0</v>
      </c>
    </row>
    <row r="3978" spans="1:1" ht="15.75" customHeight="1" x14ac:dyDescent="0.25">
      <c r="A3978" s="18">
        <f>MRR!J3942</f>
        <v>0</v>
      </c>
    </row>
    <row r="3979" spans="1:1" ht="15.75" customHeight="1" x14ac:dyDescent="0.25">
      <c r="A3979" s="18">
        <f>MRR!J3943</f>
        <v>0</v>
      </c>
    </row>
    <row r="3980" spans="1:1" ht="15.75" customHeight="1" x14ac:dyDescent="0.25">
      <c r="A3980" s="18">
        <f>MRR!J3944</f>
        <v>0</v>
      </c>
    </row>
    <row r="3981" spans="1:1" ht="15.75" customHeight="1" x14ac:dyDescent="0.25">
      <c r="A3981" s="18">
        <f>MRR!J3945</f>
        <v>0</v>
      </c>
    </row>
    <row r="3982" spans="1:1" ht="15.75" customHeight="1" x14ac:dyDescent="0.25">
      <c r="A3982" s="18">
        <f>MRR!J3946</f>
        <v>0</v>
      </c>
    </row>
    <row r="3983" spans="1:1" ht="15.75" customHeight="1" x14ac:dyDescent="0.25">
      <c r="A3983" s="18">
        <f>MRR!J3947</f>
        <v>0</v>
      </c>
    </row>
    <row r="3984" spans="1:1" ht="15.75" customHeight="1" x14ac:dyDescent="0.25">
      <c r="A3984" s="18">
        <f>MRR!J3948</f>
        <v>0</v>
      </c>
    </row>
    <row r="3985" spans="1:1" ht="15.75" customHeight="1" x14ac:dyDescent="0.25">
      <c r="A3985" s="18">
        <f>MRR!J3949</f>
        <v>0</v>
      </c>
    </row>
    <row r="3986" spans="1:1" ht="15.75" customHeight="1" x14ac:dyDescent="0.25">
      <c r="A3986" s="18">
        <f>MRR!J3950</f>
        <v>0</v>
      </c>
    </row>
    <row r="3987" spans="1:1" ht="15.75" customHeight="1" x14ac:dyDescent="0.25">
      <c r="A3987" s="18">
        <f>MRR!J3951</f>
        <v>0</v>
      </c>
    </row>
    <row r="3988" spans="1:1" ht="15.75" customHeight="1" x14ac:dyDescent="0.25">
      <c r="A3988" s="18">
        <f>MRR!J3952</f>
        <v>0</v>
      </c>
    </row>
    <row r="3989" spans="1:1" ht="15.75" customHeight="1" x14ac:dyDescent="0.25">
      <c r="A3989" s="18">
        <f>MRR!J3953</f>
        <v>0</v>
      </c>
    </row>
    <row r="3990" spans="1:1" ht="15.75" customHeight="1" x14ac:dyDescent="0.25">
      <c r="A3990" s="18">
        <f>MRR!J3954</f>
        <v>0</v>
      </c>
    </row>
    <row r="3991" spans="1:1" ht="15.75" customHeight="1" x14ac:dyDescent="0.25">
      <c r="A3991" s="18">
        <f>MRR!J3955</f>
        <v>0</v>
      </c>
    </row>
    <row r="3992" spans="1:1" ht="15.75" customHeight="1" x14ac:dyDescent="0.25">
      <c r="A3992" s="18">
        <f>MRR!J3956</f>
        <v>0</v>
      </c>
    </row>
    <row r="3993" spans="1:1" ht="15.75" customHeight="1" x14ac:dyDescent="0.25">
      <c r="A3993" s="18">
        <f>MRR!J3957</f>
        <v>0</v>
      </c>
    </row>
    <row r="3994" spans="1:1" ht="15.75" customHeight="1" x14ac:dyDescent="0.25">
      <c r="A3994" s="18">
        <f>MRR!J3958</f>
        <v>0</v>
      </c>
    </row>
    <row r="3995" spans="1:1" ht="15.75" customHeight="1" x14ac:dyDescent="0.25">
      <c r="A3995" s="18">
        <f>MRR!J3959</f>
        <v>0</v>
      </c>
    </row>
    <row r="3996" spans="1:1" ht="15.75" customHeight="1" x14ac:dyDescent="0.25">
      <c r="A3996" s="18">
        <f>MRR!J3960</f>
        <v>0</v>
      </c>
    </row>
    <row r="3997" spans="1:1" ht="15.75" customHeight="1" x14ac:dyDescent="0.25">
      <c r="A3997" s="18">
        <f>MRR!J3961</f>
        <v>0</v>
      </c>
    </row>
    <row r="3998" spans="1:1" ht="15.75" customHeight="1" x14ac:dyDescent="0.25">
      <c r="A3998" s="18">
        <f>MRR!J3962</f>
        <v>0</v>
      </c>
    </row>
    <row r="3999" spans="1:1" ht="15.75" customHeight="1" x14ac:dyDescent="0.25">
      <c r="A3999" s="18">
        <f>MRR!J3963</f>
        <v>0</v>
      </c>
    </row>
    <row r="4000" spans="1:1" ht="15.75" customHeight="1" x14ac:dyDescent="0.25">
      <c r="A4000" s="18">
        <f>MRR!J3964</f>
        <v>0</v>
      </c>
    </row>
    <row r="4001" spans="1:1" ht="15.75" customHeight="1" x14ac:dyDescent="0.25">
      <c r="A4001" s="18">
        <f>MRR!J3965</f>
        <v>0</v>
      </c>
    </row>
    <row r="4002" spans="1:1" ht="15.75" customHeight="1" x14ac:dyDescent="0.25">
      <c r="A4002" s="18">
        <f>MRR!J3966</f>
        <v>0</v>
      </c>
    </row>
    <row r="4003" spans="1:1" ht="15.75" customHeight="1" x14ac:dyDescent="0.25">
      <c r="A4003" s="18">
        <f>MRR!J3967</f>
        <v>0</v>
      </c>
    </row>
    <row r="4004" spans="1:1" ht="15.75" customHeight="1" x14ac:dyDescent="0.25">
      <c r="A4004" s="18">
        <f>MRR!J3968</f>
        <v>0</v>
      </c>
    </row>
    <row r="4005" spans="1:1" ht="15.75" customHeight="1" x14ac:dyDescent="0.25">
      <c r="A4005" s="18">
        <f>MRR!J3969</f>
        <v>0</v>
      </c>
    </row>
    <row r="4006" spans="1:1" ht="15.75" customHeight="1" x14ac:dyDescent="0.25">
      <c r="A4006" s="18">
        <f>MRR!J3970</f>
        <v>0</v>
      </c>
    </row>
    <row r="4007" spans="1:1" ht="15.75" customHeight="1" x14ac:dyDescent="0.25">
      <c r="A4007" s="18">
        <f>MRR!J3971</f>
        <v>0</v>
      </c>
    </row>
    <row r="4008" spans="1:1" ht="15.75" customHeight="1" x14ac:dyDescent="0.25">
      <c r="A4008" s="18">
        <f>MRR!J3972</f>
        <v>0</v>
      </c>
    </row>
    <row r="4009" spans="1:1" ht="15.75" customHeight="1" x14ac:dyDescent="0.25">
      <c r="A4009" s="18">
        <f>MRR!J3973</f>
        <v>0</v>
      </c>
    </row>
    <row r="4010" spans="1:1" ht="15.75" customHeight="1" x14ac:dyDescent="0.25">
      <c r="A4010" s="18">
        <f>MRR!J3974</f>
        <v>0</v>
      </c>
    </row>
    <row r="4011" spans="1:1" ht="15.75" customHeight="1" x14ac:dyDescent="0.25">
      <c r="A4011" s="18">
        <f>MRR!J3975</f>
        <v>0</v>
      </c>
    </row>
    <row r="4012" spans="1:1" ht="15.75" customHeight="1" x14ac:dyDescent="0.25">
      <c r="A4012" s="18">
        <f>MRR!J3976</f>
        <v>0</v>
      </c>
    </row>
    <row r="4013" spans="1:1" ht="15.75" customHeight="1" x14ac:dyDescent="0.25">
      <c r="A4013" s="18">
        <f>MRR!J3977</f>
        <v>0</v>
      </c>
    </row>
    <row r="4014" spans="1:1" ht="15.75" customHeight="1" x14ac:dyDescent="0.25">
      <c r="A4014" s="18">
        <f>MRR!J3978</f>
        <v>0</v>
      </c>
    </row>
    <row r="4015" spans="1:1" ht="15.75" customHeight="1" x14ac:dyDescent="0.25">
      <c r="A4015" s="18">
        <f>MRR!J3979</f>
        <v>0</v>
      </c>
    </row>
    <row r="4016" spans="1:1" ht="15.75" customHeight="1" x14ac:dyDescent="0.25">
      <c r="A4016" s="18">
        <f>MRR!J3980</f>
        <v>0</v>
      </c>
    </row>
    <row r="4017" spans="1:1" ht="15.75" customHeight="1" x14ac:dyDescent="0.25">
      <c r="A4017" s="18">
        <f>MRR!J3981</f>
        <v>0</v>
      </c>
    </row>
    <row r="4018" spans="1:1" ht="15.75" customHeight="1" x14ac:dyDescent="0.25">
      <c r="A4018" s="18">
        <f>MRR!J3982</f>
        <v>0</v>
      </c>
    </row>
    <row r="4019" spans="1:1" ht="15.75" customHeight="1" x14ac:dyDescent="0.25">
      <c r="A4019" s="18">
        <f>MRR!J3983</f>
        <v>0</v>
      </c>
    </row>
    <row r="4020" spans="1:1" ht="15.75" customHeight="1" x14ac:dyDescent="0.25">
      <c r="A4020" s="18">
        <f>MRR!J3984</f>
        <v>0</v>
      </c>
    </row>
    <row r="4021" spans="1:1" ht="15.75" customHeight="1" x14ac:dyDescent="0.25">
      <c r="A4021" s="18">
        <f>MRR!J3985</f>
        <v>0</v>
      </c>
    </row>
    <row r="4022" spans="1:1" ht="15.75" customHeight="1" x14ac:dyDescent="0.25">
      <c r="A4022" s="18">
        <f>MRR!J3986</f>
        <v>0</v>
      </c>
    </row>
    <row r="4023" spans="1:1" ht="15.75" customHeight="1" x14ac:dyDescent="0.25">
      <c r="A4023" s="18">
        <f>MRR!J3987</f>
        <v>0</v>
      </c>
    </row>
    <row r="4024" spans="1:1" ht="15.75" customHeight="1" x14ac:dyDescent="0.25">
      <c r="A4024" s="18">
        <f>MRR!J3988</f>
        <v>0</v>
      </c>
    </row>
    <row r="4025" spans="1:1" ht="15.75" customHeight="1" x14ac:dyDescent="0.25">
      <c r="A4025" s="18">
        <f>MRR!J3989</f>
        <v>0</v>
      </c>
    </row>
    <row r="4026" spans="1:1" ht="15.75" customHeight="1" x14ac:dyDescent="0.25">
      <c r="A4026" s="18" t="e">
        <f>MRR!#REF!</f>
        <v>#REF!</v>
      </c>
    </row>
    <row r="4027" spans="1:1" ht="15.75" customHeight="1" x14ac:dyDescent="0.25">
      <c r="A4027" s="18" t="e">
        <f>MRR!#REF!</f>
        <v>#REF!</v>
      </c>
    </row>
    <row r="4028" spans="1:1" ht="15.75" customHeight="1" x14ac:dyDescent="0.25">
      <c r="A4028" s="18" t="e">
        <f>MRR!#REF!</f>
        <v>#REF!</v>
      </c>
    </row>
    <row r="4029" spans="1:1" ht="15.75" customHeight="1" x14ac:dyDescent="0.25">
      <c r="A4029" s="18" t="e">
        <f>MRR!#REF!</f>
        <v>#REF!</v>
      </c>
    </row>
    <row r="4030" spans="1:1" ht="15.75" customHeight="1" x14ac:dyDescent="0.25">
      <c r="A4030" s="18" t="e">
        <f>MRR!#REF!</f>
        <v>#REF!</v>
      </c>
    </row>
    <row r="4031" spans="1:1" ht="15.75" customHeight="1" x14ac:dyDescent="0.25">
      <c r="A4031" s="18" t="e">
        <f>MRR!#REF!</f>
        <v>#REF!</v>
      </c>
    </row>
    <row r="4032" spans="1:1" ht="15.75" customHeight="1" x14ac:dyDescent="0.25">
      <c r="A4032" s="18" t="e">
        <f>MRR!#REF!</f>
        <v>#REF!</v>
      </c>
    </row>
    <row r="4033" spans="1:1" ht="15.75" customHeight="1" x14ac:dyDescent="0.25">
      <c r="A4033" s="18" t="e">
        <f>MRR!#REF!</f>
        <v>#REF!</v>
      </c>
    </row>
    <row r="4034" spans="1:1" ht="15.75" customHeight="1" x14ac:dyDescent="0.25">
      <c r="A4034" s="18" t="e">
        <f>MRR!#REF!</f>
        <v>#REF!</v>
      </c>
    </row>
    <row r="4035" spans="1:1" ht="15.75" customHeight="1" x14ac:dyDescent="0.25">
      <c r="A4035" s="18" t="e">
        <f>MRR!#REF!</f>
        <v>#REF!</v>
      </c>
    </row>
    <row r="4036" spans="1:1" ht="15.75" customHeight="1" x14ac:dyDescent="0.25">
      <c r="A4036" s="18" t="e">
        <f>MRR!#REF!</f>
        <v>#REF!</v>
      </c>
    </row>
    <row r="4037" spans="1:1" ht="15.75" customHeight="1" x14ac:dyDescent="0.25">
      <c r="A4037" s="18" t="e">
        <f>MRR!#REF!</f>
        <v>#REF!</v>
      </c>
    </row>
    <row r="4038" spans="1:1" ht="15.75" customHeight="1" x14ac:dyDescent="0.25">
      <c r="A4038" s="18" t="e">
        <f>MRR!#REF!</f>
        <v>#REF!</v>
      </c>
    </row>
    <row r="4039" spans="1:1" ht="15.75" customHeight="1" x14ac:dyDescent="0.25">
      <c r="A4039" s="18" t="e">
        <f>MRR!#REF!</f>
        <v>#REF!</v>
      </c>
    </row>
    <row r="4040" spans="1:1" ht="15.75" customHeight="1" x14ac:dyDescent="0.25">
      <c r="A4040" s="18" t="e">
        <f>MRR!#REF!</f>
        <v>#REF!</v>
      </c>
    </row>
    <row r="4041" spans="1:1" ht="15.75" customHeight="1" x14ac:dyDescent="0.25">
      <c r="A4041" s="18" t="e">
        <f>MRR!#REF!</f>
        <v>#REF!</v>
      </c>
    </row>
    <row r="4042" spans="1:1" ht="15.75" customHeight="1" x14ac:dyDescent="0.25">
      <c r="A4042" s="18" t="e">
        <f>MRR!#REF!</f>
        <v>#REF!</v>
      </c>
    </row>
    <row r="4043" spans="1:1" ht="15.75" customHeight="1" x14ac:dyDescent="0.25">
      <c r="A4043" s="18" t="e">
        <f>MRR!#REF!</f>
        <v>#REF!</v>
      </c>
    </row>
    <row r="4044" spans="1:1" ht="15.75" customHeight="1" x14ac:dyDescent="0.25">
      <c r="A4044" s="18" t="e">
        <f>MRR!#REF!</f>
        <v>#REF!</v>
      </c>
    </row>
    <row r="4045" spans="1:1" ht="15.75" customHeight="1" x14ac:dyDescent="0.25">
      <c r="A4045" s="18" t="e">
        <f>MRR!#REF!</f>
        <v>#REF!</v>
      </c>
    </row>
    <row r="4046" spans="1:1" ht="15.75" customHeight="1" x14ac:dyDescent="0.25">
      <c r="A4046" s="18" t="e">
        <f>MRR!#REF!</f>
        <v>#REF!</v>
      </c>
    </row>
    <row r="4047" spans="1:1" ht="15.75" customHeight="1" x14ac:dyDescent="0.25">
      <c r="A4047" s="18" t="e">
        <f>MRR!#REF!</f>
        <v>#REF!</v>
      </c>
    </row>
    <row r="4048" spans="1:1" ht="15.75" customHeight="1" x14ac:dyDescent="0.25">
      <c r="A4048" s="18" t="e">
        <f>MRR!#REF!</f>
        <v>#REF!</v>
      </c>
    </row>
    <row r="4049" spans="1:1" ht="15.75" customHeight="1" x14ac:dyDescent="0.25">
      <c r="A4049" s="18" t="e">
        <f>MRR!#REF!</f>
        <v>#REF!</v>
      </c>
    </row>
    <row r="4050" spans="1:1" ht="15.75" customHeight="1" x14ac:dyDescent="0.25">
      <c r="A4050" s="18" t="e">
        <f>MRR!#REF!</f>
        <v>#REF!</v>
      </c>
    </row>
    <row r="4051" spans="1:1" ht="15.75" customHeight="1" x14ac:dyDescent="0.25">
      <c r="A4051" s="18" t="e">
        <f>MRR!#REF!</f>
        <v>#REF!</v>
      </c>
    </row>
    <row r="4052" spans="1:1" ht="15.75" customHeight="1" x14ac:dyDescent="0.25">
      <c r="A4052" s="18" t="e">
        <f>MRR!#REF!</f>
        <v>#REF!</v>
      </c>
    </row>
    <row r="4053" spans="1:1" ht="15.75" customHeight="1" x14ac:dyDescent="0.25">
      <c r="A4053" s="18" t="e">
        <f>MRR!#REF!</f>
        <v>#REF!</v>
      </c>
    </row>
    <row r="4054" spans="1:1" ht="15.75" customHeight="1" x14ac:dyDescent="0.25">
      <c r="A4054" s="18" t="e">
        <f>MRR!#REF!</f>
        <v>#REF!</v>
      </c>
    </row>
    <row r="4055" spans="1:1" ht="15.75" customHeight="1" x14ac:dyDescent="0.25">
      <c r="A4055" s="18" t="e">
        <f>MRR!#REF!</f>
        <v>#REF!</v>
      </c>
    </row>
    <row r="4056" spans="1:1" ht="15.75" customHeight="1" x14ac:dyDescent="0.25">
      <c r="A4056" s="18" t="e">
        <f>MRR!#REF!</f>
        <v>#REF!</v>
      </c>
    </row>
    <row r="4057" spans="1:1" ht="15.75" customHeight="1" x14ac:dyDescent="0.25">
      <c r="A4057" s="18" t="e">
        <f>MRR!#REF!</f>
        <v>#REF!</v>
      </c>
    </row>
    <row r="4058" spans="1:1" ht="15.75" customHeight="1" x14ac:dyDescent="0.25">
      <c r="A4058" s="18" t="e">
        <f>MRR!#REF!</f>
        <v>#REF!</v>
      </c>
    </row>
    <row r="4059" spans="1:1" ht="15.75" customHeight="1" x14ac:dyDescent="0.25">
      <c r="A4059" s="18" t="e">
        <f>MRR!#REF!</f>
        <v>#REF!</v>
      </c>
    </row>
    <row r="4060" spans="1:1" ht="15.75" customHeight="1" x14ac:dyDescent="0.25">
      <c r="A4060" s="18" t="e">
        <f>MRR!#REF!</f>
        <v>#REF!</v>
      </c>
    </row>
    <row r="4061" spans="1:1" ht="15.75" customHeight="1" x14ac:dyDescent="0.25">
      <c r="A4061" s="18" t="e">
        <f>MRR!#REF!</f>
        <v>#REF!</v>
      </c>
    </row>
    <row r="4062" spans="1:1" ht="15.75" customHeight="1" x14ac:dyDescent="0.25">
      <c r="A4062" s="18" t="e">
        <f>MRR!#REF!</f>
        <v>#REF!</v>
      </c>
    </row>
    <row r="4063" spans="1:1" ht="15.75" customHeight="1" x14ac:dyDescent="0.25">
      <c r="A4063" s="18" t="e">
        <f>MRR!#REF!</f>
        <v>#REF!</v>
      </c>
    </row>
    <row r="4064" spans="1:1" ht="15.75" customHeight="1" x14ac:dyDescent="0.25">
      <c r="A4064" s="18" t="e">
        <f>MRR!#REF!</f>
        <v>#REF!</v>
      </c>
    </row>
    <row r="4065" spans="1:1" ht="15.75" customHeight="1" x14ac:dyDescent="0.25">
      <c r="A4065" s="18" t="e">
        <f>MRR!#REF!</f>
        <v>#REF!</v>
      </c>
    </row>
    <row r="4066" spans="1:1" ht="15.75" customHeight="1" x14ac:dyDescent="0.25">
      <c r="A4066" s="18" t="e">
        <f>MRR!#REF!</f>
        <v>#REF!</v>
      </c>
    </row>
    <row r="4067" spans="1:1" ht="15.75" customHeight="1" x14ac:dyDescent="0.25">
      <c r="A4067" s="18" t="e">
        <f>MRR!#REF!</f>
        <v>#REF!</v>
      </c>
    </row>
    <row r="4068" spans="1:1" ht="15.75" customHeight="1" x14ac:dyDescent="0.25">
      <c r="A4068" s="18" t="e">
        <f>MRR!#REF!</f>
        <v>#REF!</v>
      </c>
    </row>
    <row r="4069" spans="1:1" ht="15.75" customHeight="1" x14ac:dyDescent="0.25">
      <c r="A4069" s="18" t="e">
        <f>MRR!#REF!</f>
        <v>#REF!</v>
      </c>
    </row>
    <row r="4070" spans="1:1" ht="15.75" customHeight="1" x14ac:dyDescent="0.25">
      <c r="A4070" s="18" t="e">
        <f>MRR!#REF!</f>
        <v>#REF!</v>
      </c>
    </row>
    <row r="4071" spans="1:1" ht="15.75" customHeight="1" x14ac:dyDescent="0.25">
      <c r="A4071" s="18" t="e">
        <f>MRR!#REF!</f>
        <v>#REF!</v>
      </c>
    </row>
    <row r="4072" spans="1:1" ht="15.75" customHeight="1" x14ac:dyDescent="0.25">
      <c r="A4072" s="18" t="e">
        <f>MRR!#REF!</f>
        <v>#REF!</v>
      </c>
    </row>
    <row r="4073" spans="1:1" ht="15.75" customHeight="1" x14ac:dyDescent="0.25">
      <c r="A4073" s="18" t="e">
        <f>MRR!#REF!</f>
        <v>#REF!</v>
      </c>
    </row>
    <row r="4074" spans="1:1" ht="15.75" customHeight="1" x14ac:dyDescent="0.25">
      <c r="A4074" s="18" t="e">
        <f>MRR!#REF!</f>
        <v>#REF!</v>
      </c>
    </row>
    <row r="4075" spans="1:1" ht="15.75" customHeight="1" x14ac:dyDescent="0.25">
      <c r="A4075" s="18" t="e">
        <f>MRR!#REF!</f>
        <v>#REF!</v>
      </c>
    </row>
    <row r="4076" spans="1:1" ht="15.75" customHeight="1" x14ac:dyDescent="0.25">
      <c r="A4076" s="18" t="e">
        <f>MRR!#REF!</f>
        <v>#REF!</v>
      </c>
    </row>
    <row r="4077" spans="1:1" ht="15.75" customHeight="1" x14ac:dyDescent="0.25">
      <c r="A4077" s="18" t="e">
        <f>MRR!#REF!</f>
        <v>#REF!</v>
      </c>
    </row>
    <row r="4078" spans="1:1" ht="15.75" customHeight="1" x14ac:dyDescent="0.25">
      <c r="A4078" s="18" t="e">
        <f>MRR!#REF!</f>
        <v>#REF!</v>
      </c>
    </row>
    <row r="4079" spans="1:1" ht="15.75" customHeight="1" x14ac:dyDescent="0.25">
      <c r="A4079" s="18" t="e">
        <f>MRR!#REF!</f>
        <v>#REF!</v>
      </c>
    </row>
    <row r="4080" spans="1:1" ht="15.75" customHeight="1" x14ac:dyDescent="0.25">
      <c r="A4080" s="18" t="e">
        <f>MRR!#REF!</f>
        <v>#REF!</v>
      </c>
    </row>
    <row r="4081" spans="1:1" ht="15.75" customHeight="1" x14ac:dyDescent="0.25">
      <c r="A4081" s="18" t="e">
        <f>MRR!#REF!</f>
        <v>#REF!</v>
      </c>
    </row>
    <row r="4082" spans="1:1" ht="15.75" customHeight="1" x14ac:dyDescent="0.25">
      <c r="A4082" s="18" t="e">
        <f>MRR!#REF!</f>
        <v>#REF!</v>
      </c>
    </row>
    <row r="4083" spans="1:1" ht="15.75" customHeight="1" x14ac:dyDescent="0.25">
      <c r="A4083" s="18" t="e">
        <f>MRR!#REF!</f>
        <v>#REF!</v>
      </c>
    </row>
    <row r="4084" spans="1:1" ht="15.75" customHeight="1" x14ac:dyDescent="0.25">
      <c r="A4084" s="18" t="e">
        <f>MRR!#REF!</f>
        <v>#REF!</v>
      </c>
    </row>
    <row r="4085" spans="1:1" ht="15.75" customHeight="1" x14ac:dyDescent="0.25">
      <c r="A4085" s="18" t="e">
        <f>MRR!#REF!</f>
        <v>#REF!</v>
      </c>
    </row>
    <row r="4086" spans="1:1" ht="15.75" customHeight="1" x14ac:dyDescent="0.25">
      <c r="A4086" s="18" t="e">
        <f>MRR!#REF!</f>
        <v>#REF!</v>
      </c>
    </row>
    <row r="4087" spans="1:1" ht="15.75" customHeight="1" x14ac:dyDescent="0.25">
      <c r="A4087" s="18" t="e">
        <f>MRR!#REF!</f>
        <v>#REF!</v>
      </c>
    </row>
    <row r="4088" spans="1:1" ht="15.75" customHeight="1" x14ac:dyDescent="0.25">
      <c r="A4088" s="18" t="e">
        <f>MRR!#REF!</f>
        <v>#REF!</v>
      </c>
    </row>
    <row r="4089" spans="1:1" ht="15.75" customHeight="1" x14ac:dyDescent="0.25">
      <c r="A4089" s="18" t="e">
        <f>MRR!#REF!</f>
        <v>#REF!</v>
      </c>
    </row>
    <row r="4090" spans="1:1" ht="15.75" customHeight="1" x14ac:dyDescent="0.25">
      <c r="A4090" s="18" t="e">
        <f>MRR!#REF!</f>
        <v>#REF!</v>
      </c>
    </row>
    <row r="4091" spans="1:1" ht="15.75" customHeight="1" x14ac:dyDescent="0.25">
      <c r="A4091" s="18" t="e">
        <f>MRR!#REF!</f>
        <v>#REF!</v>
      </c>
    </row>
    <row r="4092" spans="1:1" ht="15.75" customHeight="1" x14ac:dyDescent="0.25">
      <c r="A4092" s="18" t="e">
        <f>MRR!#REF!</f>
        <v>#REF!</v>
      </c>
    </row>
    <row r="4093" spans="1:1" ht="15.75" customHeight="1" x14ac:dyDescent="0.25">
      <c r="A4093" s="18" t="e">
        <f>MRR!#REF!</f>
        <v>#REF!</v>
      </c>
    </row>
    <row r="4094" spans="1:1" ht="15.75" customHeight="1" x14ac:dyDescent="0.25">
      <c r="A4094" s="18" t="e">
        <f>MRR!#REF!</f>
        <v>#REF!</v>
      </c>
    </row>
    <row r="4095" spans="1:1" ht="15.75" customHeight="1" x14ac:dyDescent="0.25">
      <c r="A4095" s="18" t="e">
        <f>MRR!#REF!</f>
        <v>#REF!</v>
      </c>
    </row>
    <row r="4096" spans="1:1" ht="15.75" customHeight="1" x14ac:dyDescent="0.25">
      <c r="A4096" s="18" t="e">
        <f>MRR!#REF!</f>
        <v>#REF!</v>
      </c>
    </row>
    <row r="4097" spans="1:1" ht="15.75" customHeight="1" x14ac:dyDescent="0.25">
      <c r="A4097" s="18" t="e">
        <f>MRR!#REF!</f>
        <v>#REF!</v>
      </c>
    </row>
    <row r="4098" spans="1:1" ht="15.75" customHeight="1" x14ac:dyDescent="0.25">
      <c r="A4098" s="18" t="e">
        <f>MRR!#REF!</f>
        <v>#REF!</v>
      </c>
    </row>
    <row r="4099" spans="1:1" ht="15.75" customHeight="1" x14ac:dyDescent="0.25">
      <c r="A4099" s="18" t="e">
        <f>MRR!#REF!</f>
        <v>#REF!</v>
      </c>
    </row>
    <row r="4100" spans="1:1" ht="15.75" customHeight="1" x14ac:dyDescent="0.25">
      <c r="A4100" s="18" t="e">
        <f>MRR!#REF!</f>
        <v>#REF!</v>
      </c>
    </row>
    <row r="4101" spans="1:1" ht="15.75" customHeight="1" x14ac:dyDescent="0.25">
      <c r="A4101" s="18" t="e">
        <f>MRR!#REF!</f>
        <v>#REF!</v>
      </c>
    </row>
    <row r="4102" spans="1:1" ht="15.75" customHeight="1" x14ac:dyDescent="0.25">
      <c r="A4102" s="18" t="e">
        <f>MRR!#REF!</f>
        <v>#REF!</v>
      </c>
    </row>
    <row r="4103" spans="1:1" ht="15.75" customHeight="1" x14ac:dyDescent="0.25">
      <c r="A4103" s="18" t="e">
        <f>MRR!#REF!</f>
        <v>#REF!</v>
      </c>
    </row>
    <row r="4104" spans="1:1" ht="15.75" customHeight="1" x14ac:dyDescent="0.25">
      <c r="A4104" s="18" t="e">
        <f>MRR!#REF!</f>
        <v>#REF!</v>
      </c>
    </row>
    <row r="4105" spans="1:1" ht="15.75" customHeight="1" x14ac:dyDescent="0.25">
      <c r="A4105" s="18" t="e">
        <f>MRR!#REF!</f>
        <v>#REF!</v>
      </c>
    </row>
    <row r="4106" spans="1:1" ht="15.75" customHeight="1" x14ac:dyDescent="0.25">
      <c r="A4106" s="18" t="e">
        <f>MRR!#REF!</f>
        <v>#REF!</v>
      </c>
    </row>
    <row r="4107" spans="1:1" ht="15.75" customHeight="1" x14ac:dyDescent="0.25">
      <c r="A4107" s="18" t="e">
        <f>MRR!#REF!</f>
        <v>#REF!</v>
      </c>
    </row>
    <row r="4108" spans="1:1" ht="15.75" customHeight="1" x14ac:dyDescent="0.25">
      <c r="A4108" s="18" t="e">
        <f>MRR!#REF!</f>
        <v>#REF!</v>
      </c>
    </row>
    <row r="4109" spans="1:1" ht="15.75" customHeight="1" x14ac:dyDescent="0.25">
      <c r="A4109" s="18" t="e">
        <f>MRR!#REF!</f>
        <v>#REF!</v>
      </c>
    </row>
    <row r="4110" spans="1:1" ht="15.75" customHeight="1" x14ac:dyDescent="0.25">
      <c r="A4110" s="18" t="e">
        <f>MRR!#REF!</f>
        <v>#REF!</v>
      </c>
    </row>
    <row r="4111" spans="1:1" ht="15.75" customHeight="1" x14ac:dyDescent="0.25">
      <c r="A4111" s="18" t="e">
        <f>MRR!#REF!</f>
        <v>#REF!</v>
      </c>
    </row>
    <row r="4112" spans="1:1" ht="15.75" customHeight="1" x14ac:dyDescent="0.25">
      <c r="A4112" s="18" t="e">
        <f>MRR!#REF!</f>
        <v>#REF!</v>
      </c>
    </row>
    <row r="4113" spans="1:1" ht="15.75" customHeight="1" x14ac:dyDescent="0.25">
      <c r="A4113" s="18" t="e">
        <f>MRR!#REF!</f>
        <v>#REF!</v>
      </c>
    </row>
    <row r="4114" spans="1:1" ht="15.75" customHeight="1" x14ac:dyDescent="0.25">
      <c r="A4114" s="18" t="e">
        <f>MRR!#REF!</f>
        <v>#REF!</v>
      </c>
    </row>
    <row r="4115" spans="1:1" ht="15.75" customHeight="1" x14ac:dyDescent="0.25">
      <c r="A4115" s="18" t="e">
        <f>MRR!#REF!</f>
        <v>#REF!</v>
      </c>
    </row>
    <row r="4116" spans="1:1" ht="15.75" customHeight="1" x14ac:dyDescent="0.25">
      <c r="A4116" s="18" t="e">
        <f>MRR!#REF!</f>
        <v>#REF!</v>
      </c>
    </row>
    <row r="4117" spans="1:1" ht="15.75" customHeight="1" x14ac:dyDescent="0.25">
      <c r="A4117" s="18" t="e">
        <f>MRR!#REF!</f>
        <v>#REF!</v>
      </c>
    </row>
    <row r="4118" spans="1:1" ht="15.75" customHeight="1" x14ac:dyDescent="0.25">
      <c r="A4118" s="18" t="e">
        <f>MRR!#REF!</f>
        <v>#REF!</v>
      </c>
    </row>
    <row r="4119" spans="1:1" ht="15.75" customHeight="1" x14ac:dyDescent="0.25">
      <c r="A4119" s="18" t="e">
        <f>MRR!#REF!</f>
        <v>#REF!</v>
      </c>
    </row>
    <row r="4120" spans="1:1" ht="15.75" customHeight="1" x14ac:dyDescent="0.25">
      <c r="A4120" s="18" t="e">
        <f>MRR!#REF!</f>
        <v>#REF!</v>
      </c>
    </row>
    <row r="4121" spans="1:1" ht="15.75" customHeight="1" x14ac:dyDescent="0.25">
      <c r="A4121" s="18" t="e">
        <f>MRR!#REF!</f>
        <v>#REF!</v>
      </c>
    </row>
    <row r="4122" spans="1:1" ht="15.75" customHeight="1" x14ac:dyDescent="0.25">
      <c r="A4122" s="18" t="e">
        <f>MRR!#REF!</f>
        <v>#REF!</v>
      </c>
    </row>
    <row r="4123" spans="1:1" ht="15.75" customHeight="1" x14ac:dyDescent="0.25">
      <c r="A4123" s="18" t="e">
        <f>MRR!#REF!</f>
        <v>#REF!</v>
      </c>
    </row>
    <row r="4124" spans="1:1" ht="15.75" customHeight="1" x14ac:dyDescent="0.25">
      <c r="A4124" s="18" t="e">
        <f>MRR!#REF!</f>
        <v>#REF!</v>
      </c>
    </row>
    <row r="4125" spans="1:1" ht="15.75" customHeight="1" x14ac:dyDescent="0.25">
      <c r="A4125" s="18" t="e">
        <f>MRR!#REF!</f>
        <v>#REF!</v>
      </c>
    </row>
    <row r="4126" spans="1:1" ht="15.75" customHeight="1" x14ac:dyDescent="0.25">
      <c r="A4126" s="18" t="e">
        <f>MRR!#REF!</f>
        <v>#REF!</v>
      </c>
    </row>
    <row r="4127" spans="1:1" ht="15.75" customHeight="1" x14ac:dyDescent="0.25">
      <c r="A4127" s="18" t="e">
        <f>MRR!#REF!</f>
        <v>#REF!</v>
      </c>
    </row>
    <row r="4128" spans="1:1" ht="15.75" customHeight="1" x14ac:dyDescent="0.25">
      <c r="A4128" s="18" t="e">
        <f>MRR!#REF!</f>
        <v>#REF!</v>
      </c>
    </row>
    <row r="4129" spans="1:1" ht="15.75" customHeight="1" x14ac:dyDescent="0.25">
      <c r="A4129" s="18" t="e">
        <f>MRR!#REF!</f>
        <v>#REF!</v>
      </c>
    </row>
    <row r="4130" spans="1:1" ht="15.75" customHeight="1" x14ac:dyDescent="0.25">
      <c r="A4130" s="18" t="e">
        <f>MRR!#REF!</f>
        <v>#REF!</v>
      </c>
    </row>
    <row r="4131" spans="1:1" ht="15.75" customHeight="1" x14ac:dyDescent="0.25">
      <c r="A4131" s="18" t="e">
        <f>MRR!#REF!</f>
        <v>#REF!</v>
      </c>
    </row>
    <row r="4132" spans="1:1" ht="15.75" customHeight="1" x14ac:dyDescent="0.25">
      <c r="A4132" s="18" t="e">
        <f>MRR!#REF!</f>
        <v>#REF!</v>
      </c>
    </row>
    <row r="4133" spans="1:1" ht="15.75" customHeight="1" x14ac:dyDescent="0.25">
      <c r="A4133" s="18" t="e">
        <f>MRR!#REF!</f>
        <v>#REF!</v>
      </c>
    </row>
    <row r="4134" spans="1:1" ht="15.75" customHeight="1" x14ac:dyDescent="0.25">
      <c r="A4134" s="18" t="e">
        <f>MRR!#REF!</f>
        <v>#REF!</v>
      </c>
    </row>
    <row r="4135" spans="1:1" ht="15.75" customHeight="1" x14ac:dyDescent="0.25">
      <c r="A4135" s="18" t="e">
        <f>MRR!#REF!</f>
        <v>#REF!</v>
      </c>
    </row>
    <row r="4136" spans="1:1" ht="15.75" customHeight="1" x14ac:dyDescent="0.25">
      <c r="A4136" s="18" t="e">
        <f>MRR!#REF!</f>
        <v>#REF!</v>
      </c>
    </row>
    <row r="4137" spans="1:1" ht="15.75" customHeight="1" x14ac:dyDescent="0.25">
      <c r="A4137" s="18" t="e">
        <f>MRR!#REF!</f>
        <v>#REF!</v>
      </c>
    </row>
    <row r="4138" spans="1:1" ht="15.75" customHeight="1" x14ac:dyDescent="0.25">
      <c r="A4138" s="18" t="e">
        <f>MRR!#REF!</f>
        <v>#REF!</v>
      </c>
    </row>
    <row r="4139" spans="1:1" ht="15.75" customHeight="1" x14ac:dyDescent="0.25">
      <c r="A4139" s="18" t="e">
        <f>MRR!#REF!</f>
        <v>#REF!</v>
      </c>
    </row>
    <row r="4140" spans="1:1" ht="15.75" customHeight="1" x14ac:dyDescent="0.25">
      <c r="A4140" s="18" t="e">
        <f>MRR!#REF!</f>
        <v>#REF!</v>
      </c>
    </row>
    <row r="4141" spans="1:1" ht="15.75" customHeight="1" x14ac:dyDescent="0.25">
      <c r="A4141" s="18" t="e">
        <f>MRR!#REF!</f>
        <v>#REF!</v>
      </c>
    </row>
    <row r="4142" spans="1:1" ht="15.75" customHeight="1" x14ac:dyDescent="0.25">
      <c r="A4142" s="18" t="e">
        <f>MRR!#REF!</f>
        <v>#REF!</v>
      </c>
    </row>
    <row r="4143" spans="1:1" ht="15.75" customHeight="1" x14ac:dyDescent="0.25">
      <c r="A4143" s="18" t="e">
        <f>MRR!#REF!</f>
        <v>#REF!</v>
      </c>
    </row>
    <row r="4144" spans="1:1" ht="15.75" customHeight="1" x14ac:dyDescent="0.25">
      <c r="A4144" s="18" t="e">
        <f>MRR!#REF!</f>
        <v>#REF!</v>
      </c>
    </row>
    <row r="4145" spans="1:1" ht="15.75" customHeight="1" x14ac:dyDescent="0.25">
      <c r="A4145" s="18" t="e">
        <f>MRR!#REF!</f>
        <v>#REF!</v>
      </c>
    </row>
    <row r="4146" spans="1:1" ht="15.75" customHeight="1" x14ac:dyDescent="0.25">
      <c r="A4146" s="18" t="e">
        <f>MRR!#REF!</f>
        <v>#REF!</v>
      </c>
    </row>
    <row r="4147" spans="1:1" ht="15.75" customHeight="1" x14ac:dyDescent="0.25">
      <c r="A4147" s="18" t="e">
        <f>MRR!#REF!</f>
        <v>#REF!</v>
      </c>
    </row>
    <row r="4148" spans="1:1" ht="15.75" customHeight="1" x14ac:dyDescent="0.25">
      <c r="A4148" s="18" t="e">
        <f>MRR!#REF!</f>
        <v>#REF!</v>
      </c>
    </row>
    <row r="4149" spans="1:1" ht="15.75" customHeight="1" x14ac:dyDescent="0.25">
      <c r="A4149" s="18" t="e">
        <f>MRR!#REF!</f>
        <v>#REF!</v>
      </c>
    </row>
    <row r="4150" spans="1:1" ht="15.75" customHeight="1" x14ac:dyDescent="0.25">
      <c r="A4150" s="18" t="e">
        <f>MRR!#REF!</f>
        <v>#REF!</v>
      </c>
    </row>
    <row r="4151" spans="1:1" ht="15.75" customHeight="1" x14ac:dyDescent="0.25">
      <c r="A4151" s="18" t="e">
        <f>MRR!#REF!</f>
        <v>#REF!</v>
      </c>
    </row>
    <row r="4152" spans="1:1" ht="15.75" customHeight="1" x14ac:dyDescent="0.25">
      <c r="A4152" s="18" t="e">
        <f>MRR!#REF!</f>
        <v>#REF!</v>
      </c>
    </row>
    <row r="4153" spans="1:1" ht="15.75" customHeight="1" x14ac:dyDescent="0.25">
      <c r="A4153" s="18" t="e">
        <f>MRR!#REF!</f>
        <v>#REF!</v>
      </c>
    </row>
    <row r="4154" spans="1:1" ht="15.75" customHeight="1" x14ac:dyDescent="0.25">
      <c r="A4154" s="18" t="e">
        <f>MRR!#REF!</f>
        <v>#REF!</v>
      </c>
    </row>
    <row r="4155" spans="1:1" ht="15.75" customHeight="1" x14ac:dyDescent="0.25">
      <c r="A4155" s="18" t="e">
        <f>MRR!#REF!</f>
        <v>#REF!</v>
      </c>
    </row>
    <row r="4156" spans="1:1" ht="15.75" customHeight="1" x14ac:dyDescent="0.25">
      <c r="A4156" s="18" t="e">
        <f>MRR!#REF!</f>
        <v>#REF!</v>
      </c>
    </row>
    <row r="4157" spans="1:1" ht="15.75" customHeight="1" x14ac:dyDescent="0.25">
      <c r="A4157" s="18" t="e">
        <f>MRR!#REF!</f>
        <v>#REF!</v>
      </c>
    </row>
    <row r="4158" spans="1:1" ht="15.75" customHeight="1" x14ac:dyDescent="0.25">
      <c r="A4158" s="18" t="e">
        <f>MRR!#REF!</f>
        <v>#REF!</v>
      </c>
    </row>
    <row r="4159" spans="1:1" ht="15.75" customHeight="1" x14ac:dyDescent="0.25">
      <c r="A4159" s="18" t="e">
        <f>MRR!#REF!</f>
        <v>#REF!</v>
      </c>
    </row>
    <row r="4160" spans="1:1" ht="15.75" customHeight="1" x14ac:dyDescent="0.25">
      <c r="A4160" s="18" t="e">
        <f>MRR!#REF!</f>
        <v>#REF!</v>
      </c>
    </row>
    <row r="4161" spans="1:1" ht="15.75" customHeight="1" x14ac:dyDescent="0.25">
      <c r="A4161" s="18" t="e">
        <f>MRR!#REF!</f>
        <v>#REF!</v>
      </c>
    </row>
    <row r="4162" spans="1:1" ht="15.75" customHeight="1" x14ac:dyDescent="0.25">
      <c r="A4162" s="18" t="e">
        <f>MRR!#REF!</f>
        <v>#REF!</v>
      </c>
    </row>
    <row r="4163" spans="1:1" ht="15.75" customHeight="1" x14ac:dyDescent="0.25">
      <c r="A4163" s="18" t="e">
        <f>MRR!#REF!</f>
        <v>#REF!</v>
      </c>
    </row>
    <row r="4164" spans="1:1" ht="15.75" customHeight="1" x14ac:dyDescent="0.25">
      <c r="A4164" s="18" t="e">
        <f>MRR!#REF!</f>
        <v>#REF!</v>
      </c>
    </row>
    <row r="4165" spans="1:1" ht="15.75" customHeight="1" x14ac:dyDescent="0.25">
      <c r="A4165" s="18" t="e">
        <f>MRR!#REF!</f>
        <v>#REF!</v>
      </c>
    </row>
    <row r="4166" spans="1:1" ht="15.75" customHeight="1" x14ac:dyDescent="0.25">
      <c r="A4166" s="18" t="e">
        <f>MRR!#REF!</f>
        <v>#REF!</v>
      </c>
    </row>
    <row r="4167" spans="1:1" ht="15.75" customHeight="1" x14ac:dyDescent="0.25">
      <c r="A4167" s="18" t="e">
        <f>MRR!#REF!</f>
        <v>#REF!</v>
      </c>
    </row>
    <row r="4168" spans="1:1" ht="15.75" customHeight="1" x14ac:dyDescent="0.25">
      <c r="A4168" s="18" t="e">
        <f>MRR!#REF!</f>
        <v>#REF!</v>
      </c>
    </row>
    <row r="4169" spans="1:1" ht="15.75" customHeight="1" x14ac:dyDescent="0.25">
      <c r="A4169" s="18" t="e">
        <f>MRR!#REF!</f>
        <v>#REF!</v>
      </c>
    </row>
    <row r="4170" spans="1:1" ht="15.75" customHeight="1" x14ac:dyDescent="0.25">
      <c r="A4170" s="18" t="e">
        <f>MRR!#REF!</f>
        <v>#REF!</v>
      </c>
    </row>
    <row r="4171" spans="1:1" ht="15.75" customHeight="1" x14ac:dyDescent="0.25">
      <c r="A4171" s="18" t="e">
        <f>MRR!#REF!</f>
        <v>#REF!</v>
      </c>
    </row>
    <row r="4172" spans="1:1" ht="15.75" customHeight="1" x14ac:dyDescent="0.25">
      <c r="A4172" s="18" t="e">
        <f>MRR!#REF!</f>
        <v>#REF!</v>
      </c>
    </row>
    <row r="4173" spans="1:1" ht="15.75" customHeight="1" x14ac:dyDescent="0.25">
      <c r="A4173" s="18" t="e">
        <f>MRR!#REF!</f>
        <v>#REF!</v>
      </c>
    </row>
    <row r="4174" spans="1:1" ht="15.75" customHeight="1" x14ac:dyDescent="0.25">
      <c r="A4174" s="18" t="e">
        <f>MRR!#REF!</f>
        <v>#REF!</v>
      </c>
    </row>
    <row r="4175" spans="1:1" ht="15.75" customHeight="1" x14ac:dyDescent="0.25">
      <c r="A4175" s="18" t="e">
        <f>MRR!#REF!</f>
        <v>#REF!</v>
      </c>
    </row>
    <row r="4176" spans="1:1" ht="15.75" customHeight="1" x14ac:dyDescent="0.25">
      <c r="A4176" s="18" t="e">
        <f>MRR!#REF!</f>
        <v>#REF!</v>
      </c>
    </row>
    <row r="4177" spans="1:1" ht="15.75" customHeight="1" x14ac:dyDescent="0.25">
      <c r="A4177" s="18" t="e">
        <f>MRR!#REF!</f>
        <v>#REF!</v>
      </c>
    </row>
    <row r="4178" spans="1:1" ht="15.75" customHeight="1" x14ac:dyDescent="0.25">
      <c r="A4178" s="18" t="e">
        <f>MRR!#REF!</f>
        <v>#REF!</v>
      </c>
    </row>
    <row r="4179" spans="1:1" ht="15.75" customHeight="1" x14ac:dyDescent="0.25">
      <c r="A4179" s="18" t="e">
        <f>MRR!#REF!</f>
        <v>#REF!</v>
      </c>
    </row>
    <row r="4180" spans="1:1" ht="15.75" customHeight="1" x14ac:dyDescent="0.25">
      <c r="A4180" s="18" t="e">
        <f>MRR!#REF!</f>
        <v>#REF!</v>
      </c>
    </row>
    <row r="4181" spans="1:1" ht="15.75" customHeight="1" x14ac:dyDescent="0.25">
      <c r="A4181" s="18" t="e">
        <f>MRR!#REF!</f>
        <v>#REF!</v>
      </c>
    </row>
    <row r="4182" spans="1:1" ht="15.75" customHeight="1" x14ac:dyDescent="0.25">
      <c r="A4182" s="18" t="e">
        <f>MRR!#REF!</f>
        <v>#REF!</v>
      </c>
    </row>
    <row r="4183" spans="1:1" ht="15.75" customHeight="1" x14ac:dyDescent="0.25">
      <c r="A4183" s="18" t="e">
        <f>MRR!#REF!</f>
        <v>#REF!</v>
      </c>
    </row>
    <row r="4184" spans="1:1" ht="15.75" customHeight="1" x14ac:dyDescent="0.25">
      <c r="A4184" s="18" t="e">
        <f>MRR!#REF!</f>
        <v>#REF!</v>
      </c>
    </row>
    <row r="4185" spans="1:1" ht="15.75" customHeight="1" x14ac:dyDescent="0.25">
      <c r="A4185" s="18" t="e">
        <f>MRR!#REF!</f>
        <v>#REF!</v>
      </c>
    </row>
    <row r="4186" spans="1:1" ht="15.75" customHeight="1" x14ac:dyDescent="0.25">
      <c r="A4186" s="18" t="e">
        <f>MRR!#REF!</f>
        <v>#REF!</v>
      </c>
    </row>
    <row r="4187" spans="1:1" ht="15.75" customHeight="1" x14ac:dyDescent="0.25">
      <c r="A4187" s="18" t="e">
        <f>MRR!#REF!</f>
        <v>#REF!</v>
      </c>
    </row>
    <row r="4188" spans="1:1" ht="15.75" customHeight="1" x14ac:dyDescent="0.25">
      <c r="A4188" s="18" t="e">
        <f>MRR!#REF!</f>
        <v>#REF!</v>
      </c>
    </row>
    <row r="4189" spans="1:1" ht="15.75" customHeight="1" x14ac:dyDescent="0.25">
      <c r="A4189" s="18" t="e">
        <f>MRR!#REF!</f>
        <v>#REF!</v>
      </c>
    </row>
    <row r="4190" spans="1:1" ht="15.75" customHeight="1" x14ac:dyDescent="0.25">
      <c r="A4190" s="18" t="e">
        <f>MRR!#REF!</f>
        <v>#REF!</v>
      </c>
    </row>
    <row r="4191" spans="1:1" ht="15.75" customHeight="1" x14ac:dyDescent="0.25">
      <c r="A4191" s="18" t="e">
        <f>MRR!#REF!</f>
        <v>#REF!</v>
      </c>
    </row>
    <row r="4192" spans="1:1" ht="15.75" customHeight="1" x14ac:dyDescent="0.25">
      <c r="A4192" s="18" t="e">
        <f>MRR!#REF!</f>
        <v>#REF!</v>
      </c>
    </row>
    <row r="4193" spans="1:1" ht="15.75" customHeight="1" x14ac:dyDescent="0.25">
      <c r="A4193" s="18" t="e">
        <f>MRR!#REF!</f>
        <v>#REF!</v>
      </c>
    </row>
    <row r="4194" spans="1:1" ht="15.75" customHeight="1" x14ac:dyDescent="0.25">
      <c r="A4194" s="18" t="e">
        <f>MRR!#REF!</f>
        <v>#REF!</v>
      </c>
    </row>
    <row r="4195" spans="1:1" ht="15.75" customHeight="1" x14ac:dyDescent="0.25">
      <c r="A4195" s="18" t="e">
        <f>MRR!#REF!</f>
        <v>#REF!</v>
      </c>
    </row>
    <row r="4196" spans="1:1" ht="15.75" customHeight="1" x14ac:dyDescent="0.25">
      <c r="A4196" s="18" t="e">
        <f>MRR!#REF!</f>
        <v>#REF!</v>
      </c>
    </row>
    <row r="4197" spans="1:1" ht="15.75" customHeight="1" x14ac:dyDescent="0.25">
      <c r="A4197" s="18" t="e">
        <f>MRR!#REF!</f>
        <v>#REF!</v>
      </c>
    </row>
    <row r="4198" spans="1:1" ht="15.75" customHeight="1" x14ac:dyDescent="0.25">
      <c r="A4198" s="18" t="e">
        <f>MRR!#REF!</f>
        <v>#REF!</v>
      </c>
    </row>
    <row r="4199" spans="1:1" ht="15.75" customHeight="1" x14ac:dyDescent="0.25">
      <c r="A4199" s="18" t="e">
        <f>MRR!#REF!</f>
        <v>#REF!</v>
      </c>
    </row>
    <row r="4200" spans="1:1" ht="15.75" customHeight="1" x14ac:dyDescent="0.25">
      <c r="A4200" s="18" t="e">
        <f>MRR!#REF!</f>
        <v>#REF!</v>
      </c>
    </row>
    <row r="4201" spans="1:1" ht="15.75" customHeight="1" x14ac:dyDescent="0.25">
      <c r="A4201" s="18" t="e">
        <f>MRR!#REF!</f>
        <v>#REF!</v>
      </c>
    </row>
    <row r="4202" spans="1:1" ht="15.75" customHeight="1" x14ac:dyDescent="0.25">
      <c r="A4202" s="18" t="e">
        <f>MRR!#REF!</f>
        <v>#REF!</v>
      </c>
    </row>
    <row r="4203" spans="1:1" ht="15.75" customHeight="1" x14ac:dyDescent="0.25">
      <c r="A4203" s="18" t="e">
        <f>MRR!#REF!</f>
        <v>#REF!</v>
      </c>
    </row>
    <row r="4204" spans="1:1" ht="15.75" customHeight="1" x14ac:dyDescent="0.25">
      <c r="A4204" s="18" t="e">
        <f>MRR!#REF!</f>
        <v>#REF!</v>
      </c>
    </row>
    <row r="4205" spans="1:1" ht="15.75" customHeight="1" x14ac:dyDescent="0.25">
      <c r="A4205" s="18" t="e">
        <f>MRR!#REF!</f>
        <v>#REF!</v>
      </c>
    </row>
    <row r="4206" spans="1:1" ht="15.75" customHeight="1" x14ac:dyDescent="0.25">
      <c r="A4206" s="18" t="e">
        <f>MRR!#REF!</f>
        <v>#REF!</v>
      </c>
    </row>
    <row r="4207" spans="1:1" ht="15.75" customHeight="1" x14ac:dyDescent="0.25">
      <c r="A4207" s="18" t="e">
        <f>MRR!#REF!</f>
        <v>#REF!</v>
      </c>
    </row>
    <row r="4208" spans="1:1" ht="15.75" customHeight="1" x14ac:dyDescent="0.25">
      <c r="A4208" s="18" t="e">
        <f>MRR!#REF!</f>
        <v>#REF!</v>
      </c>
    </row>
    <row r="4209" spans="1:1" ht="15.75" customHeight="1" x14ac:dyDescent="0.25">
      <c r="A4209" s="18" t="e">
        <f>MRR!#REF!</f>
        <v>#REF!</v>
      </c>
    </row>
    <row r="4210" spans="1:1" ht="15.75" customHeight="1" x14ac:dyDescent="0.25">
      <c r="A4210" s="18" t="e">
        <f>MRR!#REF!</f>
        <v>#REF!</v>
      </c>
    </row>
    <row r="4211" spans="1:1" ht="15.75" customHeight="1" x14ac:dyDescent="0.25">
      <c r="A4211" s="18" t="e">
        <f>MRR!#REF!</f>
        <v>#REF!</v>
      </c>
    </row>
    <row r="4212" spans="1:1" ht="15.75" customHeight="1" x14ac:dyDescent="0.25">
      <c r="A4212" s="18" t="e">
        <f>MRR!#REF!</f>
        <v>#REF!</v>
      </c>
    </row>
    <row r="4213" spans="1:1" ht="15.75" customHeight="1" x14ac:dyDescent="0.25">
      <c r="A4213" s="18" t="e">
        <f>MRR!#REF!</f>
        <v>#REF!</v>
      </c>
    </row>
    <row r="4214" spans="1:1" ht="15.75" customHeight="1" x14ac:dyDescent="0.25">
      <c r="A4214" s="18" t="e">
        <f>MRR!#REF!</f>
        <v>#REF!</v>
      </c>
    </row>
    <row r="4215" spans="1:1" ht="15.75" customHeight="1" x14ac:dyDescent="0.25">
      <c r="A4215" s="18" t="e">
        <f>MRR!#REF!</f>
        <v>#REF!</v>
      </c>
    </row>
    <row r="4216" spans="1:1" ht="15.75" customHeight="1" x14ac:dyDescent="0.25">
      <c r="A4216" s="18" t="e">
        <f>MRR!#REF!</f>
        <v>#REF!</v>
      </c>
    </row>
    <row r="4217" spans="1:1" ht="15.75" customHeight="1" x14ac:dyDescent="0.25">
      <c r="A4217" s="18" t="e">
        <f>MRR!#REF!</f>
        <v>#REF!</v>
      </c>
    </row>
    <row r="4218" spans="1:1" ht="15.75" customHeight="1" x14ac:dyDescent="0.25">
      <c r="A4218" s="18" t="e">
        <f>MRR!#REF!</f>
        <v>#REF!</v>
      </c>
    </row>
    <row r="4219" spans="1:1" ht="15.75" customHeight="1" x14ac:dyDescent="0.25">
      <c r="A4219" s="18" t="e">
        <f>MRR!#REF!</f>
        <v>#REF!</v>
      </c>
    </row>
    <row r="4220" spans="1:1" ht="15.75" customHeight="1" x14ac:dyDescent="0.25">
      <c r="A4220" s="18" t="e">
        <f>MRR!#REF!</f>
        <v>#REF!</v>
      </c>
    </row>
    <row r="4221" spans="1:1" ht="15.75" customHeight="1" x14ac:dyDescent="0.25">
      <c r="A4221" s="18" t="e">
        <f>MRR!#REF!</f>
        <v>#REF!</v>
      </c>
    </row>
    <row r="4222" spans="1:1" ht="15.75" customHeight="1" x14ac:dyDescent="0.25">
      <c r="A4222" s="18" t="e">
        <f>MRR!#REF!</f>
        <v>#REF!</v>
      </c>
    </row>
    <row r="4223" spans="1:1" ht="15.75" customHeight="1" x14ac:dyDescent="0.25">
      <c r="A4223" s="18" t="e">
        <f>MRR!#REF!</f>
        <v>#REF!</v>
      </c>
    </row>
    <row r="4224" spans="1:1" ht="15.75" customHeight="1" x14ac:dyDescent="0.25">
      <c r="A4224" s="18" t="e">
        <f>MRR!#REF!</f>
        <v>#REF!</v>
      </c>
    </row>
    <row r="4225" spans="1:1" ht="15.75" customHeight="1" x14ac:dyDescent="0.25">
      <c r="A4225" s="18" t="e">
        <f>MRR!#REF!</f>
        <v>#REF!</v>
      </c>
    </row>
    <row r="4226" spans="1:1" ht="15.75" customHeight="1" x14ac:dyDescent="0.25">
      <c r="A4226" s="18" t="e">
        <f>MRR!#REF!</f>
        <v>#REF!</v>
      </c>
    </row>
    <row r="4227" spans="1:1" ht="15.75" customHeight="1" x14ac:dyDescent="0.25">
      <c r="A4227" s="18" t="e">
        <f>MRR!#REF!</f>
        <v>#REF!</v>
      </c>
    </row>
    <row r="4228" spans="1:1" ht="15.75" customHeight="1" x14ac:dyDescent="0.25">
      <c r="A4228" s="18" t="e">
        <f>MRR!#REF!</f>
        <v>#REF!</v>
      </c>
    </row>
    <row r="4229" spans="1:1" ht="15.75" customHeight="1" x14ac:dyDescent="0.25">
      <c r="A4229" s="18" t="e">
        <f>MRR!#REF!</f>
        <v>#REF!</v>
      </c>
    </row>
    <row r="4230" spans="1:1" ht="15.75" customHeight="1" x14ac:dyDescent="0.25">
      <c r="A4230" s="18" t="e">
        <f>MRR!#REF!</f>
        <v>#REF!</v>
      </c>
    </row>
    <row r="4231" spans="1:1" ht="15.75" customHeight="1" x14ac:dyDescent="0.25">
      <c r="A4231" s="18" t="e">
        <f>MRR!#REF!</f>
        <v>#REF!</v>
      </c>
    </row>
    <row r="4232" spans="1:1" ht="15.75" customHeight="1" x14ac:dyDescent="0.25">
      <c r="A4232" s="18" t="e">
        <f>MRR!#REF!</f>
        <v>#REF!</v>
      </c>
    </row>
    <row r="4233" spans="1:1" ht="15.75" customHeight="1" x14ac:dyDescent="0.25">
      <c r="A4233" s="18" t="e">
        <f>MRR!#REF!</f>
        <v>#REF!</v>
      </c>
    </row>
    <row r="4234" spans="1:1" ht="15.75" customHeight="1" x14ac:dyDescent="0.25">
      <c r="A4234" s="18" t="e">
        <f>MRR!#REF!</f>
        <v>#REF!</v>
      </c>
    </row>
    <row r="4235" spans="1:1" ht="15.75" customHeight="1" x14ac:dyDescent="0.25">
      <c r="A4235" s="18" t="e">
        <f>MRR!#REF!</f>
        <v>#REF!</v>
      </c>
    </row>
    <row r="4236" spans="1:1" ht="15.75" customHeight="1" x14ac:dyDescent="0.25">
      <c r="A4236" s="18" t="e">
        <f>MRR!#REF!</f>
        <v>#REF!</v>
      </c>
    </row>
    <row r="4237" spans="1:1" ht="15.75" customHeight="1" x14ac:dyDescent="0.25">
      <c r="A4237" s="18" t="e">
        <f>MRR!#REF!</f>
        <v>#REF!</v>
      </c>
    </row>
    <row r="4238" spans="1:1" ht="15.75" customHeight="1" x14ac:dyDescent="0.25">
      <c r="A4238" s="18" t="e">
        <f>MRR!#REF!</f>
        <v>#REF!</v>
      </c>
    </row>
    <row r="4239" spans="1:1" ht="15.75" customHeight="1" x14ac:dyDescent="0.25">
      <c r="A4239" s="18" t="e">
        <f>MRR!#REF!</f>
        <v>#REF!</v>
      </c>
    </row>
    <row r="4240" spans="1:1" ht="15.75" customHeight="1" x14ac:dyDescent="0.25">
      <c r="A4240" s="18" t="e">
        <f>MRR!#REF!</f>
        <v>#REF!</v>
      </c>
    </row>
    <row r="4241" spans="1:1" ht="15.75" customHeight="1" x14ac:dyDescent="0.25">
      <c r="A4241" s="18" t="e">
        <f>MRR!#REF!</f>
        <v>#REF!</v>
      </c>
    </row>
    <row r="4242" spans="1:1" ht="15.75" customHeight="1" x14ac:dyDescent="0.25">
      <c r="A4242" s="18" t="e">
        <f>MRR!#REF!</f>
        <v>#REF!</v>
      </c>
    </row>
    <row r="4243" spans="1:1" ht="15.75" customHeight="1" x14ac:dyDescent="0.25">
      <c r="A4243" s="18" t="e">
        <f>MRR!#REF!</f>
        <v>#REF!</v>
      </c>
    </row>
    <row r="4244" spans="1:1" ht="15.75" customHeight="1" x14ac:dyDescent="0.25">
      <c r="A4244" s="18" t="e">
        <f>MRR!#REF!</f>
        <v>#REF!</v>
      </c>
    </row>
    <row r="4245" spans="1:1" ht="15.75" customHeight="1" x14ac:dyDescent="0.25">
      <c r="A4245" s="18" t="e">
        <f>MRR!#REF!</f>
        <v>#REF!</v>
      </c>
    </row>
    <row r="4246" spans="1:1" ht="15.75" customHeight="1" x14ac:dyDescent="0.25">
      <c r="A4246" s="18" t="e">
        <f>MRR!#REF!</f>
        <v>#REF!</v>
      </c>
    </row>
    <row r="4247" spans="1:1" ht="15.75" customHeight="1" x14ac:dyDescent="0.25">
      <c r="A4247" s="18" t="e">
        <f>MRR!#REF!</f>
        <v>#REF!</v>
      </c>
    </row>
    <row r="4248" spans="1:1" ht="15.75" customHeight="1" x14ac:dyDescent="0.25">
      <c r="A4248" s="18" t="e">
        <f>MRR!#REF!</f>
        <v>#REF!</v>
      </c>
    </row>
    <row r="4249" spans="1:1" ht="15.75" customHeight="1" x14ac:dyDescent="0.25">
      <c r="A4249" s="18" t="e">
        <f>MRR!#REF!</f>
        <v>#REF!</v>
      </c>
    </row>
    <row r="4250" spans="1:1" ht="15.75" customHeight="1" x14ac:dyDescent="0.25">
      <c r="A4250" s="18" t="e">
        <f>MRR!#REF!</f>
        <v>#REF!</v>
      </c>
    </row>
    <row r="4251" spans="1:1" ht="15.75" customHeight="1" x14ac:dyDescent="0.25">
      <c r="A4251" s="18" t="e">
        <f>MRR!#REF!</f>
        <v>#REF!</v>
      </c>
    </row>
    <row r="4252" spans="1:1" ht="15.75" customHeight="1" x14ac:dyDescent="0.25">
      <c r="A4252" s="18" t="e">
        <f>MRR!#REF!</f>
        <v>#REF!</v>
      </c>
    </row>
    <row r="4253" spans="1:1" ht="15.75" customHeight="1" x14ac:dyDescent="0.25">
      <c r="A4253" s="18" t="e">
        <f>MRR!#REF!</f>
        <v>#REF!</v>
      </c>
    </row>
    <row r="4254" spans="1:1" ht="15.75" customHeight="1" x14ac:dyDescent="0.25">
      <c r="A4254" s="18" t="e">
        <f>MRR!#REF!</f>
        <v>#REF!</v>
      </c>
    </row>
    <row r="4255" spans="1:1" ht="15.75" customHeight="1" x14ac:dyDescent="0.25">
      <c r="A4255" s="18" t="e">
        <f>MRR!#REF!</f>
        <v>#REF!</v>
      </c>
    </row>
    <row r="4256" spans="1:1" ht="15.75" customHeight="1" x14ac:dyDescent="0.25">
      <c r="A4256" s="18" t="e">
        <f>MRR!#REF!</f>
        <v>#REF!</v>
      </c>
    </row>
    <row r="4257" spans="1:1" ht="15.75" customHeight="1" x14ac:dyDescent="0.25">
      <c r="A4257" s="18" t="e">
        <f>MRR!#REF!</f>
        <v>#REF!</v>
      </c>
    </row>
    <row r="4258" spans="1:1" ht="15.75" customHeight="1" x14ac:dyDescent="0.25">
      <c r="A4258" s="18" t="e">
        <f>MRR!#REF!</f>
        <v>#REF!</v>
      </c>
    </row>
    <row r="4259" spans="1:1" ht="15.75" customHeight="1" x14ac:dyDescent="0.25">
      <c r="A4259" s="18" t="e">
        <f>MRR!#REF!</f>
        <v>#REF!</v>
      </c>
    </row>
    <row r="4260" spans="1:1" ht="15.75" customHeight="1" x14ac:dyDescent="0.25">
      <c r="A4260" s="18" t="e">
        <f>MRR!#REF!</f>
        <v>#REF!</v>
      </c>
    </row>
    <row r="4261" spans="1:1" ht="15.75" customHeight="1" x14ac:dyDescent="0.25">
      <c r="A4261" s="18" t="e">
        <f>MRR!#REF!</f>
        <v>#REF!</v>
      </c>
    </row>
    <row r="4262" spans="1:1" ht="15.75" customHeight="1" x14ac:dyDescent="0.25">
      <c r="A4262" s="18" t="e">
        <f>MRR!#REF!</f>
        <v>#REF!</v>
      </c>
    </row>
    <row r="4263" spans="1:1" ht="15.75" customHeight="1" x14ac:dyDescent="0.25">
      <c r="A4263" s="18" t="e">
        <f>MRR!#REF!</f>
        <v>#REF!</v>
      </c>
    </row>
    <row r="4264" spans="1:1" ht="15.75" customHeight="1" x14ac:dyDescent="0.25">
      <c r="A4264" s="18" t="e">
        <f>MRR!#REF!</f>
        <v>#REF!</v>
      </c>
    </row>
    <row r="4265" spans="1:1" ht="15.75" customHeight="1" x14ac:dyDescent="0.25">
      <c r="A4265" s="18" t="e">
        <f>MRR!#REF!</f>
        <v>#REF!</v>
      </c>
    </row>
    <row r="4266" spans="1:1" ht="15.75" customHeight="1" x14ac:dyDescent="0.25">
      <c r="A4266" s="18" t="e">
        <f>MRR!#REF!</f>
        <v>#REF!</v>
      </c>
    </row>
    <row r="4267" spans="1:1" ht="15.75" customHeight="1" x14ac:dyDescent="0.25">
      <c r="A4267" s="18" t="e">
        <f>MRR!#REF!</f>
        <v>#REF!</v>
      </c>
    </row>
    <row r="4268" spans="1:1" ht="15.75" customHeight="1" x14ac:dyDescent="0.25">
      <c r="A4268" s="18" t="e">
        <f>MRR!#REF!</f>
        <v>#REF!</v>
      </c>
    </row>
    <row r="4269" spans="1:1" ht="15.75" customHeight="1" x14ac:dyDescent="0.25">
      <c r="A4269" s="18" t="e">
        <f>MRR!#REF!</f>
        <v>#REF!</v>
      </c>
    </row>
    <row r="4270" spans="1:1" ht="15.75" customHeight="1" x14ac:dyDescent="0.25">
      <c r="A4270" s="18" t="e">
        <f>MRR!#REF!</f>
        <v>#REF!</v>
      </c>
    </row>
    <row r="4271" spans="1:1" ht="15.75" customHeight="1" x14ac:dyDescent="0.25">
      <c r="A4271" s="18" t="e">
        <f>MRR!#REF!</f>
        <v>#REF!</v>
      </c>
    </row>
    <row r="4272" spans="1:1" ht="15.75" customHeight="1" x14ac:dyDescent="0.25">
      <c r="A4272" s="18" t="e">
        <f>MRR!#REF!</f>
        <v>#REF!</v>
      </c>
    </row>
    <row r="4273" spans="1:1" ht="15.75" customHeight="1" x14ac:dyDescent="0.25">
      <c r="A4273" s="18" t="e">
        <f>MRR!#REF!</f>
        <v>#REF!</v>
      </c>
    </row>
    <row r="4274" spans="1:1" ht="15.75" customHeight="1" x14ac:dyDescent="0.25">
      <c r="A4274" s="18" t="e">
        <f>MRR!#REF!</f>
        <v>#REF!</v>
      </c>
    </row>
    <row r="4275" spans="1:1" ht="15.75" customHeight="1" x14ac:dyDescent="0.25">
      <c r="A4275" s="18" t="e">
        <f>MRR!#REF!</f>
        <v>#REF!</v>
      </c>
    </row>
    <row r="4276" spans="1:1" ht="15.75" customHeight="1" x14ac:dyDescent="0.25">
      <c r="A4276" s="18" t="e">
        <f>MRR!#REF!</f>
        <v>#REF!</v>
      </c>
    </row>
    <row r="4277" spans="1:1" ht="15.75" customHeight="1" x14ac:dyDescent="0.25">
      <c r="A4277" s="18" t="e">
        <f>MRR!#REF!</f>
        <v>#REF!</v>
      </c>
    </row>
    <row r="4278" spans="1:1" ht="15.75" customHeight="1" x14ac:dyDescent="0.25">
      <c r="A4278" s="18" t="e">
        <f>MRR!#REF!</f>
        <v>#REF!</v>
      </c>
    </row>
    <row r="4279" spans="1:1" ht="15.75" customHeight="1" x14ac:dyDescent="0.25">
      <c r="A4279" s="18" t="e">
        <f>MRR!#REF!</f>
        <v>#REF!</v>
      </c>
    </row>
    <row r="4280" spans="1:1" ht="15.75" customHeight="1" x14ac:dyDescent="0.25">
      <c r="A4280" s="18" t="e">
        <f>MRR!#REF!</f>
        <v>#REF!</v>
      </c>
    </row>
    <row r="4281" spans="1:1" ht="15.75" customHeight="1" x14ac:dyDescent="0.25">
      <c r="A4281" s="18" t="e">
        <f>MRR!#REF!</f>
        <v>#REF!</v>
      </c>
    </row>
    <row r="4282" spans="1:1" ht="15.75" customHeight="1" x14ac:dyDescent="0.25">
      <c r="A4282" s="18" t="e">
        <f>MRR!#REF!</f>
        <v>#REF!</v>
      </c>
    </row>
    <row r="4283" spans="1:1" ht="15.75" customHeight="1" x14ac:dyDescent="0.25">
      <c r="A4283" s="18" t="e">
        <f>MRR!#REF!</f>
        <v>#REF!</v>
      </c>
    </row>
    <row r="4284" spans="1:1" ht="15.75" customHeight="1" x14ac:dyDescent="0.25">
      <c r="A4284" s="18" t="e">
        <f>MRR!#REF!</f>
        <v>#REF!</v>
      </c>
    </row>
    <row r="4285" spans="1:1" ht="15.75" customHeight="1" x14ac:dyDescent="0.25">
      <c r="A4285" s="18" t="e">
        <f>MRR!#REF!</f>
        <v>#REF!</v>
      </c>
    </row>
    <row r="4286" spans="1:1" ht="15.75" customHeight="1" x14ac:dyDescent="0.25">
      <c r="A4286" s="18" t="e">
        <f>MRR!#REF!</f>
        <v>#REF!</v>
      </c>
    </row>
    <row r="4287" spans="1:1" ht="15.75" customHeight="1" x14ac:dyDescent="0.25">
      <c r="A4287" s="18" t="e">
        <f>MRR!#REF!</f>
        <v>#REF!</v>
      </c>
    </row>
    <row r="4288" spans="1:1" ht="15.75" customHeight="1" x14ac:dyDescent="0.25">
      <c r="A4288" s="18" t="e">
        <f>MRR!#REF!</f>
        <v>#REF!</v>
      </c>
    </row>
    <row r="4289" spans="1:1" ht="15.75" customHeight="1" x14ac:dyDescent="0.25">
      <c r="A4289" s="18" t="e">
        <f>MRR!#REF!</f>
        <v>#REF!</v>
      </c>
    </row>
    <row r="4290" spans="1:1" ht="15.75" customHeight="1" x14ac:dyDescent="0.25">
      <c r="A4290" s="18" t="e">
        <f>MRR!#REF!</f>
        <v>#REF!</v>
      </c>
    </row>
    <row r="4291" spans="1:1" ht="15.75" customHeight="1" x14ac:dyDescent="0.25">
      <c r="A4291" s="18" t="e">
        <f>MRR!#REF!</f>
        <v>#REF!</v>
      </c>
    </row>
    <row r="4292" spans="1:1" ht="15.75" customHeight="1" x14ac:dyDescent="0.25">
      <c r="A4292" s="18" t="e">
        <f>MRR!#REF!</f>
        <v>#REF!</v>
      </c>
    </row>
    <row r="4293" spans="1:1" ht="15.75" customHeight="1" x14ac:dyDescent="0.25">
      <c r="A4293" s="18" t="e">
        <f>MRR!#REF!</f>
        <v>#REF!</v>
      </c>
    </row>
    <row r="4294" spans="1:1" ht="15.75" customHeight="1" x14ac:dyDescent="0.25">
      <c r="A4294" s="18" t="e">
        <f>MRR!#REF!</f>
        <v>#REF!</v>
      </c>
    </row>
    <row r="4295" spans="1:1" ht="15.75" customHeight="1" x14ac:dyDescent="0.25">
      <c r="A4295" s="18" t="e">
        <f>MRR!#REF!</f>
        <v>#REF!</v>
      </c>
    </row>
    <row r="4296" spans="1:1" ht="15.75" customHeight="1" x14ac:dyDescent="0.25">
      <c r="A4296" s="18" t="e">
        <f>MRR!#REF!</f>
        <v>#REF!</v>
      </c>
    </row>
    <row r="4297" spans="1:1" ht="15.75" customHeight="1" x14ac:dyDescent="0.25">
      <c r="A4297" s="18" t="e">
        <f>MRR!#REF!</f>
        <v>#REF!</v>
      </c>
    </row>
    <row r="4298" spans="1:1" ht="15.75" customHeight="1" x14ac:dyDescent="0.25">
      <c r="A4298" s="18" t="e">
        <f>MRR!#REF!</f>
        <v>#REF!</v>
      </c>
    </row>
    <row r="4299" spans="1:1" ht="15.75" customHeight="1" x14ac:dyDescent="0.25">
      <c r="A4299" s="18" t="e">
        <f>MRR!#REF!</f>
        <v>#REF!</v>
      </c>
    </row>
    <row r="4300" spans="1:1" ht="15.75" customHeight="1" x14ac:dyDescent="0.25">
      <c r="A4300" s="18" t="e">
        <f>MRR!#REF!</f>
        <v>#REF!</v>
      </c>
    </row>
    <row r="4301" spans="1:1" ht="15.75" customHeight="1" x14ac:dyDescent="0.25">
      <c r="A4301" s="18" t="e">
        <f>MRR!#REF!</f>
        <v>#REF!</v>
      </c>
    </row>
    <row r="4302" spans="1:1" ht="15.75" customHeight="1" x14ac:dyDescent="0.25">
      <c r="A4302" s="18" t="e">
        <f>MRR!#REF!</f>
        <v>#REF!</v>
      </c>
    </row>
    <row r="4303" spans="1:1" ht="15.75" customHeight="1" x14ac:dyDescent="0.25">
      <c r="A4303" s="18" t="e">
        <f>MRR!#REF!</f>
        <v>#REF!</v>
      </c>
    </row>
    <row r="4304" spans="1:1" ht="15.75" customHeight="1" x14ac:dyDescent="0.25">
      <c r="A4304" s="18" t="e">
        <f>MRR!#REF!</f>
        <v>#REF!</v>
      </c>
    </row>
    <row r="4305" spans="1:1" ht="15.75" customHeight="1" x14ac:dyDescent="0.25">
      <c r="A4305" s="18" t="e">
        <f>MRR!#REF!</f>
        <v>#REF!</v>
      </c>
    </row>
    <row r="4306" spans="1:1" ht="15.75" customHeight="1" x14ac:dyDescent="0.25">
      <c r="A4306" s="18" t="e">
        <f>MRR!#REF!</f>
        <v>#REF!</v>
      </c>
    </row>
    <row r="4307" spans="1:1" ht="15.75" customHeight="1" x14ac:dyDescent="0.25">
      <c r="A4307" s="18" t="e">
        <f>MRR!#REF!</f>
        <v>#REF!</v>
      </c>
    </row>
    <row r="4308" spans="1:1" ht="15.75" customHeight="1" x14ac:dyDescent="0.25">
      <c r="A4308" s="18" t="e">
        <f>MRR!#REF!</f>
        <v>#REF!</v>
      </c>
    </row>
    <row r="4309" spans="1:1" ht="15.75" customHeight="1" x14ac:dyDescent="0.25">
      <c r="A4309" s="18" t="e">
        <f>MRR!#REF!</f>
        <v>#REF!</v>
      </c>
    </row>
    <row r="4310" spans="1:1" ht="15.75" customHeight="1" x14ac:dyDescent="0.25">
      <c r="A4310" s="18" t="e">
        <f>MRR!#REF!</f>
        <v>#REF!</v>
      </c>
    </row>
    <row r="4311" spans="1:1" ht="15.75" customHeight="1" x14ac:dyDescent="0.25">
      <c r="A4311" s="18" t="e">
        <f>MRR!#REF!</f>
        <v>#REF!</v>
      </c>
    </row>
    <row r="4312" spans="1:1" ht="15.75" customHeight="1" x14ac:dyDescent="0.25">
      <c r="A4312" s="18" t="e">
        <f>MRR!#REF!</f>
        <v>#REF!</v>
      </c>
    </row>
    <row r="4313" spans="1:1" ht="15.75" customHeight="1" x14ac:dyDescent="0.25">
      <c r="A4313" s="18" t="e">
        <f>MRR!#REF!</f>
        <v>#REF!</v>
      </c>
    </row>
    <row r="4314" spans="1:1" ht="15.75" customHeight="1" x14ac:dyDescent="0.25">
      <c r="A4314" s="18" t="e">
        <f>MRR!#REF!</f>
        <v>#REF!</v>
      </c>
    </row>
    <row r="4315" spans="1:1" ht="15.75" customHeight="1" x14ac:dyDescent="0.25">
      <c r="A4315" s="18" t="e">
        <f>MRR!#REF!</f>
        <v>#REF!</v>
      </c>
    </row>
    <row r="4316" spans="1:1" ht="15.75" customHeight="1" x14ac:dyDescent="0.25">
      <c r="A4316" s="18" t="e">
        <f>MRR!#REF!</f>
        <v>#REF!</v>
      </c>
    </row>
    <row r="4317" spans="1:1" ht="15.75" customHeight="1" x14ac:dyDescent="0.25">
      <c r="A4317" s="18" t="e">
        <f>MRR!#REF!</f>
        <v>#REF!</v>
      </c>
    </row>
    <row r="4318" spans="1:1" ht="15.75" customHeight="1" x14ac:dyDescent="0.25">
      <c r="A4318" s="18" t="e">
        <f>MRR!#REF!</f>
        <v>#REF!</v>
      </c>
    </row>
    <row r="4319" spans="1:1" ht="15.75" customHeight="1" x14ac:dyDescent="0.25">
      <c r="A4319" s="18" t="e">
        <f>MRR!#REF!</f>
        <v>#REF!</v>
      </c>
    </row>
    <row r="4320" spans="1:1" ht="15.75" customHeight="1" x14ac:dyDescent="0.25">
      <c r="A4320" s="18" t="e">
        <f>MRR!#REF!</f>
        <v>#REF!</v>
      </c>
    </row>
    <row r="4321" spans="1:1" ht="15.75" customHeight="1" x14ac:dyDescent="0.25">
      <c r="A4321" s="18" t="e">
        <f>MRR!#REF!</f>
        <v>#REF!</v>
      </c>
    </row>
    <row r="4322" spans="1:1" ht="15.75" customHeight="1" x14ac:dyDescent="0.25">
      <c r="A4322" s="18" t="e">
        <f>MRR!#REF!</f>
        <v>#REF!</v>
      </c>
    </row>
    <row r="4323" spans="1:1" ht="15.75" customHeight="1" x14ac:dyDescent="0.25">
      <c r="A4323" s="18" t="e">
        <f>MRR!#REF!</f>
        <v>#REF!</v>
      </c>
    </row>
    <row r="4324" spans="1:1" ht="15.75" customHeight="1" x14ac:dyDescent="0.25">
      <c r="A4324" s="18" t="e">
        <f>MRR!#REF!</f>
        <v>#REF!</v>
      </c>
    </row>
    <row r="4325" spans="1:1" ht="15.75" customHeight="1" x14ac:dyDescent="0.25">
      <c r="A4325" s="18" t="e">
        <f>MRR!#REF!</f>
        <v>#REF!</v>
      </c>
    </row>
    <row r="4326" spans="1:1" ht="15.75" customHeight="1" x14ac:dyDescent="0.25">
      <c r="A4326" s="18" t="e">
        <f>MRR!#REF!</f>
        <v>#REF!</v>
      </c>
    </row>
    <row r="4327" spans="1:1" ht="15.75" customHeight="1" x14ac:dyDescent="0.25">
      <c r="A4327" s="18" t="e">
        <f>MRR!#REF!</f>
        <v>#REF!</v>
      </c>
    </row>
    <row r="4328" spans="1:1" ht="15.75" customHeight="1" x14ac:dyDescent="0.25">
      <c r="A4328" s="18" t="e">
        <f>MRR!#REF!</f>
        <v>#REF!</v>
      </c>
    </row>
    <row r="4329" spans="1:1" ht="15.75" customHeight="1" x14ac:dyDescent="0.25">
      <c r="A4329" s="18" t="e">
        <f>MRR!#REF!</f>
        <v>#REF!</v>
      </c>
    </row>
    <row r="4330" spans="1:1" ht="15.75" customHeight="1" x14ac:dyDescent="0.25">
      <c r="A4330" s="18" t="e">
        <f>MRR!#REF!</f>
        <v>#REF!</v>
      </c>
    </row>
    <row r="4331" spans="1:1" ht="15.75" customHeight="1" x14ac:dyDescent="0.25">
      <c r="A4331" s="18" t="e">
        <f>MRR!#REF!</f>
        <v>#REF!</v>
      </c>
    </row>
    <row r="4332" spans="1:1" ht="15.75" customHeight="1" x14ac:dyDescent="0.25">
      <c r="A4332" s="18" t="e">
        <f>MRR!#REF!</f>
        <v>#REF!</v>
      </c>
    </row>
    <row r="4333" spans="1:1" ht="15.75" customHeight="1" x14ac:dyDescent="0.25">
      <c r="A4333" s="18" t="e">
        <f>MRR!#REF!</f>
        <v>#REF!</v>
      </c>
    </row>
    <row r="4334" spans="1:1" ht="15.75" customHeight="1" x14ac:dyDescent="0.25">
      <c r="A4334" s="18" t="e">
        <f>MRR!#REF!</f>
        <v>#REF!</v>
      </c>
    </row>
    <row r="4335" spans="1:1" ht="15.75" customHeight="1" x14ac:dyDescent="0.25">
      <c r="A4335" s="18" t="e">
        <f>MRR!#REF!</f>
        <v>#REF!</v>
      </c>
    </row>
    <row r="4336" spans="1:1" ht="15.75" customHeight="1" x14ac:dyDescent="0.25">
      <c r="A4336" s="18" t="e">
        <f>MRR!#REF!</f>
        <v>#REF!</v>
      </c>
    </row>
    <row r="4337" spans="1:1" ht="15.75" customHeight="1" x14ac:dyDescent="0.25">
      <c r="A4337" s="18" t="e">
        <f>MRR!#REF!</f>
        <v>#REF!</v>
      </c>
    </row>
    <row r="4338" spans="1:1" ht="15.75" customHeight="1" x14ac:dyDescent="0.25">
      <c r="A4338" s="18" t="e">
        <f>MRR!#REF!</f>
        <v>#REF!</v>
      </c>
    </row>
    <row r="4339" spans="1:1" ht="15.75" customHeight="1" x14ac:dyDescent="0.25">
      <c r="A4339" s="18" t="e">
        <f>MRR!#REF!</f>
        <v>#REF!</v>
      </c>
    </row>
    <row r="4340" spans="1:1" ht="15.75" customHeight="1" x14ac:dyDescent="0.25">
      <c r="A4340" s="18" t="e">
        <f>MRR!#REF!</f>
        <v>#REF!</v>
      </c>
    </row>
    <row r="4341" spans="1:1" ht="15.75" customHeight="1" x14ac:dyDescent="0.25">
      <c r="A4341" s="18" t="e">
        <f>MRR!#REF!</f>
        <v>#REF!</v>
      </c>
    </row>
    <row r="4342" spans="1:1" ht="15.75" customHeight="1" x14ac:dyDescent="0.25">
      <c r="A4342" s="18" t="e">
        <f>MRR!#REF!</f>
        <v>#REF!</v>
      </c>
    </row>
    <row r="4343" spans="1:1" ht="15.75" customHeight="1" x14ac:dyDescent="0.25">
      <c r="A4343" s="18" t="e">
        <f>MRR!#REF!</f>
        <v>#REF!</v>
      </c>
    </row>
    <row r="4344" spans="1:1" ht="15.75" customHeight="1" x14ac:dyDescent="0.25">
      <c r="A4344" s="18" t="e">
        <f>MRR!#REF!</f>
        <v>#REF!</v>
      </c>
    </row>
    <row r="4345" spans="1:1" ht="15.75" customHeight="1" x14ac:dyDescent="0.25">
      <c r="A4345" s="18" t="e">
        <f>MRR!#REF!</f>
        <v>#REF!</v>
      </c>
    </row>
    <row r="4346" spans="1:1" ht="15.75" customHeight="1" x14ac:dyDescent="0.25">
      <c r="A4346" s="18" t="e">
        <f>MRR!#REF!</f>
        <v>#REF!</v>
      </c>
    </row>
    <row r="4347" spans="1:1" ht="15.75" customHeight="1" x14ac:dyDescent="0.25">
      <c r="A4347" s="18" t="e">
        <f>MRR!#REF!</f>
        <v>#REF!</v>
      </c>
    </row>
    <row r="4348" spans="1:1" ht="15.75" customHeight="1" x14ac:dyDescent="0.25">
      <c r="A4348" s="18" t="e">
        <f>MRR!#REF!</f>
        <v>#REF!</v>
      </c>
    </row>
    <row r="4349" spans="1:1" ht="15.75" customHeight="1" x14ac:dyDescent="0.25">
      <c r="A4349" s="18" t="e">
        <f>MRR!#REF!</f>
        <v>#REF!</v>
      </c>
    </row>
    <row r="4350" spans="1:1" ht="15.75" customHeight="1" x14ac:dyDescent="0.25">
      <c r="A4350" s="18" t="e">
        <f>MRR!#REF!</f>
        <v>#REF!</v>
      </c>
    </row>
    <row r="4351" spans="1:1" ht="15.75" customHeight="1" x14ac:dyDescent="0.25">
      <c r="A4351" s="18" t="e">
        <f>MRR!#REF!</f>
        <v>#REF!</v>
      </c>
    </row>
    <row r="4352" spans="1:1" ht="15.75" customHeight="1" x14ac:dyDescent="0.25">
      <c r="A4352" s="18" t="e">
        <f>MRR!#REF!</f>
        <v>#REF!</v>
      </c>
    </row>
    <row r="4353" spans="1:1" ht="15.75" customHeight="1" x14ac:dyDescent="0.25">
      <c r="A4353" s="18" t="e">
        <f>MRR!#REF!</f>
        <v>#REF!</v>
      </c>
    </row>
    <row r="4354" spans="1:1" ht="15.75" customHeight="1" x14ac:dyDescent="0.25">
      <c r="A4354" s="18" t="e">
        <f>MRR!#REF!</f>
        <v>#REF!</v>
      </c>
    </row>
    <row r="4355" spans="1:1" ht="15.75" customHeight="1" x14ac:dyDescent="0.25">
      <c r="A4355" s="18" t="e">
        <f>MRR!#REF!</f>
        <v>#REF!</v>
      </c>
    </row>
    <row r="4356" spans="1:1" ht="15.75" customHeight="1" x14ac:dyDescent="0.25">
      <c r="A4356" s="18" t="e">
        <f>MRR!#REF!</f>
        <v>#REF!</v>
      </c>
    </row>
    <row r="4357" spans="1:1" ht="15.75" customHeight="1" x14ac:dyDescent="0.25">
      <c r="A4357" s="18" t="e">
        <f>MRR!#REF!</f>
        <v>#REF!</v>
      </c>
    </row>
    <row r="4358" spans="1:1" ht="15.75" customHeight="1" x14ac:dyDescent="0.25">
      <c r="A4358" s="18" t="e">
        <f>MRR!#REF!</f>
        <v>#REF!</v>
      </c>
    </row>
    <row r="4359" spans="1:1" ht="15.75" customHeight="1" x14ac:dyDescent="0.25">
      <c r="A4359" s="18" t="e">
        <f>MRR!#REF!</f>
        <v>#REF!</v>
      </c>
    </row>
    <row r="4360" spans="1:1" ht="15.75" customHeight="1" x14ac:dyDescent="0.25">
      <c r="A4360" s="18" t="e">
        <f>MRR!#REF!</f>
        <v>#REF!</v>
      </c>
    </row>
    <row r="4361" spans="1:1" ht="15.75" customHeight="1" x14ac:dyDescent="0.25">
      <c r="A4361" s="18" t="e">
        <f>MRR!#REF!</f>
        <v>#REF!</v>
      </c>
    </row>
    <row r="4362" spans="1:1" ht="15.75" customHeight="1" x14ac:dyDescent="0.25">
      <c r="A4362" s="18" t="e">
        <f>MRR!#REF!</f>
        <v>#REF!</v>
      </c>
    </row>
    <row r="4363" spans="1:1" ht="15.75" customHeight="1" x14ac:dyDescent="0.25">
      <c r="A4363" s="18" t="e">
        <f>MRR!#REF!</f>
        <v>#REF!</v>
      </c>
    </row>
    <row r="4364" spans="1:1" ht="15.75" customHeight="1" x14ac:dyDescent="0.25">
      <c r="A4364" s="18" t="e">
        <f>MRR!#REF!</f>
        <v>#REF!</v>
      </c>
    </row>
    <row r="4365" spans="1:1" ht="15.75" customHeight="1" x14ac:dyDescent="0.25">
      <c r="A4365" s="18" t="e">
        <f>MRR!#REF!</f>
        <v>#REF!</v>
      </c>
    </row>
    <row r="4366" spans="1:1" ht="15.75" customHeight="1" x14ac:dyDescent="0.25">
      <c r="A4366" s="18" t="e">
        <f>MRR!#REF!</f>
        <v>#REF!</v>
      </c>
    </row>
    <row r="4367" spans="1:1" ht="15.75" customHeight="1" x14ac:dyDescent="0.25">
      <c r="A4367" s="18" t="e">
        <f>MRR!#REF!</f>
        <v>#REF!</v>
      </c>
    </row>
    <row r="4368" spans="1:1" ht="15.75" customHeight="1" x14ac:dyDescent="0.25">
      <c r="A4368" s="18" t="e">
        <f>MRR!#REF!</f>
        <v>#REF!</v>
      </c>
    </row>
    <row r="4369" spans="1:1" ht="15.75" customHeight="1" x14ac:dyDescent="0.25">
      <c r="A4369" s="18" t="e">
        <f>MRR!#REF!</f>
        <v>#REF!</v>
      </c>
    </row>
    <row r="4370" spans="1:1" ht="15.75" customHeight="1" x14ac:dyDescent="0.25">
      <c r="A4370" s="18" t="e">
        <f>MRR!#REF!</f>
        <v>#REF!</v>
      </c>
    </row>
    <row r="4371" spans="1:1" ht="15.75" customHeight="1" x14ac:dyDescent="0.25">
      <c r="A4371" s="18" t="e">
        <f>MRR!#REF!</f>
        <v>#REF!</v>
      </c>
    </row>
    <row r="4372" spans="1:1" ht="15.75" customHeight="1" x14ac:dyDescent="0.25">
      <c r="A4372" s="18" t="e">
        <f>MRR!#REF!</f>
        <v>#REF!</v>
      </c>
    </row>
    <row r="4373" spans="1:1" ht="15.75" customHeight="1" x14ac:dyDescent="0.25">
      <c r="A4373" s="18" t="e">
        <f>MRR!#REF!</f>
        <v>#REF!</v>
      </c>
    </row>
    <row r="4374" spans="1:1" ht="15.75" customHeight="1" x14ac:dyDescent="0.25">
      <c r="A4374" s="18" t="e">
        <f>MRR!#REF!</f>
        <v>#REF!</v>
      </c>
    </row>
    <row r="4375" spans="1:1" ht="15.75" customHeight="1" x14ac:dyDescent="0.25">
      <c r="A4375" s="18" t="e">
        <f>MRR!#REF!</f>
        <v>#REF!</v>
      </c>
    </row>
    <row r="4376" spans="1:1" ht="15.75" customHeight="1" x14ac:dyDescent="0.25">
      <c r="A4376" s="18" t="e">
        <f>MRR!#REF!</f>
        <v>#REF!</v>
      </c>
    </row>
    <row r="4377" spans="1:1" ht="15.75" customHeight="1" x14ac:dyDescent="0.25">
      <c r="A4377" s="18" t="e">
        <f>MRR!#REF!</f>
        <v>#REF!</v>
      </c>
    </row>
    <row r="4378" spans="1:1" ht="15.75" customHeight="1" x14ac:dyDescent="0.25">
      <c r="A4378" s="18" t="e">
        <f>MRR!#REF!</f>
        <v>#REF!</v>
      </c>
    </row>
    <row r="4379" spans="1:1" ht="15.75" customHeight="1" x14ac:dyDescent="0.25">
      <c r="A4379" s="18" t="e">
        <f>MRR!#REF!</f>
        <v>#REF!</v>
      </c>
    </row>
    <row r="4380" spans="1:1" ht="15.75" customHeight="1" x14ac:dyDescent="0.25">
      <c r="A4380" s="18" t="e">
        <f>MRR!#REF!</f>
        <v>#REF!</v>
      </c>
    </row>
    <row r="4381" spans="1:1" ht="15.75" customHeight="1" x14ac:dyDescent="0.25">
      <c r="A4381" s="18" t="e">
        <f>MRR!#REF!</f>
        <v>#REF!</v>
      </c>
    </row>
    <row r="4382" spans="1:1" ht="15.75" customHeight="1" x14ac:dyDescent="0.25">
      <c r="A4382" s="18" t="e">
        <f>MRR!#REF!</f>
        <v>#REF!</v>
      </c>
    </row>
    <row r="4383" spans="1:1" ht="15.75" customHeight="1" x14ac:dyDescent="0.25">
      <c r="A4383" s="18" t="e">
        <f>MRR!#REF!</f>
        <v>#REF!</v>
      </c>
    </row>
    <row r="4384" spans="1:1" ht="15.75" customHeight="1" x14ac:dyDescent="0.25">
      <c r="A4384" s="18" t="e">
        <f>MRR!#REF!</f>
        <v>#REF!</v>
      </c>
    </row>
    <row r="4385" spans="1:1" ht="15.75" customHeight="1" x14ac:dyDescent="0.25">
      <c r="A4385" s="18" t="e">
        <f>MRR!#REF!</f>
        <v>#REF!</v>
      </c>
    </row>
    <row r="4386" spans="1:1" ht="15.75" customHeight="1" x14ac:dyDescent="0.25">
      <c r="A4386" s="18" t="e">
        <f>MRR!#REF!</f>
        <v>#REF!</v>
      </c>
    </row>
    <row r="4387" spans="1:1" ht="15.75" customHeight="1" x14ac:dyDescent="0.25">
      <c r="A4387" s="18" t="e">
        <f>MRR!#REF!</f>
        <v>#REF!</v>
      </c>
    </row>
    <row r="4388" spans="1:1" ht="15.75" customHeight="1" x14ac:dyDescent="0.25">
      <c r="A4388" s="18" t="e">
        <f>MRR!#REF!</f>
        <v>#REF!</v>
      </c>
    </row>
    <row r="4389" spans="1:1" ht="15.75" customHeight="1" x14ac:dyDescent="0.25">
      <c r="A4389" s="18" t="e">
        <f>MRR!#REF!</f>
        <v>#REF!</v>
      </c>
    </row>
    <row r="4390" spans="1:1" ht="15.75" customHeight="1" x14ac:dyDescent="0.25">
      <c r="A4390" s="18" t="e">
        <f>MRR!#REF!</f>
        <v>#REF!</v>
      </c>
    </row>
    <row r="4391" spans="1:1" ht="15.75" customHeight="1" x14ac:dyDescent="0.25">
      <c r="A4391" s="18" t="e">
        <f>MRR!#REF!</f>
        <v>#REF!</v>
      </c>
    </row>
    <row r="4392" spans="1:1" ht="15.75" customHeight="1" x14ac:dyDescent="0.25">
      <c r="A4392" s="18" t="e">
        <f>MRR!#REF!</f>
        <v>#REF!</v>
      </c>
    </row>
    <row r="4393" spans="1:1" ht="15.75" customHeight="1" x14ac:dyDescent="0.25">
      <c r="A4393" s="18" t="e">
        <f>MRR!#REF!</f>
        <v>#REF!</v>
      </c>
    </row>
    <row r="4394" spans="1:1" ht="15.75" customHeight="1" x14ac:dyDescent="0.25">
      <c r="A4394" s="18" t="e">
        <f>MRR!#REF!</f>
        <v>#REF!</v>
      </c>
    </row>
    <row r="4395" spans="1:1" ht="15.75" customHeight="1" x14ac:dyDescent="0.25">
      <c r="A4395" s="18" t="e">
        <f>MRR!#REF!</f>
        <v>#REF!</v>
      </c>
    </row>
    <row r="4396" spans="1:1" ht="15.75" customHeight="1" x14ac:dyDescent="0.25">
      <c r="A4396" s="18" t="e">
        <f>MRR!#REF!</f>
        <v>#REF!</v>
      </c>
    </row>
    <row r="4397" spans="1:1" ht="15.75" customHeight="1" x14ac:dyDescent="0.25">
      <c r="A4397" s="18" t="e">
        <f>MRR!#REF!</f>
        <v>#REF!</v>
      </c>
    </row>
    <row r="4398" spans="1:1" ht="15.75" customHeight="1" x14ac:dyDescent="0.25">
      <c r="A4398" s="18" t="e">
        <f>MRR!#REF!</f>
        <v>#REF!</v>
      </c>
    </row>
    <row r="4399" spans="1:1" ht="15.75" customHeight="1" x14ac:dyDescent="0.25">
      <c r="A4399" s="18" t="e">
        <f>MRR!#REF!</f>
        <v>#REF!</v>
      </c>
    </row>
    <row r="4400" spans="1:1" ht="15.75" customHeight="1" x14ac:dyDescent="0.25">
      <c r="A4400" s="18" t="e">
        <f>MRR!#REF!</f>
        <v>#REF!</v>
      </c>
    </row>
    <row r="4401" spans="1:1" ht="15.75" customHeight="1" x14ac:dyDescent="0.25">
      <c r="A4401" s="18" t="e">
        <f>MRR!#REF!</f>
        <v>#REF!</v>
      </c>
    </row>
    <row r="4402" spans="1:1" ht="15.75" customHeight="1" x14ac:dyDescent="0.25">
      <c r="A4402" s="18" t="e">
        <f>MRR!#REF!</f>
        <v>#REF!</v>
      </c>
    </row>
    <row r="4403" spans="1:1" ht="15.75" customHeight="1" x14ac:dyDescent="0.25">
      <c r="A4403" s="18" t="e">
        <f>MRR!#REF!</f>
        <v>#REF!</v>
      </c>
    </row>
    <row r="4404" spans="1:1" ht="15.75" customHeight="1" x14ac:dyDescent="0.25">
      <c r="A4404" s="18" t="e">
        <f>MRR!#REF!</f>
        <v>#REF!</v>
      </c>
    </row>
    <row r="4405" spans="1:1" ht="15.75" customHeight="1" x14ac:dyDescent="0.25">
      <c r="A4405" s="18" t="e">
        <f>MRR!#REF!</f>
        <v>#REF!</v>
      </c>
    </row>
    <row r="4406" spans="1:1" ht="15.75" customHeight="1" x14ac:dyDescent="0.25">
      <c r="A4406" s="18" t="e">
        <f>MRR!#REF!</f>
        <v>#REF!</v>
      </c>
    </row>
    <row r="4407" spans="1:1" ht="15.75" customHeight="1" x14ac:dyDescent="0.25">
      <c r="A4407" s="18" t="e">
        <f>MRR!#REF!</f>
        <v>#REF!</v>
      </c>
    </row>
    <row r="4408" spans="1:1" ht="15.75" customHeight="1" x14ac:dyDescent="0.25">
      <c r="A4408" s="18" t="e">
        <f>MRR!#REF!</f>
        <v>#REF!</v>
      </c>
    </row>
    <row r="4409" spans="1:1" ht="15.75" customHeight="1" x14ac:dyDescent="0.25">
      <c r="A4409" s="18" t="e">
        <f>MRR!#REF!</f>
        <v>#REF!</v>
      </c>
    </row>
    <row r="4410" spans="1:1" ht="15.75" customHeight="1" x14ac:dyDescent="0.25">
      <c r="A4410" s="18" t="e">
        <f>MRR!#REF!</f>
        <v>#REF!</v>
      </c>
    </row>
    <row r="4411" spans="1:1" ht="15.75" customHeight="1" x14ac:dyDescent="0.25">
      <c r="A4411" s="18" t="e">
        <f>MRR!#REF!</f>
        <v>#REF!</v>
      </c>
    </row>
    <row r="4412" spans="1:1" ht="15.75" customHeight="1" x14ac:dyDescent="0.25">
      <c r="A4412" s="18" t="e">
        <f>MRR!#REF!</f>
        <v>#REF!</v>
      </c>
    </row>
    <row r="4413" spans="1:1" ht="15.75" customHeight="1" x14ac:dyDescent="0.25">
      <c r="A4413" s="18" t="e">
        <f>MRR!#REF!</f>
        <v>#REF!</v>
      </c>
    </row>
    <row r="4414" spans="1:1" ht="15.75" customHeight="1" x14ac:dyDescent="0.25">
      <c r="A4414" s="18" t="e">
        <f>MRR!#REF!</f>
        <v>#REF!</v>
      </c>
    </row>
    <row r="4415" spans="1:1" ht="15.75" customHeight="1" x14ac:dyDescent="0.25">
      <c r="A4415" s="18" t="e">
        <f>MRR!#REF!</f>
        <v>#REF!</v>
      </c>
    </row>
    <row r="4416" spans="1:1" ht="15.75" customHeight="1" x14ac:dyDescent="0.25">
      <c r="A4416" s="18" t="e">
        <f>MRR!#REF!</f>
        <v>#REF!</v>
      </c>
    </row>
    <row r="4417" spans="1:1" ht="15.75" customHeight="1" x14ac:dyDescent="0.25">
      <c r="A4417" s="18" t="e">
        <f>MRR!#REF!</f>
        <v>#REF!</v>
      </c>
    </row>
    <row r="4418" spans="1:1" ht="15.75" customHeight="1" x14ac:dyDescent="0.25">
      <c r="A4418" s="18" t="e">
        <f>MRR!#REF!</f>
        <v>#REF!</v>
      </c>
    </row>
    <row r="4419" spans="1:1" ht="15.75" customHeight="1" x14ac:dyDescent="0.25">
      <c r="A4419" s="18" t="e">
        <f>MRR!#REF!</f>
        <v>#REF!</v>
      </c>
    </row>
    <row r="4420" spans="1:1" ht="15.75" customHeight="1" x14ac:dyDescent="0.25">
      <c r="A4420" s="18" t="e">
        <f>MRR!#REF!</f>
        <v>#REF!</v>
      </c>
    </row>
    <row r="4421" spans="1:1" ht="15.75" customHeight="1" x14ac:dyDescent="0.25">
      <c r="A4421" s="18" t="e">
        <f>MRR!#REF!</f>
        <v>#REF!</v>
      </c>
    </row>
    <row r="4422" spans="1:1" ht="15.75" customHeight="1" x14ac:dyDescent="0.25">
      <c r="A4422" s="18" t="e">
        <f>MRR!#REF!</f>
        <v>#REF!</v>
      </c>
    </row>
    <row r="4423" spans="1:1" ht="15.75" customHeight="1" x14ac:dyDescent="0.25">
      <c r="A4423" s="18" t="e">
        <f>MRR!#REF!</f>
        <v>#REF!</v>
      </c>
    </row>
    <row r="4424" spans="1:1" ht="15.75" customHeight="1" x14ac:dyDescent="0.25">
      <c r="A4424" s="18" t="e">
        <f>MRR!#REF!</f>
        <v>#REF!</v>
      </c>
    </row>
    <row r="4425" spans="1:1" ht="15.75" customHeight="1" x14ac:dyDescent="0.25">
      <c r="A4425" s="18" t="e">
        <f>MRR!#REF!</f>
        <v>#REF!</v>
      </c>
    </row>
    <row r="4426" spans="1:1" ht="15.75" customHeight="1" x14ac:dyDescent="0.25">
      <c r="A4426" s="18" t="e">
        <f>MRR!#REF!</f>
        <v>#REF!</v>
      </c>
    </row>
    <row r="4427" spans="1:1" ht="15.75" customHeight="1" x14ac:dyDescent="0.25">
      <c r="A4427" s="18" t="e">
        <f>MRR!#REF!</f>
        <v>#REF!</v>
      </c>
    </row>
    <row r="4428" spans="1:1" ht="15.75" customHeight="1" x14ac:dyDescent="0.25">
      <c r="A4428" s="18" t="e">
        <f>MRR!#REF!</f>
        <v>#REF!</v>
      </c>
    </row>
    <row r="4429" spans="1:1" ht="15.75" customHeight="1" x14ac:dyDescent="0.25">
      <c r="A4429" s="18" t="e">
        <f>MRR!#REF!</f>
        <v>#REF!</v>
      </c>
    </row>
    <row r="4430" spans="1:1" ht="15.75" customHeight="1" x14ac:dyDescent="0.25">
      <c r="A4430" s="18" t="e">
        <f>MRR!#REF!</f>
        <v>#REF!</v>
      </c>
    </row>
    <row r="4431" spans="1:1" ht="15.75" customHeight="1" x14ac:dyDescent="0.25">
      <c r="A4431" s="18" t="e">
        <f>MRR!#REF!</f>
        <v>#REF!</v>
      </c>
    </row>
    <row r="4432" spans="1:1" ht="15.75" customHeight="1" x14ac:dyDescent="0.25">
      <c r="A4432" s="18" t="e">
        <f>MRR!#REF!</f>
        <v>#REF!</v>
      </c>
    </row>
    <row r="4433" spans="1:1" ht="15.75" customHeight="1" x14ac:dyDescent="0.25">
      <c r="A4433" s="18" t="e">
        <f>MRR!#REF!</f>
        <v>#REF!</v>
      </c>
    </row>
    <row r="4434" spans="1:1" ht="15.75" customHeight="1" x14ac:dyDescent="0.25">
      <c r="A4434" s="18" t="e">
        <f>MRR!#REF!</f>
        <v>#REF!</v>
      </c>
    </row>
    <row r="4435" spans="1:1" ht="15.75" customHeight="1" x14ac:dyDescent="0.25">
      <c r="A4435" s="18" t="e">
        <f>MRR!#REF!</f>
        <v>#REF!</v>
      </c>
    </row>
    <row r="4436" spans="1:1" ht="15.75" customHeight="1" x14ac:dyDescent="0.25">
      <c r="A4436" s="18" t="e">
        <f>MRR!#REF!</f>
        <v>#REF!</v>
      </c>
    </row>
    <row r="4437" spans="1:1" ht="15.75" customHeight="1" x14ac:dyDescent="0.25">
      <c r="A4437" s="18" t="e">
        <f>MRR!#REF!</f>
        <v>#REF!</v>
      </c>
    </row>
    <row r="4438" spans="1:1" ht="15.75" customHeight="1" x14ac:dyDescent="0.25">
      <c r="A4438" s="18" t="e">
        <f>MRR!#REF!</f>
        <v>#REF!</v>
      </c>
    </row>
    <row r="4439" spans="1:1" ht="15.75" customHeight="1" x14ac:dyDescent="0.25">
      <c r="A4439" s="18" t="e">
        <f>MRR!#REF!</f>
        <v>#REF!</v>
      </c>
    </row>
    <row r="4440" spans="1:1" ht="15.75" customHeight="1" x14ac:dyDescent="0.25">
      <c r="A4440" s="18" t="e">
        <f>MRR!#REF!</f>
        <v>#REF!</v>
      </c>
    </row>
    <row r="4441" spans="1:1" ht="15.75" customHeight="1" x14ac:dyDescent="0.25">
      <c r="A4441" s="18" t="e">
        <f>MRR!#REF!</f>
        <v>#REF!</v>
      </c>
    </row>
    <row r="4442" spans="1:1" ht="15.75" customHeight="1" x14ac:dyDescent="0.25">
      <c r="A4442" s="18" t="e">
        <f>MRR!#REF!</f>
        <v>#REF!</v>
      </c>
    </row>
    <row r="4443" spans="1:1" ht="15.75" customHeight="1" x14ac:dyDescent="0.25">
      <c r="A4443" s="18" t="e">
        <f>MRR!#REF!</f>
        <v>#REF!</v>
      </c>
    </row>
    <row r="4444" spans="1:1" ht="15.75" customHeight="1" x14ac:dyDescent="0.25">
      <c r="A4444" s="18" t="e">
        <f>MRR!#REF!</f>
        <v>#REF!</v>
      </c>
    </row>
    <row r="4445" spans="1:1" ht="15.75" customHeight="1" x14ac:dyDescent="0.25">
      <c r="A4445" s="18" t="e">
        <f>MRR!#REF!</f>
        <v>#REF!</v>
      </c>
    </row>
    <row r="4446" spans="1:1" ht="15.75" customHeight="1" x14ac:dyDescent="0.25">
      <c r="A4446" s="18" t="e">
        <f>MRR!#REF!</f>
        <v>#REF!</v>
      </c>
    </row>
    <row r="4447" spans="1:1" ht="15.75" customHeight="1" x14ac:dyDescent="0.25">
      <c r="A4447" s="18" t="e">
        <f>MRR!#REF!</f>
        <v>#REF!</v>
      </c>
    </row>
    <row r="4448" spans="1:1" ht="15.75" customHeight="1" x14ac:dyDescent="0.25">
      <c r="A4448" s="18" t="e">
        <f>MRR!#REF!</f>
        <v>#REF!</v>
      </c>
    </row>
    <row r="4449" spans="1:1" ht="15.75" customHeight="1" x14ac:dyDescent="0.25">
      <c r="A4449" s="18" t="e">
        <f>MRR!#REF!</f>
        <v>#REF!</v>
      </c>
    </row>
    <row r="4450" spans="1:1" ht="15.75" customHeight="1" x14ac:dyDescent="0.25">
      <c r="A4450" s="18" t="e">
        <f>MRR!#REF!</f>
        <v>#REF!</v>
      </c>
    </row>
    <row r="4451" spans="1:1" ht="15.75" customHeight="1" x14ac:dyDescent="0.25">
      <c r="A4451" s="18" t="e">
        <f>MRR!#REF!</f>
        <v>#REF!</v>
      </c>
    </row>
    <row r="4452" spans="1:1" ht="15.75" customHeight="1" x14ac:dyDescent="0.25">
      <c r="A4452" s="18" t="e">
        <f>MRR!#REF!</f>
        <v>#REF!</v>
      </c>
    </row>
    <row r="4453" spans="1:1" ht="15.75" customHeight="1" x14ac:dyDescent="0.25">
      <c r="A4453" s="18" t="e">
        <f>MRR!#REF!</f>
        <v>#REF!</v>
      </c>
    </row>
    <row r="4454" spans="1:1" ht="15.75" customHeight="1" x14ac:dyDescent="0.25">
      <c r="A4454" s="18" t="e">
        <f>MRR!#REF!</f>
        <v>#REF!</v>
      </c>
    </row>
    <row r="4455" spans="1:1" ht="15.75" customHeight="1" x14ac:dyDescent="0.25">
      <c r="A4455" s="18" t="e">
        <f>MRR!#REF!</f>
        <v>#REF!</v>
      </c>
    </row>
    <row r="4456" spans="1:1" ht="15.75" customHeight="1" x14ac:dyDescent="0.25">
      <c r="A4456" s="18" t="e">
        <f>MRR!#REF!</f>
        <v>#REF!</v>
      </c>
    </row>
    <row r="4457" spans="1:1" ht="15.75" customHeight="1" x14ac:dyDescent="0.25">
      <c r="A4457" s="18" t="e">
        <f>MRR!#REF!</f>
        <v>#REF!</v>
      </c>
    </row>
    <row r="4458" spans="1:1" ht="15.75" customHeight="1" x14ac:dyDescent="0.25">
      <c r="A4458" s="18" t="e">
        <f>MRR!#REF!</f>
        <v>#REF!</v>
      </c>
    </row>
    <row r="4459" spans="1:1" ht="15.75" customHeight="1" x14ac:dyDescent="0.25">
      <c r="A4459" s="18" t="e">
        <f>MRR!#REF!</f>
        <v>#REF!</v>
      </c>
    </row>
    <row r="4460" spans="1:1" ht="15.75" customHeight="1" x14ac:dyDescent="0.25">
      <c r="A4460" s="18" t="e">
        <f>MRR!#REF!</f>
        <v>#REF!</v>
      </c>
    </row>
    <row r="4461" spans="1:1" ht="15.75" customHeight="1" x14ac:dyDescent="0.25">
      <c r="A4461" s="18" t="e">
        <f>MRR!#REF!</f>
        <v>#REF!</v>
      </c>
    </row>
    <row r="4462" spans="1:1" ht="15.75" customHeight="1" x14ac:dyDescent="0.25">
      <c r="A4462" s="18" t="e">
        <f>MRR!#REF!</f>
        <v>#REF!</v>
      </c>
    </row>
    <row r="4463" spans="1:1" ht="15.75" customHeight="1" x14ac:dyDescent="0.25">
      <c r="A4463" s="18" t="e">
        <f>MRR!#REF!</f>
        <v>#REF!</v>
      </c>
    </row>
    <row r="4464" spans="1:1" ht="15.75" customHeight="1" x14ac:dyDescent="0.25">
      <c r="A4464" s="18" t="e">
        <f>MRR!#REF!</f>
        <v>#REF!</v>
      </c>
    </row>
    <row r="4465" spans="1:1" ht="15.75" customHeight="1" x14ac:dyDescent="0.25">
      <c r="A4465" s="18" t="e">
        <f>MRR!#REF!</f>
        <v>#REF!</v>
      </c>
    </row>
    <row r="4466" spans="1:1" ht="15.75" customHeight="1" x14ac:dyDescent="0.25">
      <c r="A4466" s="18" t="e">
        <f>MRR!#REF!</f>
        <v>#REF!</v>
      </c>
    </row>
    <row r="4467" spans="1:1" ht="15.75" customHeight="1" x14ac:dyDescent="0.25">
      <c r="A4467" s="18" t="e">
        <f>MRR!#REF!</f>
        <v>#REF!</v>
      </c>
    </row>
    <row r="4468" spans="1:1" ht="15.75" customHeight="1" x14ac:dyDescent="0.25">
      <c r="A4468" s="18" t="e">
        <f>MRR!#REF!</f>
        <v>#REF!</v>
      </c>
    </row>
    <row r="4469" spans="1:1" ht="15.75" customHeight="1" x14ac:dyDescent="0.25">
      <c r="A4469" s="18" t="e">
        <f>MRR!#REF!</f>
        <v>#REF!</v>
      </c>
    </row>
    <row r="4470" spans="1:1" ht="15.75" customHeight="1" x14ac:dyDescent="0.25">
      <c r="A4470" s="18" t="e">
        <f>MRR!#REF!</f>
        <v>#REF!</v>
      </c>
    </row>
    <row r="4471" spans="1:1" ht="15.75" customHeight="1" x14ac:dyDescent="0.25">
      <c r="A4471" s="18" t="e">
        <f>MRR!#REF!</f>
        <v>#REF!</v>
      </c>
    </row>
    <row r="4472" spans="1:1" ht="15.75" customHeight="1" x14ac:dyDescent="0.25">
      <c r="A4472" s="18" t="e">
        <f>MRR!#REF!</f>
        <v>#REF!</v>
      </c>
    </row>
    <row r="4473" spans="1:1" ht="15.75" customHeight="1" x14ac:dyDescent="0.25">
      <c r="A4473" s="18" t="e">
        <f>MRR!#REF!</f>
        <v>#REF!</v>
      </c>
    </row>
    <row r="4474" spans="1:1" ht="15.75" customHeight="1" x14ac:dyDescent="0.25">
      <c r="A4474" s="18" t="e">
        <f>MRR!#REF!</f>
        <v>#REF!</v>
      </c>
    </row>
    <row r="4475" spans="1:1" ht="15.75" customHeight="1" x14ac:dyDescent="0.25">
      <c r="A4475" s="18" t="e">
        <f>MRR!#REF!</f>
        <v>#REF!</v>
      </c>
    </row>
    <row r="4476" spans="1:1" ht="15.75" customHeight="1" x14ac:dyDescent="0.25">
      <c r="A4476" s="18" t="e">
        <f>MRR!#REF!</f>
        <v>#REF!</v>
      </c>
    </row>
    <row r="4477" spans="1:1" ht="15.75" customHeight="1" x14ac:dyDescent="0.25">
      <c r="A4477" s="18" t="e">
        <f>MRR!#REF!</f>
        <v>#REF!</v>
      </c>
    </row>
    <row r="4478" spans="1:1" ht="15.75" customHeight="1" x14ac:dyDescent="0.25">
      <c r="A4478" s="18" t="e">
        <f>MRR!#REF!</f>
        <v>#REF!</v>
      </c>
    </row>
    <row r="4479" spans="1:1" ht="15.75" customHeight="1" x14ac:dyDescent="0.25">
      <c r="A4479" s="18" t="e">
        <f>MRR!#REF!</f>
        <v>#REF!</v>
      </c>
    </row>
    <row r="4480" spans="1:1" ht="15.75" customHeight="1" x14ac:dyDescent="0.25">
      <c r="A4480" s="18" t="e">
        <f>MRR!#REF!</f>
        <v>#REF!</v>
      </c>
    </row>
    <row r="4481" spans="1:1" ht="15.75" customHeight="1" x14ac:dyDescent="0.25">
      <c r="A4481" s="18" t="e">
        <f>MRR!#REF!</f>
        <v>#REF!</v>
      </c>
    </row>
    <row r="4482" spans="1:1" ht="15.75" customHeight="1" x14ac:dyDescent="0.25">
      <c r="A4482" s="18" t="e">
        <f>MRR!#REF!</f>
        <v>#REF!</v>
      </c>
    </row>
    <row r="4483" spans="1:1" ht="15.75" customHeight="1" x14ac:dyDescent="0.25">
      <c r="A4483" s="18" t="e">
        <f>MRR!#REF!</f>
        <v>#REF!</v>
      </c>
    </row>
    <row r="4484" spans="1:1" ht="15.75" customHeight="1" x14ac:dyDescent="0.25">
      <c r="A4484" s="18" t="e">
        <f>MRR!#REF!</f>
        <v>#REF!</v>
      </c>
    </row>
    <row r="4485" spans="1:1" ht="15.75" customHeight="1" x14ac:dyDescent="0.25">
      <c r="A4485" s="18" t="e">
        <f>MRR!#REF!</f>
        <v>#REF!</v>
      </c>
    </row>
    <row r="4486" spans="1:1" ht="15.75" customHeight="1" x14ac:dyDescent="0.25">
      <c r="A4486" s="18" t="e">
        <f>MRR!#REF!</f>
        <v>#REF!</v>
      </c>
    </row>
    <row r="4487" spans="1:1" ht="15.75" customHeight="1" x14ac:dyDescent="0.25">
      <c r="A4487" s="18" t="e">
        <f>MRR!#REF!</f>
        <v>#REF!</v>
      </c>
    </row>
    <row r="4488" spans="1:1" ht="15.75" customHeight="1" x14ac:dyDescent="0.25">
      <c r="A4488" s="18" t="e">
        <f>MRR!#REF!</f>
        <v>#REF!</v>
      </c>
    </row>
    <row r="4489" spans="1:1" ht="15.75" customHeight="1" x14ac:dyDescent="0.25">
      <c r="A4489" s="18" t="e">
        <f>MRR!#REF!</f>
        <v>#REF!</v>
      </c>
    </row>
    <row r="4490" spans="1:1" ht="15.75" customHeight="1" x14ac:dyDescent="0.25">
      <c r="A4490" s="18" t="e">
        <f>MRR!#REF!</f>
        <v>#REF!</v>
      </c>
    </row>
    <row r="4491" spans="1:1" ht="15.75" customHeight="1" x14ac:dyDescent="0.25">
      <c r="A4491" s="18" t="e">
        <f>MRR!#REF!</f>
        <v>#REF!</v>
      </c>
    </row>
    <row r="4492" spans="1:1" ht="15.75" customHeight="1" x14ac:dyDescent="0.25">
      <c r="A4492" s="18" t="e">
        <f>MRR!#REF!</f>
        <v>#REF!</v>
      </c>
    </row>
    <row r="4493" spans="1:1" ht="15.75" customHeight="1" x14ac:dyDescent="0.25">
      <c r="A4493" s="18" t="e">
        <f>MRR!#REF!</f>
        <v>#REF!</v>
      </c>
    </row>
    <row r="4494" spans="1:1" ht="15.75" customHeight="1" x14ac:dyDescent="0.25">
      <c r="A4494" s="18" t="e">
        <f>MRR!#REF!</f>
        <v>#REF!</v>
      </c>
    </row>
    <row r="4495" spans="1:1" ht="15.75" customHeight="1" x14ac:dyDescent="0.25">
      <c r="A4495" s="18" t="e">
        <f>MRR!#REF!</f>
        <v>#REF!</v>
      </c>
    </row>
    <row r="4496" spans="1:1" ht="15.75" customHeight="1" x14ac:dyDescent="0.25">
      <c r="A4496" s="18" t="e">
        <f>MRR!#REF!</f>
        <v>#REF!</v>
      </c>
    </row>
    <row r="4497" spans="1:1" ht="15.75" customHeight="1" x14ac:dyDescent="0.25">
      <c r="A4497" s="18" t="e">
        <f>MRR!#REF!</f>
        <v>#REF!</v>
      </c>
    </row>
    <row r="4498" spans="1:1" ht="15.75" customHeight="1" x14ac:dyDescent="0.25">
      <c r="A4498" s="18" t="e">
        <f>MRR!#REF!</f>
        <v>#REF!</v>
      </c>
    </row>
    <row r="4499" spans="1:1" ht="15.75" customHeight="1" x14ac:dyDescent="0.25">
      <c r="A4499" s="18" t="e">
        <f>MRR!#REF!</f>
        <v>#REF!</v>
      </c>
    </row>
    <row r="4500" spans="1:1" ht="15.75" customHeight="1" x14ac:dyDescent="0.25">
      <c r="A4500" s="18" t="e">
        <f>MRR!#REF!</f>
        <v>#REF!</v>
      </c>
    </row>
    <row r="4501" spans="1:1" ht="15.75" customHeight="1" x14ac:dyDescent="0.25">
      <c r="A4501" s="18" t="e">
        <f>MRR!#REF!</f>
        <v>#REF!</v>
      </c>
    </row>
    <row r="4502" spans="1:1" ht="15.75" customHeight="1" x14ac:dyDescent="0.25">
      <c r="A4502" s="18" t="e">
        <f>MRR!#REF!</f>
        <v>#REF!</v>
      </c>
    </row>
    <row r="4503" spans="1:1" ht="15.75" customHeight="1" x14ac:dyDescent="0.25">
      <c r="A4503" s="18" t="e">
        <f>MRR!#REF!</f>
        <v>#REF!</v>
      </c>
    </row>
    <row r="4504" spans="1:1" ht="15.75" customHeight="1" x14ac:dyDescent="0.25">
      <c r="A4504" s="18" t="e">
        <f>MRR!#REF!</f>
        <v>#REF!</v>
      </c>
    </row>
    <row r="4505" spans="1:1" ht="15.75" customHeight="1" x14ac:dyDescent="0.25">
      <c r="A4505" s="18" t="e">
        <f>MRR!#REF!</f>
        <v>#REF!</v>
      </c>
    </row>
    <row r="4506" spans="1:1" ht="15.75" customHeight="1" x14ac:dyDescent="0.25">
      <c r="A4506" s="18" t="e">
        <f>MRR!#REF!</f>
        <v>#REF!</v>
      </c>
    </row>
    <row r="4507" spans="1:1" ht="15.75" customHeight="1" x14ac:dyDescent="0.25">
      <c r="A4507" s="18" t="e">
        <f>MRR!#REF!</f>
        <v>#REF!</v>
      </c>
    </row>
    <row r="4508" spans="1:1" ht="15.75" customHeight="1" x14ac:dyDescent="0.25">
      <c r="A4508" s="18" t="e">
        <f>MRR!#REF!</f>
        <v>#REF!</v>
      </c>
    </row>
    <row r="4509" spans="1:1" ht="15.75" customHeight="1" x14ac:dyDescent="0.25">
      <c r="A4509" s="18" t="e">
        <f>MRR!#REF!</f>
        <v>#REF!</v>
      </c>
    </row>
    <row r="4510" spans="1:1" ht="15.75" customHeight="1" x14ac:dyDescent="0.25">
      <c r="A4510" s="18" t="e">
        <f>MRR!#REF!</f>
        <v>#REF!</v>
      </c>
    </row>
    <row r="4511" spans="1:1" ht="15.75" customHeight="1" x14ac:dyDescent="0.25">
      <c r="A4511" s="18" t="e">
        <f>MRR!#REF!</f>
        <v>#REF!</v>
      </c>
    </row>
    <row r="4512" spans="1:1" ht="15.75" customHeight="1" x14ac:dyDescent="0.25">
      <c r="A4512" s="18" t="e">
        <f>MRR!#REF!</f>
        <v>#REF!</v>
      </c>
    </row>
    <row r="4513" spans="1:1" ht="15.75" customHeight="1" x14ac:dyDescent="0.25">
      <c r="A4513" s="18" t="e">
        <f>MRR!#REF!</f>
        <v>#REF!</v>
      </c>
    </row>
    <row r="4514" spans="1:1" ht="15.75" customHeight="1" x14ac:dyDescent="0.25">
      <c r="A4514" s="18" t="e">
        <f>MRR!#REF!</f>
        <v>#REF!</v>
      </c>
    </row>
    <row r="4515" spans="1:1" ht="15.75" customHeight="1" x14ac:dyDescent="0.25">
      <c r="A4515" s="18" t="e">
        <f>MRR!#REF!</f>
        <v>#REF!</v>
      </c>
    </row>
    <row r="4516" spans="1:1" ht="15.75" customHeight="1" x14ac:dyDescent="0.25">
      <c r="A4516" s="18" t="e">
        <f>MRR!#REF!</f>
        <v>#REF!</v>
      </c>
    </row>
    <row r="4517" spans="1:1" ht="15.75" customHeight="1" x14ac:dyDescent="0.25">
      <c r="A4517" s="18" t="e">
        <f>MRR!#REF!</f>
        <v>#REF!</v>
      </c>
    </row>
    <row r="4518" spans="1:1" ht="15.75" customHeight="1" x14ac:dyDescent="0.25">
      <c r="A4518" s="18" t="e">
        <f>MRR!#REF!</f>
        <v>#REF!</v>
      </c>
    </row>
    <row r="4519" spans="1:1" ht="15.75" customHeight="1" x14ac:dyDescent="0.25">
      <c r="A4519" s="18" t="e">
        <f>MRR!#REF!</f>
        <v>#REF!</v>
      </c>
    </row>
    <row r="4520" spans="1:1" ht="15.75" customHeight="1" x14ac:dyDescent="0.25">
      <c r="A4520" s="18" t="e">
        <f>MRR!#REF!</f>
        <v>#REF!</v>
      </c>
    </row>
    <row r="4521" spans="1:1" ht="15.75" customHeight="1" x14ac:dyDescent="0.25">
      <c r="A4521" s="18" t="e">
        <f>MRR!#REF!</f>
        <v>#REF!</v>
      </c>
    </row>
    <row r="4522" spans="1:1" ht="15.75" customHeight="1" x14ac:dyDescent="0.25">
      <c r="A4522" s="18" t="e">
        <f>MRR!#REF!</f>
        <v>#REF!</v>
      </c>
    </row>
    <row r="4523" spans="1:1" ht="15.75" customHeight="1" x14ac:dyDescent="0.25">
      <c r="A4523" s="18" t="e">
        <f>MRR!#REF!</f>
        <v>#REF!</v>
      </c>
    </row>
    <row r="4524" spans="1:1" ht="15.75" customHeight="1" x14ac:dyDescent="0.25">
      <c r="A4524" s="18" t="e">
        <f>MRR!#REF!</f>
        <v>#REF!</v>
      </c>
    </row>
    <row r="4525" spans="1:1" ht="15.75" customHeight="1" x14ac:dyDescent="0.25">
      <c r="A4525" s="18" t="e">
        <f>MRR!#REF!</f>
        <v>#REF!</v>
      </c>
    </row>
    <row r="4526" spans="1:1" ht="15.75" customHeight="1" x14ac:dyDescent="0.25">
      <c r="A4526" s="18" t="e">
        <f>MRR!#REF!</f>
        <v>#REF!</v>
      </c>
    </row>
    <row r="4527" spans="1:1" ht="15.75" customHeight="1" x14ac:dyDescent="0.25">
      <c r="A4527" s="18" t="e">
        <f>MRR!#REF!</f>
        <v>#REF!</v>
      </c>
    </row>
    <row r="4528" spans="1:1" ht="15.75" customHeight="1" x14ac:dyDescent="0.25">
      <c r="A4528" s="18" t="e">
        <f>MRR!#REF!</f>
        <v>#REF!</v>
      </c>
    </row>
    <row r="4529" spans="1:1" ht="15.75" customHeight="1" x14ac:dyDescent="0.25">
      <c r="A4529" s="18" t="e">
        <f>MRR!#REF!</f>
        <v>#REF!</v>
      </c>
    </row>
    <row r="4530" spans="1:1" ht="15.75" customHeight="1" x14ac:dyDescent="0.25">
      <c r="A4530" s="18" t="e">
        <f>MRR!#REF!</f>
        <v>#REF!</v>
      </c>
    </row>
    <row r="4531" spans="1:1" ht="15.75" customHeight="1" x14ac:dyDescent="0.25">
      <c r="A4531" s="18" t="e">
        <f>MRR!#REF!</f>
        <v>#REF!</v>
      </c>
    </row>
    <row r="4532" spans="1:1" ht="15.75" customHeight="1" x14ac:dyDescent="0.25">
      <c r="A4532" s="18" t="e">
        <f>MRR!#REF!</f>
        <v>#REF!</v>
      </c>
    </row>
    <row r="4533" spans="1:1" ht="15.75" customHeight="1" x14ac:dyDescent="0.25">
      <c r="A4533" s="18" t="e">
        <f>MRR!#REF!</f>
        <v>#REF!</v>
      </c>
    </row>
    <row r="4534" spans="1:1" ht="15.75" customHeight="1" x14ac:dyDescent="0.25">
      <c r="A4534" s="18" t="e">
        <f>MRR!#REF!</f>
        <v>#REF!</v>
      </c>
    </row>
    <row r="4535" spans="1:1" ht="15.75" customHeight="1" x14ac:dyDescent="0.25">
      <c r="A4535" s="18" t="e">
        <f>MRR!#REF!</f>
        <v>#REF!</v>
      </c>
    </row>
    <row r="4536" spans="1:1" ht="15.75" customHeight="1" x14ac:dyDescent="0.25">
      <c r="A4536" s="18" t="e">
        <f>MRR!#REF!</f>
        <v>#REF!</v>
      </c>
    </row>
    <row r="4537" spans="1:1" ht="15.75" customHeight="1" x14ac:dyDescent="0.25">
      <c r="A4537" s="18" t="e">
        <f>MRR!#REF!</f>
        <v>#REF!</v>
      </c>
    </row>
    <row r="4538" spans="1:1" ht="15.75" customHeight="1" x14ac:dyDescent="0.25">
      <c r="A4538" s="18" t="e">
        <f>MRR!#REF!</f>
        <v>#REF!</v>
      </c>
    </row>
    <row r="4539" spans="1:1" ht="15.75" customHeight="1" x14ac:dyDescent="0.25">
      <c r="A4539" s="18" t="e">
        <f>MRR!#REF!</f>
        <v>#REF!</v>
      </c>
    </row>
    <row r="4540" spans="1:1" ht="15.75" customHeight="1" x14ac:dyDescent="0.25">
      <c r="A4540" s="18" t="e">
        <f>MRR!#REF!</f>
        <v>#REF!</v>
      </c>
    </row>
    <row r="4541" spans="1:1" ht="15.75" customHeight="1" x14ac:dyDescent="0.25">
      <c r="A4541" s="18" t="e">
        <f>MRR!#REF!</f>
        <v>#REF!</v>
      </c>
    </row>
    <row r="4542" spans="1:1" ht="15.75" customHeight="1" x14ac:dyDescent="0.25">
      <c r="A4542" s="18" t="e">
        <f>MRR!#REF!</f>
        <v>#REF!</v>
      </c>
    </row>
    <row r="4543" spans="1:1" ht="15.75" customHeight="1" x14ac:dyDescent="0.25">
      <c r="A4543" s="18" t="e">
        <f>MRR!#REF!</f>
        <v>#REF!</v>
      </c>
    </row>
    <row r="4544" spans="1:1" ht="15.75" customHeight="1" x14ac:dyDescent="0.25">
      <c r="A4544" s="18" t="e">
        <f>MRR!#REF!</f>
        <v>#REF!</v>
      </c>
    </row>
    <row r="4545" spans="1:1" ht="15.75" customHeight="1" x14ac:dyDescent="0.25">
      <c r="A4545" s="18" t="e">
        <f>MRR!#REF!</f>
        <v>#REF!</v>
      </c>
    </row>
    <row r="4546" spans="1:1" ht="15.75" customHeight="1" x14ac:dyDescent="0.25">
      <c r="A4546" s="18" t="e">
        <f>MRR!#REF!</f>
        <v>#REF!</v>
      </c>
    </row>
    <row r="4547" spans="1:1" ht="15.75" customHeight="1" x14ac:dyDescent="0.25">
      <c r="A4547" s="18" t="e">
        <f>MRR!#REF!</f>
        <v>#REF!</v>
      </c>
    </row>
    <row r="4548" spans="1:1" ht="15.75" customHeight="1" x14ac:dyDescent="0.25">
      <c r="A4548" s="18" t="e">
        <f>MRR!#REF!</f>
        <v>#REF!</v>
      </c>
    </row>
    <row r="4549" spans="1:1" ht="15.75" customHeight="1" x14ac:dyDescent="0.25">
      <c r="A4549" s="18" t="e">
        <f>MRR!#REF!</f>
        <v>#REF!</v>
      </c>
    </row>
    <row r="4550" spans="1:1" ht="15.75" customHeight="1" x14ac:dyDescent="0.25">
      <c r="A4550" s="18" t="e">
        <f>MRR!#REF!</f>
        <v>#REF!</v>
      </c>
    </row>
    <row r="4551" spans="1:1" ht="15.75" customHeight="1" x14ac:dyDescent="0.25">
      <c r="A4551" s="18" t="e">
        <f>MRR!#REF!</f>
        <v>#REF!</v>
      </c>
    </row>
    <row r="4552" spans="1:1" ht="15.75" customHeight="1" x14ac:dyDescent="0.25">
      <c r="A4552" s="18" t="e">
        <f>MRR!#REF!</f>
        <v>#REF!</v>
      </c>
    </row>
    <row r="4553" spans="1:1" ht="15.75" customHeight="1" x14ac:dyDescent="0.25">
      <c r="A4553" s="18" t="e">
        <f>MRR!#REF!</f>
        <v>#REF!</v>
      </c>
    </row>
    <row r="4554" spans="1:1" ht="15.75" customHeight="1" x14ac:dyDescent="0.25">
      <c r="A4554" s="18" t="e">
        <f>MRR!#REF!</f>
        <v>#REF!</v>
      </c>
    </row>
    <row r="4555" spans="1:1" ht="15.75" customHeight="1" x14ac:dyDescent="0.25">
      <c r="A4555" s="18" t="e">
        <f>MRR!#REF!</f>
        <v>#REF!</v>
      </c>
    </row>
    <row r="4556" spans="1:1" ht="15.75" customHeight="1" x14ac:dyDescent="0.25">
      <c r="A4556" s="18" t="e">
        <f>MRR!#REF!</f>
        <v>#REF!</v>
      </c>
    </row>
    <row r="4557" spans="1:1" ht="15.75" customHeight="1" x14ac:dyDescent="0.25">
      <c r="A4557" s="18" t="e">
        <f>MRR!#REF!</f>
        <v>#REF!</v>
      </c>
    </row>
    <row r="4558" spans="1:1" ht="15.75" customHeight="1" x14ac:dyDescent="0.25">
      <c r="A4558" s="18" t="e">
        <f>MRR!#REF!</f>
        <v>#REF!</v>
      </c>
    </row>
    <row r="4559" spans="1:1" ht="15.75" customHeight="1" x14ac:dyDescent="0.25">
      <c r="A4559" s="18" t="e">
        <f>MRR!#REF!</f>
        <v>#REF!</v>
      </c>
    </row>
    <row r="4560" spans="1:1" ht="15.75" customHeight="1" x14ac:dyDescent="0.25">
      <c r="A4560" s="18" t="e">
        <f>MRR!#REF!</f>
        <v>#REF!</v>
      </c>
    </row>
    <row r="4561" spans="1:1" ht="15.75" customHeight="1" x14ac:dyDescent="0.25">
      <c r="A4561" s="18" t="e">
        <f>MRR!#REF!</f>
        <v>#REF!</v>
      </c>
    </row>
    <row r="4562" spans="1:1" ht="15.75" customHeight="1" x14ac:dyDescent="0.25">
      <c r="A4562" s="18" t="e">
        <f>MRR!#REF!</f>
        <v>#REF!</v>
      </c>
    </row>
    <row r="4563" spans="1:1" ht="15.75" customHeight="1" x14ac:dyDescent="0.25">
      <c r="A4563" s="18" t="e">
        <f>MRR!#REF!</f>
        <v>#REF!</v>
      </c>
    </row>
    <row r="4564" spans="1:1" ht="15.75" customHeight="1" x14ac:dyDescent="0.25">
      <c r="A4564" s="18" t="e">
        <f>MRR!#REF!</f>
        <v>#REF!</v>
      </c>
    </row>
    <row r="4565" spans="1:1" ht="15.75" customHeight="1" x14ac:dyDescent="0.25">
      <c r="A4565" s="18" t="e">
        <f>MRR!#REF!</f>
        <v>#REF!</v>
      </c>
    </row>
    <row r="4566" spans="1:1" ht="15.75" customHeight="1" x14ac:dyDescent="0.25">
      <c r="A4566" s="18" t="e">
        <f>MRR!#REF!</f>
        <v>#REF!</v>
      </c>
    </row>
    <row r="4567" spans="1:1" ht="15.75" customHeight="1" x14ac:dyDescent="0.25">
      <c r="A4567" s="18" t="e">
        <f>MRR!#REF!</f>
        <v>#REF!</v>
      </c>
    </row>
    <row r="4568" spans="1:1" ht="15.75" customHeight="1" x14ac:dyDescent="0.25">
      <c r="A4568" s="18" t="e">
        <f>MRR!#REF!</f>
        <v>#REF!</v>
      </c>
    </row>
    <row r="4569" spans="1:1" ht="15.75" customHeight="1" x14ac:dyDescent="0.25">
      <c r="A4569" s="18" t="e">
        <f>MRR!#REF!</f>
        <v>#REF!</v>
      </c>
    </row>
    <row r="4570" spans="1:1" ht="15.75" customHeight="1" x14ac:dyDescent="0.25">
      <c r="A4570" s="18" t="e">
        <f>MRR!#REF!</f>
        <v>#REF!</v>
      </c>
    </row>
    <row r="4571" spans="1:1" ht="15.75" customHeight="1" x14ac:dyDescent="0.25">
      <c r="A4571" s="18" t="e">
        <f>MRR!#REF!</f>
        <v>#REF!</v>
      </c>
    </row>
    <row r="4572" spans="1:1" ht="15.75" customHeight="1" x14ac:dyDescent="0.25">
      <c r="A4572" s="18" t="e">
        <f>MRR!#REF!</f>
        <v>#REF!</v>
      </c>
    </row>
    <row r="4573" spans="1:1" ht="15.75" customHeight="1" x14ac:dyDescent="0.25">
      <c r="A4573" s="18" t="e">
        <f>MRR!#REF!</f>
        <v>#REF!</v>
      </c>
    </row>
    <row r="4574" spans="1:1" ht="15.75" customHeight="1" x14ac:dyDescent="0.25">
      <c r="A4574" s="18" t="e">
        <f>MRR!#REF!</f>
        <v>#REF!</v>
      </c>
    </row>
    <row r="4575" spans="1:1" ht="15.75" customHeight="1" x14ac:dyDescent="0.25">
      <c r="A4575" s="18" t="e">
        <f>MRR!#REF!</f>
        <v>#REF!</v>
      </c>
    </row>
    <row r="4576" spans="1:1" ht="15.75" customHeight="1" x14ac:dyDescent="0.25">
      <c r="A4576" s="18" t="e">
        <f>MRR!#REF!</f>
        <v>#REF!</v>
      </c>
    </row>
    <row r="4577" spans="1:1" ht="15.75" customHeight="1" x14ac:dyDescent="0.25">
      <c r="A4577" s="18" t="e">
        <f>MRR!#REF!</f>
        <v>#REF!</v>
      </c>
    </row>
    <row r="4578" spans="1:1" ht="15.75" customHeight="1" x14ac:dyDescent="0.25">
      <c r="A4578" s="18" t="e">
        <f>MRR!#REF!</f>
        <v>#REF!</v>
      </c>
    </row>
    <row r="4579" spans="1:1" ht="15.75" customHeight="1" x14ac:dyDescent="0.25">
      <c r="A4579" s="18" t="e">
        <f>MRR!#REF!</f>
        <v>#REF!</v>
      </c>
    </row>
    <row r="4580" spans="1:1" ht="15.75" customHeight="1" x14ac:dyDescent="0.25">
      <c r="A4580" s="18" t="e">
        <f>MRR!#REF!</f>
        <v>#REF!</v>
      </c>
    </row>
    <row r="4581" spans="1:1" ht="15.75" customHeight="1" x14ac:dyDescent="0.25">
      <c r="A4581" s="18" t="e">
        <f>MRR!#REF!</f>
        <v>#REF!</v>
      </c>
    </row>
    <row r="4582" spans="1:1" ht="15.75" customHeight="1" x14ac:dyDescent="0.25">
      <c r="A4582" s="18" t="e">
        <f>MRR!#REF!</f>
        <v>#REF!</v>
      </c>
    </row>
    <row r="4583" spans="1:1" ht="15.75" customHeight="1" x14ac:dyDescent="0.25">
      <c r="A4583" s="18" t="e">
        <f>MRR!#REF!</f>
        <v>#REF!</v>
      </c>
    </row>
    <row r="4584" spans="1:1" ht="15.75" customHeight="1" x14ac:dyDescent="0.25">
      <c r="A4584" s="18" t="e">
        <f>MRR!#REF!</f>
        <v>#REF!</v>
      </c>
    </row>
    <row r="4585" spans="1:1" ht="15.75" customHeight="1" x14ac:dyDescent="0.25">
      <c r="A4585" s="18" t="e">
        <f>MRR!#REF!</f>
        <v>#REF!</v>
      </c>
    </row>
    <row r="4586" spans="1:1" ht="15.75" customHeight="1" x14ac:dyDescent="0.25">
      <c r="A4586" s="18" t="e">
        <f>MRR!#REF!</f>
        <v>#REF!</v>
      </c>
    </row>
    <row r="4587" spans="1:1" ht="15.75" customHeight="1" x14ac:dyDescent="0.25">
      <c r="A4587" s="18" t="e">
        <f>MRR!#REF!</f>
        <v>#REF!</v>
      </c>
    </row>
    <row r="4588" spans="1:1" ht="15.75" customHeight="1" x14ac:dyDescent="0.25">
      <c r="A4588" s="18" t="e">
        <f>MRR!#REF!</f>
        <v>#REF!</v>
      </c>
    </row>
    <row r="4589" spans="1:1" ht="15.75" customHeight="1" x14ac:dyDescent="0.25">
      <c r="A4589" s="18" t="e">
        <f>MRR!#REF!</f>
        <v>#REF!</v>
      </c>
    </row>
    <row r="4590" spans="1:1" ht="15.75" customHeight="1" x14ac:dyDescent="0.25">
      <c r="A4590" s="18" t="e">
        <f>MRR!#REF!</f>
        <v>#REF!</v>
      </c>
    </row>
    <row r="4591" spans="1:1" ht="15.75" customHeight="1" x14ac:dyDescent="0.25">
      <c r="A4591" s="18" t="e">
        <f>MRR!#REF!</f>
        <v>#REF!</v>
      </c>
    </row>
    <row r="4592" spans="1:1" ht="15.75" customHeight="1" x14ac:dyDescent="0.25">
      <c r="A4592" s="18" t="e">
        <f>MRR!#REF!</f>
        <v>#REF!</v>
      </c>
    </row>
    <row r="4593" spans="1:1" ht="15.75" customHeight="1" x14ac:dyDescent="0.25">
      <c r="A4593" s="18" t="e">
        <f>MRR!#REF!</f>
        <v>#REF!</v>
      </c>
    </row>
    <row r="4594" spans="1:1" ht="15.75" customHeight="1" x14ac:dyDescent="0.25">
      <c r="A4594" s="18" t="e">
        <f>MRR!#REF!</f>
        <v>#REF!</v>
      </c>
    </row>
    <row r="4595" spans="1:1" ht="15.75" customHeight="1" x14ac:dyDescent="0.25">
      <c r="A4595" s="18" t="e">
        <f>MRR!#REF!</f>
        <v>#REF!</v>
      </c>
    </row>
    <row r="4596" spans="1:1" ht="15.75" customHeight="1" x14ac:dyDescent="0.25">
      <c r="A4596" s="18" t="e">
        <f>MRR!#REF!</f>
        <v>#REF!</v>
      </c>
    </row>
    <row r="4597" spans="1:1" ht="15.75" customHeight="1" x14ac:dyDescent="0.25">
      <c r="A4597" s="18" t="e">
        <f>MRR!#REF!</f>
        <v>#REF!</v>
      </c>
    </row>
    <row r="4598" spans="1:1" ht="15.75" customHeight="1" x14ac:dyDescent="0.25">
      <c r="A4598" s="18" t="e">
        <f>MRR!#REF!</f>
        <v>#REF!</v>
      </c>
    </row>
    <row r="4599" spans="1:1" ht="15.75" customHeight="1" x14ac:dyDescent="0.25">
      <c r="A4599" s="18" t="e">
        <f>MRR!#REF!</f>
        <v>#REF!</v>
      </c>
    </row>
    <row r="4600" spans="1:1" ht="15.75" customHeight="1" x14ac:dyDescent="0.25">
      <c r="A4600" s="18" t="e">
        <f>MRR!#REF!</f>
        <v>#REF!</v>
      </c>
    </row>
    <row r="4601" spans="1:1" ht="15.75" customHeight="1" x14ac:dyDescent="0.25">
      <c r="A4601" s="18" t="e">
        <f>MRR!#REF!</f>
        <v>#REF!</v>
      </c>
    </row>
    <row r="4602" spans="1:1" ht="15.75" customHeight="1" x14ac:dyDescent="0.25">
      <c r="A4602" s="18" t="e">
        <f>MRR!#REF!</f>
        <v>#REF!</v>
      </c>
    </row>
    <row r="4603" spans="1:1" ht="15.75" customHeight="1" x14ac:dyDescent="0.25">
      <c r="A4603" s="18" t="e">
        <f>MRR!#REF!</f>
        <v>#REF!</v>
      </c>
    </row>
    <row r="4604" spans="1:1" ht="15.75" customHeight="1" x14ac:dyDescent="0.25">
      <c r="A4604" s="18" t="e">
        <f>MRR!#REF!</f>
        <v>#REF!</v>
      </c>
    </row>
    <row r="4605" spans="1:1" ht="15.75" customHeight="1" x14ac:dyDescent="0.25">
      <c r="A4605" s="18" t="e">
        <f>MRR!#REF!</f>
        <v>#REF!</v>
      </c>
    </row>
    <row r="4606" spans="1:1" ht="15.75" customHeight="1" x14ac:dyDescent="0.25">
      <c r="A4606" s="18" t="e">
        <f>MRR!#REF!</f>
        <v>#REF!</v>
      </c>
    </row>
    <row r="4607" spans="1:1" ht="15.75" customHeight="1" x14ac:dyDescent="0.25">
      <c r="A4607" s="18" t="e">
        <f>MRR!#REF!</f>
        <v>#REF!</v>
      </c>
    </row>
    <row r="4608" spans="1:1" ht="15.75" customHeight="1" x14ac:dyDescent="0.25">
      <c r="A4608" s="18" t="e">
        <f>MRR!#REF!</f>
        <v>#REF!</v>
      </c>
    </row>
    <row r="4609" spans="1:1" ht="15.75" customHeight="1" x14ac:dyDescent="0.25">
      <c r="A4609" s="18" t="e">
        <f>MRR!#REF!</f>
        <v>#REF!</v>
      </c>
    </row>
    <row r="4610" spans="1:1" ht="15.75" customHeight="1" x14ac:dyDescent="0.25">
      <c r="A4610" s="18" t="e">
        <f>MRR!#REF!</f>
        <v>#REF!</v>
      </c>
    </row>
    <row r="4611" spans="1:1" ht="15.75" customHeight="1" x14ac:dyDescent="0.25">
      <c r="A4611" s="18" t="e">
        <f>MRR!#REF!</f>
        <v>#REF!</v>
      </c>
    </row>
    <row r="4612" spans="1:1" ht="15.75" customHeight="1" x14ac:dyDescent="0.25">
      <c r="A4612" s="18" t="e">
        <f>MRR!#REF!</f>
        <v>#REF!</v>
      </c>
    </row>
    <row r="4613" spans="1:1" ht="15.75" customHeight="1" x14ac:dyDescent="0.25">
      <c r="A4613" s="18" t="e">
        <f>MRR!#REF!</f>
        <v>#REF!</v>
      </c>
    </row>
    <row r="4614" spans="1:1" ht="15.75" customHeight="1" x14ac:dyDescent="0.25">
      <c r="A4614" s="18" t="e">
        <f>MRR!#REF!</f>
        <v>#REF!</v>
      </c>
    </row>
    <row r="4615" spans="1:1" ht="15.75" customHeight="1" x14ac:dyDescent="0.25">
      <c r="A4615" s="18" t="e">
        <f>MRR!#REF!</f>
        <v>#REF!</v>
      </c>
    </row>
    <row r="4616" spans="1:1" ht="15.75" customHeight="1" x14ac:dyDescent="0.25">
      <c r="A4616" s="18" t="e">
        <f>MRR!#REF!</f>
        <v>#REF!</v>
      </c>
    </row>
    <row r="4617" spans="1:1" ht="15.75" customHeight="1" x14ac:dyDescent="0.25">
      <c r="A4617" s="18" t="e">
        <f>MRR!#REF!</f>
        <v>#REF!</v>
      </c>
    </row>
    <row r="4618" spans="1:1" ht="15.75" customHeight="1" x14ac:dyDescent="0.25">
      <c r="A4618" s="18" t="e">
        <f>MRR!#REF!</f>
        <v>#REF!</v>
      </c>
    </row>
    <row r="4619" spans="1:1" ht="15.75" customHeight="1" x14ac:dyDescent="0.25">
      <c r="A4619" s="18" t="e">
        <f>MRR!#REF!</f>
        <v>#REF!</v>
      </c>
    </row>
    <row r="4620" spans="1:1" ht="15.75" customHeight="1" x14ac:dyDescent="0.25">
      <c r="A4620" s="18" t="e">
        <f>MRR!#REF!</f>
        <v>#REF!</v>
      </c>
    </row>
    <row r="4621" spans="1:1" ht="15.75" customHeight="1" x14ac:dyDescent="0.25">
      <c r="A4621" s="18" t="e">
        <f>MRR!#REF!</f>
        <v>#REF!</v>
      </c>
    </row>
    <row r="4622" spans="1:1" ht="15.75" customHeight="1" x14ac:dyDescent="0.25">
      <c r="A4622" s="18" t="e">
        <f>MRR!#REF!</f>
        <v>#REF!</v>
      </c>
    </row>
    <row r="4623" spans="1:1" ht="15.75" customHeight="1" x14ac:dyDescent="0.25">
      <c r="A4623" s="18" t="e">
        <f>MRR!#REF!</f>
        <v>#REF!</v>
      </c>
    </row>
    <row r="4624" spans="1:1" ht="15.75" customHeight="1" x14ac:dyDescent="0.25">
      <c r="A4624" s="18" t="e">
        <f>MRR!#REF!</f>
        <v>#REF!</v>
      </c>
    </row>
    <row r="4625" spans="1:1" ht="15.75" customHeight="1" x14ac:dyDescent="0.25">
      <c r="A4625" s="18" t="e">
        <f>MRR!#REF!</f>
        <v>#REF!</v>
      </c>
    </row>
    <row r="4626" spans="1:1" ht="15.75" customHeight="1" x14ac:dyDescent="0.25">
      <c r="A4626" s="18" t="e">
        <f>MRR!#REF!</f>
        <v>#REF!</v>
      </c>
    </row>
    <row r="4627" spans="1:1" ht="15.75" customHeight="1" x14ac:dyDescent="0.25">
      <c r="A4627" s="18" t="e">
        <f>MRR!#REF!</f>
        <v>#REF!</v>
      </c>
    </row>
    <row r="4628" spans="1:1" ht="15.75" customHeight="1" x14ac:dyDescent="0.25">
      <c r="A4628" s="18" t="e">
        <f>MRR!#REF!</f>
        <v>#REF!</v>
      </c>
    </row>
    <row r="4629" spans="1:1" ht="15.75" customHeight="1" x14ac:dyDescent="0.25">
      <c r="A4629" s="18" t="e">
        <f>MRR!#REF!</f>
        <v>#REF!</v>
      </c>
    </row>
    <row r="4630" spans="1:1" ht="15.75" customHeight="1" x14ac:dyDescent="0.25">
      <c r="A4630" s="18" t="e">
        <f>MRR!#REF!</f>
        <v>#REF!</v>
      </c>
    </row>
    <row r="4631" spans="1:1" ht="15.75" customHeight="1" x14ac:dyDescent="0.25">
      <c r="A4631" s="18" t="e">
        <f>MRR!#REF!</f>
        <v>#REF!</v>
      </c>
    </row>
    <row r="4632" spans="1:1" ht="15.75" customHeight="1" x14ac:dyDescent="0.25">
      <c r="A4632" s="18" t="e">
        <f>MRR!#REF!</f>
        <v>#REF!</v>
      </c>
    </row>
    <row r="4633" spans="1:1" ht="15.75" customHeight="1" x14ac:dyDescent="0.25">
      <c r="A4633" s="18" t="e">
        <f>MRR!#REF!</f>
        <v>#REF!</v>
      </c>
    </row>
    <row r="4634" spans="1:1" ht="15.75" customHeight="1" x14ac:dyDescent="0.25">
      <c r="A4634" s="18" t="e">
        <f>MRR!#REF!</f>
        <v>#REF!</v>
      </c>
    </row>
    <row r="4635" spans="1:1" ht="15.75" customHeight="1" x14ac:dyDescent="0.25">
      <c r="A4635" s="18" t="e">
        <f>MRR!#REF!</f>
        <v>#REF!</v>
      </c>
    </row>
    <row r="4636" spans="1:1" ht="15.75" customHeight="1" x14ac:dyDescent="0.25">
      <c r="A4636" s="18" t="e">
        <f>MRR!#REF!</f>
        <v>#REF!</v>
      </c>
    </row>
    <row r="4637" spans="1:1" ht="15.75" customHeight="1" x14ac:dyDescent="0.25">
      <c r="A4637" s="18" t="e">
        <f>MRR!#REF!</f>
        <v>#REF!</v>
      </c>
    </row>
    <row r="4638" spans="1:1" ht="15.75" customHeight="1" x14ac:dyDescent="0.25">
      <c r="A4638" s="18" t="e">
        <f>MRR!#REF!</f>
        <v>#REF!</v>
      </c>
    </row>
    <row r="4639" spans="1:1" ht="15.75" customHeight="1" x14ac:dyDescent="0.25">
      <c r="A4639" s="18" t="e">
        <f>MRR!#REF!</f>
        <v>#REF!</v>
      </c>
    </row>
    <row r="4640" spans="1:1" ht="15.75" customHeight="1" x14ac:dyDescent="0.25">
      <c r="A4640" s="18" t="e">
        <f>MRR!#REF!</f>
        <v>#REF!</v>
      </c>
    </row>
    <row r="4641" spans="1:1" ht="15.75" customHeight="1" x14ac:dyDescent="0.25">
      <c r="A4641" s="18" t="e">
        <f>MRR!#REF!</f>
        <v>#REF!</v>
      </c>
    </row>
    <row r="4642" spans="1:1" ht="15.75" customHeight="1" x14ac:dyDescent="0.25">
      <c r="A4642" s="18" t="e">
        <f>MRR!#REF!</f>
        <v>#REF!</v>
      </c>
    </row>
    <row r="4643" spans="1:1" ht="15.75" customHeight="1" x14ac:dyDescent="0.25">
      <c r="A4643" s="18" t="e">
        <f>MRR!#REF!</f>
        <v>#REF!</v>
      </c>
    </row>
    <row r="4644" spans="1:1" ht="15.75" customHeight="1" x14ac:dyDescent="0.25">
      <c r="A4644" s="18" t="e">
        <f>MRR!#REF!</f>
        <v>#REF!</v>
      </c>
    </row>
    <row r="4645" spans="1:1" ht="15.75" customHeight="1" x14ac:dyDescent="0.25">
      <c r="A4645" s="18" t="e">
        <f>MRR!#REF!</f>
        <v>#REF!</v>
      </c>
    </row>
    <row r="4646" spans="1:1" ht="15.75" customHeight="1" x14ac:dyDescent="0.25">
      <c r="A4646" s="18" t="e">
        <f>MRR!#REF!</f>
        <v>#REF!</v>
      </c>
    </row>
    <row r="4647" spans="1:1" ht="15.75" customHeight="1" x14ac:dyDescent="0.25">
      <c r="A4647" s="18" t="e">
        <f>MRR!#REF!</f>
        <v>#REF!</v>
      </c>
    </row>
    <row r="4648" spans="1:1" ht="15.75" customHeight="1" x14ac:dyDescent="0.25">
      <c r="A4648" s="18" t="e">
        <f>MRR!#REF!</f>
        <v>#REF!</v>
      </c>
    </row>
    <row r="4649" spans="1:1" ht="15.75" customHeight="1" x14ac:dyDescent="0.25">
      <c r="A4649" s="18" t="e">
        <f>MRR!#REF!</f>
        <v>#REF!</v>
      </c>
    </row>
    <row r="4650" spans="1:1" ht="15.75" customHeight="1" x14ac:dyDescent="0.25">
      <c r="A4650" s="18" t="e">
        <f>MRR!#REF!</f>
        <v>#REF!</v>
      </c>
    </row>
    <row r="4651" spans="1:1" ht="15.75" customHeight="1" x14ac:dyDescent="0.25">
      <c r="A4651" s="18" t="e">
        <f>MRR!#REF!</f>
        <v>#REF!</v>
      </c>
    </row>
    <row r="4652" spans="1:1" ht="15.75" customHeight="1" x14ac:dyDescent="0.25">
      <c r="A4652" s="18" t="e">
        <f>MRR!#REF!</f>
        <v>#REF!</v>
      </c>
    </row>
    <row r="4653" spans="1:1" ht="15.75" customHeight="1" x14ac:dyDescent="0.25">
      <c r="A4653" s="18" t="e">
        <f>MRR!#REF!</f>
        <v>#REF!</v>
      </c>
    </row>
    <row r="4654" spans="1:1" ht="15.75" customHeight="1" x14ac:dyDescent="0.25">
      <c r="A4654" s="18" t="e">
        <f>MRR!#REF!</f>
        <v>#REF!</v>
      </c>
    </row>
    <row r="4655" spans="1:1" ht="15.75" customHeight="1" x14ac:dyDescent="0.25">
      <c r="A4655" s="18" t="e">
        <f>MRR!#REF!</f>
        <v>#REF!</v>
      </c>
    </row>
    <row r="4656" spans="1:1" ht="15.75" customHeight="1" x14ac:dyDescent="0.25">
      <c r="A4656" s="18" t="e">
        <f>MRR!#REF!</f>
        <v>#REF!</v>
      </c>
    </row>
    <row r="4657" spans="1:1" ht="15.75" customHeight="1" x14ac:dyDescent="0.25">
      <c r="A4657" s="18" t="e">
        <f>MRR!#REF!</f>
        <v>#REF!</v>
      </c>
    </row>
    <row r="4658" spans="1:1" ht="15.75" customHeight="1" x14ac:dyDescent="0.25">
      <c r="A4658" s="18" t="e">
        <f>MRR!#REF!</f>
        <v>#REF!</v>
      </c>
    </row>
    <row r="4659" spans="1:1" ht="15.75" customHeight="1" x14ac:dyDescent="0.25">
      <c r="A4659" s="18" t="e">
        <f>MRR!#REF!</f>
        <v>#REF!</v>
      </c>
    </row>
    <row r="4660" spans="1:1" ht="15.75" customHeight="1" x14ac:dyDescent="0.25">
      <c r="A4660" s="18" t="e">
        <f>MRR!#REF!</f>
        <v>#REF!</v>
      </c>
    </row>
    <row r="4661" spans="1:1" ht="15.75" customHeight="1" x14ac:dyDescent="0.25">
      <c r="A4661" s="18" t="e">
        <f>MRR!#REF!</f>
        <v>#REF!</v>
      </c>
    </row>
    <row r="4662" spans="1:1" ht="15.75" customHeight="1" x14ac:dyDescent="0.25">
      <c r="A4662" s="18" t="e">
        <f>MRR!#REF!</f>
        <v>#REF!</v>
      </c>
    </row>
    <row r="4663" spans="1:1" ht="15.75" customHeight="1" x14ac:dyDescent="0.25">
      <c r="A4663" s="18" t="e">
        <f>MRR!#REF!</f>
        <v>#REF!</v>
      </c>
    </row>
    <row r="4664" spans="1:1" ht="15.75" customHeight="1" x14ac:dyDescent="0.25">
      <c r="A4664" s="18" t="e">
        <f>MRR!#REF!</f>
        <v>#REF!</v>
      </c>
    </row>
    <row r="4665" spans="1:1" ht="15.75" customHeight="1" x14ac:dyDescent="0.25">
      <c r="A4665" s="18" t="e">
        <f>MRR!#REF!</f>
        <v>#REF!</v>
      </c>
    </row>
    <row r="4666" spans="1:1" ht="15.75" customHeight="1" x14ac:dyDescent="0.25">
      <c r="A4666" s="18" t="e">
        <f>MRR!#REF!</f>
        <v>#REF!</v>
      </c>
    </row>
    <row r="4667" spans="1:1" ht="15.75" customHeight="1" x14ac:dyDescent="0.25">
      <c r="A4667" s="18" t="e">
        <f>MRR!#REF!</f>
        <v>#REF!</v>
      </c>
    </row>
    <row r="4668" spans="1:1" ht="15.75" customHeight="1" x14ac:dyDescent="0.25">
      <c r="A4668" s="18" t="e">
        <f>MRR!#REF!</f>
        <v>#REF!</v>
      </c>
    </row>
    <row r="4669" spans="1:1" ht="15.75" customHeight="1" x14ac:dyDescent="0.25">
      <c r="A4669" s="18" t="e">
        <f>MRR!#REF!</f>
        <v>#REF!</v>
      </c>
    </row>
    <row r="4670" spans="1:1" ht="15.75" customHeight="1" x14ac:dyDescent="0.25">
      <c r="A4670" s="18" t="e">
        <f>MRR!#REF!</f>
        <v>#REF!</v>
      </c>
    </row>
    <row r="4671" spans="1:1" ht="15.75" customHeight="1" x14ac:dyDescent="0.25">
      <c r="A4671" s="18" t="e">
        <f>MRR!#REF!</f>
        <v>#REF!</v>
      </c>
    </row>
    <row r="4672" spans="1:1" ht="15.75" customHeight="1" x14ac:dyDescent="0.25">
      <c r="A4672" s="18" t="e">
        <f>MRR!#REF!</f>
        <v>#REF!</v>
      </c>
    </row>
    <row r="4673" spans="1:1" ht="15.75" customHeight="1" x14ac:dyDescent="0.25">
      <c r="A4673" s="18" t="e">
        <f>MRR!#REF!</f>
        <v>#REF!</v>
      </c>
    </row>
    <row r="4674" spans="1:1" ht="15.75" customHeight="1" x14ac:dyDescent="0.25">
      <c r="A4674" s="18" t="e">
        <f>MRR!#REF!</f>
        <v>#REF!</v>
      </c>
    </row>
    <row r="4675" spans="1:1" ht="15.75" customHeight="1" x14ac:dyDescent="0.25">
      <c r="A4675" s="18" t="e">
        <f>MRR!#REF!</f>
        <v>#REF!</v>
      </c>
    </row>
    <row r="4676" spans="1:1" ht="15.75" customHeight="1" x14ac:dyDescent="0.25">
      <c r="A4676" s="18" t="e">
        <f>MRR!#REF!</f>
        <v>#REF!</v>
      </c>
    </row>
    <row r="4677" spans="1:1" ht="15.75" customHeight="1" x14ac:dyDescent="0.25">
      <c r="A4677" s="18" t="e">
        <f>MRR!#REF!</f>
        <v>#REF!</v>
      </c>
    </row>
    <row r="4678" spans="1:1" ht="15.75" customHeight="1" x14ac:dyDescent="0.25">
      <c r="A4678" s="18" t="e">
        <f>MRR!#REF!</f>
        <v>#REF!</v>
      </c>
    </row>
    <row r="4679" spans="1:1" ht="15.75" customHeight="1" x14ac:dyDescent="0.25">
      <c r="A4679" s="18" t="e">
        <f>MRR!#REF!</f>
        <v>#REF!</v>
      </c>
    </row>
    <row r="4680" spans="1:1" ht="15.75" customHeight="1" x14ac:dyDescent="0.25">
      <c r="A4680" s="18" t="e">
        <f>MRR!#REF!</f>
        <v>#REF!</v>
      </c>
    </row>
    <row r="4681" spans="1:1" ht="15.75" customHeight="1" x14ac:dyDescent="0.25">
      <c r="A4681" s="18" t="e">
        <f>MRR!#REF!</f>
        <v>#REF!</v>
      </c>
    </row>
    <row r="4682" spans="1:1" ht="15.75" customHeight="1" x14ac:dyDescent="0.25">
      <c r="A4682" s="18" t="e">
        <f>MRR!#REF!</f>
        <v>#REF!</v>
      </c>
    </row>
    <row r="4683" spans="1:1" ht="15.75" customHeight="1" x14ac:dyDescent="0.25">
      <c r="A4683" s="18" t="e">
        <f>MRR!#REF!</f>
        <v>#REF!</v>
      </c>
    </row>
    <row r="4684" spans="1:1" ht="15.75" customHeight="1" x14ac:dyDescent="0.25">
      <c r="A4684" s="18" t="e">
        <f>MRR!#REF!</f>
        <v>#REF!</v>
      </c>
    </row>
    <row r="4685" spans="1:1" ht="15.75" customHeight="1" x14ac:dyDescent="0.25">
      <c r="A4685" s="18" t="e">
        <f>MRR!#REF!</f>
        <v>#REF!</v>
      </c>
    </row>
    <row r="4686" spans="1:1" ht="15.75" customHeight="1" x14ac:dyDescent="0.25">
      <c r="A4686" s="18" t="e">
        <f>MRR!#REF!</f>
        <v>#REF!</v>
      </c>
    </row>
    <row r="4687" spans="1:1" ht="15.75" customHeight="1" x14ac:dyDescent="0.25">
      <c r="A4687" s="18" t="e">
        <f>MRR!#REF!</f>
        <v>#REF!</v>
      </c>
    </row>
    <row r="4688" spans="1:1" ht="15.75" customHeight="1" x14ac:dyDescent="0.25">
      <c r="A4688" s="18" t="e">
        <f>MRR!#REF!</f>
        <v>#REF!</v>
      </c>
    </row>
    <row r="4689" spans="1:1" ht="15.75" customHeight="1" x14ac:dyDescent="0.25">
      <c r="A4689" s="18" t="e">
        <f>MRR!#REF!</f>
        <v>#REF!</v>
      </c>
    </row>
    <row r="4690" spans="1:1" ht="15.75" customHeight="1" x14ac:dyDescent="0.25">
      <c r="A4690" s="18" t="e">
        <f>MRR!#REF!</f>
        <v>#REF!</v>
      </c>
    </row>
    <row r="4691" spans="1:1" ht="15.75" customHeight="1" x14ac:dyDescent="0.25">
      <c r="A4691" s="18" t="e">
        <f>MRR!#REF!</f>
        <v>#REF!</v>
      </c>
    </row>
    <row r="4692" spans="1:1" ht="15.75" customHeight="1" x14ac:dyDescent="0.25">
      <c r="A4692" s="18" t="e">
        <f>MRR!#REF!</f>
        <v>#REF!</v>
      </c>
    </row>
    <row r="4693" spans="1:1" ht="15.75" customHeight="1" x14ac:dyDescent="0.25">
      <c r="A4693" s="18" t="e">
        <f>MRR!#REF!</f>
        <v>#REF!</v>
      </c>
    </row>
    <row r="4694" spans="1:1" ht="15.75" customHeight="1" x14ac:dyDescent="0.25">
      <c r="A4694" s="18" t="e">
        <f>MRR!#REF!</f>
        <v>#REF!</v>
      </c>
    </row>
    <row r="4695" spans="1:1" ht="15.75" customHeight="1" x14ac:dyDescent="0.25">
      <c r="A4695" s="18" t="e">
        <f>MRR!#REF!</f>
        <v>#REF!</v>
      </c>
    </row>
    <row r="4696" spans="1:1" ht="15.75" customHeight="1" x14ac:dyDescent="0.25">
      <c r="A4696" s="18" t="e">
        <f>MRR!#REF!</f>
        <v>#REF!</v>
      </c>
    </row>
    <row r="4697" spans="1:1" ht="15.75" customHeight="1" x14ac:dyDescent="0.25">
      <c r="A4697" s="18" t="e">
        <f>MRR!#REF!</f>
        <v>#REF!</v>
      </c>
    </row>
    <row r="4698" spans="1:1" ht="15.75" customHeight="1" x14ac:dyDescent="0.25">
      <c r="A4698" s="18" t="e">
        <f>MRR!#REF!</f>
        <v>#REF!</v>
      </c>
    </row>
    <row r="4699" spans="1:1" ht="15.75" customHeight="1" x14ac:dyDescent="0.25">
      <c r="A4699" s="18" t="e">
        <f>MRR!#REF!</f>
        <v>#REF!</v>
      </c>
    </row>
    <row r="4700" spans="1:1" ht="15.75" customHeight="1" x14ac:dyDescent="0.25">
      <c r="A4700" s="18" t="e">
        <f>MRR!#REF!</f>
        <v>#REF!</v>
      </c>
    </row>
    <row r="4701" spans="1:1" ht="15.75" customHeight="1" x14ac:dyDescent="0.25">
      <c r="A4701" s="18" t="e">
        <f>MRR!#REF!</f>
        <v>#REF!</v>
      </c>
    </row>
    <row r="4702" spans="1:1" ht="15.75" customHeight="1" x14ac:dyDescent="0.25">
      <c r="A4702" s="18" t="e">
        <f>MRR!#REF!</f>
        <v>#REF!</v>
      </c>
    </row>
    <row r="4703" spans="1:1" ht="15.75" customHeight="1" x14ac:dyDescent="0.25">
      <c r="A4703" s="18" t="e">
        <f>MRR!#REF!</f>
        <v>#REF!</v>
      </c>
    </row>
    <row r="4704" spans="1:1" ht="15.75" customHeight="1" x14ac:dyDescent="0.25">
      <c r="A4704" s="18" t="e">
        <f>MRR!#REF!</f>
        <v>#REF!</v>
      </c>
    </row>
    <row r="4705" spans="1:1" ht="15.75" customHeight="1" x14ac:dyDescent="0.25">
      <c r="A4705" s="18" t="e">
        <f>MRR!#REF!</f>
        <v>#REF!</v>
      </c>
    </row>
    <row r="4706" spans="1:1" ht="15.75" customHeight="1" x14ac:dyDescent="0.25">
      <c r="A4706" s="18" t="e">
        <f>MRR!#REF!</f>
        <v>#REF!</v>
      </c>
    </row>
    <row r="4707" spans="1:1" ht="15.75" customHeight="1" x14ac:dyDescent="0.25">
      <c r="A4707" s="18" t="e">
        <f>MRR!#REF!</f>
        <v>#REF!</v>
      </c>
    </row>
    <row r="4708" spans="1:1" ht="15.75" customHeight="1" x14ac:dyDescent="0.25">
      <c r="A4708" s="18" t="e">
        <f>MRR!#REF!</f>
        <v>#REF!</v>
      </c>
    </row>
    <row r="4709" spans="1:1" ht="15.75" customHeight="1" x14ac:dyDescent="0.25">
      <c r="A4709" s="18" t="e">
        <f>MRR!#REF!</f>
        <v>#REF!</v>
      </c>
    </row>
    <row r="4710" spans="1:1" ht="15.75" customHeight="1" x14ac:dyDescent="0.25">
      <c r="A4710" s="18" t="e">
        <f>MRR!#REF!</f>
        <v>#REF!</v>
      </c>
    </row>
    <row r="4711" spans="1:1" ht="15.75" customHeight="1" x14ac:dyDescent="0.25">
      <c r="A4711" s="18" t="e">
        <f>MRR!#REF!</f>
        <v>#REF!</v>
      </c>
    </row>
    <row r="4712" spans="1:1" ht="15.75" customHeight="1" x14ac:dyDescent="0.25">
      <c r="A4712" s="18" t="e">
        <f>MRR!#REF!</f>
        <v>#REF!</v>
      </c>
    </row>
    <row r="4713" spans="1:1" ht="15.75" customHeight="1" x14ac:dyDescent="0.25">
      <c r="A4713" s="18" t="e">
        <f>MRR!#REF!</f>
        <v>#REF!</v>
      </c>
    </row>
    <row r="4714" spans="1:1" ht="15.75" customHeight="1" x14ac:dyDescent="0.25">
      <c r="A4714" s="18" t="e">
        <f>MRR!#REF!</f>
        <v>#REF!</v>
      </c>
    </row>
    <row r="4715" spans="1:1" ht="15.75" customHeight="1" x14ac:dyDescent="0.25">
      <c r="A4715" s="18" t="e">
        <f>MRR!#REF!</f>
        <v>#REF!</v>
      </c>
    </row>
    <row r="4716" spans="1:1" ht="15.75" customHeight="1" x14ac:dyDescent="0.25">
      <c r="A4716" s="18" t="e">
        <f>MRR!#REF!</f>
        <v>#REF!</v>
      </c>
    </row>
    <row r="4717" spans="1:1" ht="15.75" customHeight="1" x14ac:dyDescent="0.25">
      <c r="A4717" s="18" t="e">
        <f>MRR!#REF!</f>
        <v>#REF!</v>
      </c>
    </row>
    <row r="4718" spans="1:1" ht="15.75" customHeight="1" x14ac:dyDescent="0.25">
      <c r="A4718" s="18" t="e">
        <f>MRR!#REF!</f>
        <v>#REF!</v>
      </c>
    </row>
    <row r="4719" spans="1:1" ht="15.75" customHeight="1" x14ac:dyDescent="0.25">
      <c r="A4719" s="18" t="e">
        <f>MRR!#REF!</f>
        <v>#REF!</v>
      </c>
    </row>
    <row r="4720" spans="1:1" ht="15.75" customHeight="1" x14ac:dyDescent="0.25">
      <c r="A4720" s="18" t="e">
        <f>MRR!#REF!</f>
        <v>#REF!</v>
      </c>
    </row>
    <row r="4721" spans="1:1" ht="15.75" customHeight="1" x14ac:dyDescent="0.25">
      <c r="A4721" s="18" t="e">
        <f>MRR!#REF!</f>
        <v>#REF!</v>
      </c>
    </row>
    <row r="4722" spans="1:1" ht="15.75" customHeight="1" x14ac:dyDescent="0.25">
      <c r="A4722" s="18" t="e">
        <f>MRR!#REF!</f>
        <v>#REF!</v>
      </c>
    </row>
    <row r="4723" spans="1:1" ht="15.75" customHeight="1" x14ac:dyDescent="0.25">
      <c r="A4723" s="18" t="e">
        <f>MRR!#REF!</f>
        <v>#REF!</v>
      </c>
    </row>
    <row r="4724" spans="1:1" ht="15.75" customHeight="1" x14ac:dyDescent="0.25">
      <c r="A4724" s="18" t="e">
        <f>MRR!#REF!</f>
        <v>#REF!</v>
      </c>
    </row>
    <row r="4725" spans="1:1" ht="15.75" customHeight="1" x14ac:dyDescent="0.25">
      <c r="A4725" s="18" t="e">
        <f>MRR!#REF!</f>
        <v>#REF!</v>
      </c>
    </row>
    <row r="4726" spans="1:1" ht="15.75" customHeight="1" x14ac:dyDescent="0.25">
      <c r="A4726" s="18" t="e">
        <f>MRR!#REF!</f>
        <v>#REF!</v>
      </c>
    </row>
    <row r="4727" spans="1:1" ht="15.75" customHeight="1" x14ac:dyDescent="0.25">
      <c r="A4727" s="18" t="e">
        <f>MRR!#REF!</f>
        <v>#REF!</v>
      </c>
    </row>
    <row r="4728" spans="1:1" ht="15.75" customHeight="1" x14ac:dyDescent="0.25">
      <c r="A4728" s="18" t="e">
        <f>MRR!#REF!</f>
        <v>#REF!</v>
      </c>
    </row>
    <row r="4729" spans="1:1" ht="15.75" customHeight="1" x14ac:dyDescent="0.25">
      <c r="A4729" s="18" t="e">
        <f>MRR!#REF!</f>
        <v>#REF!</v>
      </c>
    </row>
    <row r="4730" spans="1:1" ht="15.75" customHeight="1" x14ac:dyDescent="0.25">
      <c r="A4730" s="18" t="e">
        <f>MRR!#REF!</f>
        <v>#REF!</v>
      </c>
    </row>
    <row r="4731" spans="1:1" ht="15.75" customHeight="1" x14ac:dyDescent="0.25">
      <c r="A4731" s="18" t="e">
        <f>MRR!#REF!</f>
        <v>#REF!</v>
      </c>
    </row>
    <row r="4732" spans="1:1" ht="15.75" customHeight="1" x14ac:dyDescent="0.25">
      <c r="A4732" s="18" t="e">
        <f>MRR!#REF!</f>
        <v>#REF!</v>
      </c>
    </row>
    <row r="4733" spans="1:1" ht="15.75" customHeight="1" x14ac:dyDescent="0.25">
      <c r="A4733" s="18" t="e">
        <f>MRR!#REF!</f>
        <v>#REF!</v>
      </c>
    </row>
    <row r="4734" spans="1:1" ht="15.75" customHeight="1" x14ac:dyDescent="0.25">
      <c r="A4734" s="18" t="e">
        <f>MRR!#REF!</f>
        <v>#REF!</v>
      </c>
    </row>
    <row r="4735" spans="1:1" ht="15.75" customHeight="1" x14ac:dyDescent="0.25">
      <c r="A4735" s="18" t="e">
        <f>MRR!#REF!</f>
        <v>#REF!</v>
      </c>
    </row>
    <row r="4736" spans="1:1" ht="15.75" customHeight="1" x14ac:dyDescent="0.25">
      <c r="A4736" s="18" t="e">
        <f>MRR!#REF!</f>
        <v>#REF!</v>
      </c>
    </row>
    <row r="4737" spans="1:1" ht="15.75" customHeight="1" x14ac:dyDescent="0.25">
      <c r="A4737" s="18" t="e">
        <f>MRR!#REF!</f>
        <v>#REF!</v>
      </c>
    </row>
    <row r="4738" spans="1:1" ht="15.75" customHeight="1" x14ac:dyDescent="0.25">
      <c r="A4738" s="18" t="e">
        <f>MRR!#REF!</f>
        <v>#REF!</v>
      </c>
    </row>
    <row r="4739" spans="1:1" ht="15.75" customHeight="1" x14ac:dyDescent="0.25">
      <c r="A4739" s="18" t="e">
        <f>MRR!#REF!</f>
        <v>#REF!</v>
      </c>
    </row>
    <row r="4740" spans="1:1" ht="15.75" customHeight="1" x14ac:dyDescent="0.25">
      <c r="A4740" s="18" t="e">
        <f>MRR!#REF!</f>
        <v>#REF!</v>
      </c>
    </row>
    <row r="4741" spans="1:1" ht="15.75" customHeight="1" x14ac:dyDescent="0.25">
      <c r="A4741" s="18" t="e">
        <f>MRR!#REF!</f>
        <v>#REF!</v>
      </c>
    </row>
    <row r="4742" spans="1:1" ht="15.75" customHeight="1" x14ac:dyDescent="0.25">
      <c r="A4742" s="18" t="e">
        <f>MRR!#REF!</f>
        <v>#REF!</v>
      </c>
    </row>
    <row r="4743" spans="1:1" ht="15.75" customHeight="1" x14ac:dyDescent="0.25">
      <c r="A4743" s="18" t="e">
        <f>MRR!#REF!</f>
        <v>#REF!</v>
      </c>
    </row>
    <row r="4744" spans="1:1" ht="15.75" customHeight="1" x14ac:dyDescent="0.25">
      <c r="A4744" s="18" t="e">
        <f>MRR!#REF!</f>
        <v>#REF!</v>
      </c>
    </row>
    <row r="4745" spans="1:1" ht="15.75" customHeight="1" x14ac:dyDescent="0.25">
      <c r="A4745" s="18" t="e">
        <f>MRR!#REF!</f>
        <v>#REF!</v>
      </c>
    </row>
    <row r="4746" spans="1:1" ht="15.75" customHeight="1" x14ac:dyDescent="0.25">
      <c r="A4746" s="18" t="e">
        <f>MRR!#REF!</f>
        <v>#REF!</v>
      </c>
    </row>
    <row r="4747" spans="1:1" ht="15.75" customHeight="1" x14ac:dyDescent="0.25">
      <c r="A4747" s="18" t="e">
        <f>MRR!#REF!</f>
        <v>#REF!</v>
      </c>
    </row>
    <row r="4748" spans="1:1" ht="15.75" customHeight="1" x14ac:dyDescent="0.25">
      <c r="A4748" s="18" t="e">
        <f>MRR!#REF!</f>
        <v>#REF!</v>
      </c>
    </row>
    <row r="4749" spans="1:1" ht="15.75" customHeight="1" x14ac:dyDescent="0.25">
      <c r="A4749" s="18" t="e">
        <f>MRR!#REF!</f>
        <v>#REF!</v>
      </c>
    </row>
    <row r="4750" spans="1:1" ht="15.75" customHeight="1" x14ac:dyDescent="0.25">
      <c r="A4750" s="18" t="e">
        <f>MRR!#REF!</f>
        <v>#REF!</v>
      </c>
    </row>
    <row r="4751" spans="1:1" ht="15.75" customHeight="1" x14ac:dyDescent="0.25">
      <c r="A4751" s="18" t="e">
        <f>MRR!#REF!</f>
        <v>#REF!</v>
      </c>
    </row>
    <row r="4752" spans="1:1" ht="15.75" customHeight="1" x14ac:dyDescent="0.25">
      <c r="A4752" s="18" t="e">
        <f>MRR!#REF!</f>
        <v>#REF!</v>
      </c>
    </row>
    <row r="4753" spans="1:1" ht="15.75" customHeight="1" x14ac:dyDescent="0.25">
      <c r="A4753" s="18" t="e">
        <f>MRR!#REF!</f>
        <v>#REF!</v>
      </c>
    </row>
    <row r="4754" spans="1:1" ht="15.75" customHeight="1" x14ac:dyDescent="0.25">
      <c r="A4754" s="18" t="e">
        <f>MRR!#REF!</f>
        <v>#REF!</v>
      </c>
    </row>
    <row r="4755" spans="1:1" ht="15.75" customHeight="1" x14ac:dyDescent="0.25">
      <c r="A4755" s="18" t="e">
        <f>MRR!#REF!</f>
        <v>#REF!</v>
      </c>
    </row>
    <row r="4756" spans="1:1" ht="15.75" customHeight="1" x14ac:dyDescent="0.25">
      <c r="A4756" s="18" t="e">
        <f>MRR!#REF!</f>
        <v>#REF!</v>
      </c>
    </row>
    <row r="4757" spans="1:1" ht="15.75" customHeight="1" x14ac:dyDescent="0.25">
      <c r="A4757" s="18" t="e">
        <f>MRR!#REF!</f>
        <v>#REF!</v>
      </c>
    </row>
    <row r="4758" spans="1:1" ht="15.75" customHeight="1" x14ac:dyDescent="0.25">
      <c r="A4758" s="18" t="e">
        <f>MRR!#REF!</f>
        <v>#REF!</v>
      </c>
    </row>
    <row r="4759" spans="1:1" ht="15.75" customHeight="1" x14ac:dyDescent="0.25">
      <c r="A4759" s="18" t="e">
        <f>MRR!#REF!</f>
        <v>#REF!</v>
      </c>
    </row>
    <row r="4760" spans="1:1" ht="15.75" customHeight="1" x14ac:dyDescent="0.25">
      <c r="A4760" s="18" t="e">
        <f>MRR!#REF!</f>
        <v>#REF!</v>
      </c>
    </row>
    <row r="4761" spans="1:1" ht="15.75" customHeight="1" x14ac:dyDescent="0.25">
      <c r="A4761" s="18" t="e">
        <f>MRR!#REF!</f>
        <v>#REF!</v>
      </c>
    </row>
    <row r="4762" spans="1:1" ht="15.75" customHeight="1" x14ac:dyDescent="0.25">
      <c r="A4762" s="18" t="e">
        <f>MRR!#REF!</f>
        <v>#REF!</v>
      </c>
    </row>
    <row r="4763" spans="1:1" ht="15.75" customHeight="1" x14ac:dyDescent="0.25">
      <c r="A4763" s="18" t="e">
        <f>MRR!#REF!</f>
        <v>#REF!</v>
      </c>
    </row>
    <row r="4764" spans="1:1" ht="15.75" customHeight="1" x14ac:dyDescent="0.25">
      <c r="A4764" s="18" t="e">
        <f>MRR!#REF!</f>
        <v>#REF!</v>
      </c>
    </row>
    <row r="4765" spans="1:1" ht="15.75" customHeight="1" x14ac:dyDescent="0.25">
      <c r="A4765" s="18" t="e">
        <f>MRR!#REF!</f>
        <v>#REF!</v>
      </c>
    </row>
    <row r="4766" spans="1:1" ht="15.75" customHeight="1" x14ac:dyDescent="0.25">
      <c r="A4766" s="18" t="e">
        <f>MRR!#REF!</f>
        <v>#REF!</v>
      </c>
    </row>
    <row r="4767" spans="1:1" ht="15.75" customHeight="1" x14ac:dyDescent="0.25">
      <c r="A4767" s="18" t="e">
        <f>MRR!#REF!</f>
        <v>#REF!</v>
      </c>
    </row>
    <row r="4768" spans="1:1" ht="15.75" customHeight="1" x14ac:dyDescent="0.25">
      <c r="A4768" s="18" t="e">
        <f>MRR!#REF!</f>
        <v>#REF!</v>
      </c>
    </row>
    <row r="4769" spans="1:1" ht="15.75" customHeight="1" x14ac:dyDescent="0.25">
      <c r="A4769" s="18" t="e">
        <f>MRR!#REF!</f>
        <v>#REF!</v>
      </c>
    </row>
    <row r="4770" spans="1:1" ht="15.75" customHeight="1" x14ac:dyDescent="0.25">
      <c r="A4770" s="18" t="e">
        <f>MRR!#REF!</f>
        <v>#REF!</v>
      </c>
    </row>
    <row r="4771" spans="1:1" ht="15.75" customHeight="1" x14ac:dyDescent="0.25">
      <c r="A4771" s="18" t="e">
        <f>MRR!#REF!</f>
        <v>#REF!</v>
      </c>
    </row>
    <row r="4772" spans="1:1" ht="15.75" customHeight="1" x14ac:dyDescent="0.25">
      <c r="A4772" s="18" t="e">
        <f>MRR!#REF!</f>
        <v>#REF!</v>
      </c>
    </row>
    <row r="4773" spans="1:1" ht="15.75" customHeight="1" x14ac:dyDescent="0.25">
      <c r="A4773" s="18" t="e">
        <f>MRR!#REF!</f>
        <v>#REF!</v>
      </c>
    </row>
    <row r="4774" spans="1:1" ht="15.75" customHeight="1" x14ac:dyDescent="0.25">
      <c r="A4774" s="18" t="e">
        <f>MRR!#REF!</f>
        <v>#REF!</v>
      </c>
    </row>
    <row r="4775" spans="1:1" ht="15.75" customHeight="1" x14ac:dyDescent="0.25">
      <c r="A4775" s="18" t="e">
        <f>MRR!#REF!</f>
        <v>#REF!</v>
      </c>
    </row>
    <row r="4776" spans="1:1" ht="15.75" customHeight="1" x14ac:dyDescent="0.25">
      <c r="A4776" s="18" t="e">
        <f>MRR!#REF!</f>
        <v>#REF!</v>
      </c>
    </row>
    <row r="4777" spans="1:1" ht="15.75" customHeight="1" x14ac:dyDescent="0.25">
      <c r="A4777" s="18" t="e">
        <f>MRR!#REF!</f>
        <v>#REF!</v>
      </c>
    </row>
    <row r="4778" spans="1:1" ht="15.75" customHeight="1" x14ac:dyDescent="0.25">
      <c r="A4778" s="18" t="e">
        <f>MRR!#REF!</f>
        <v>#REF!</v>
      </c>
    </row>
    <row r="4779" spans="1:1" ht="15.75" customHeight="1" x14ac:dyDescent="0.25">
      <c r="A4779" s="18" t="e">
        <f>MRR!#REF!</f>
        <v>#REF!</v>
      </c>
    </row>
    <row r="4780" spans="1:1" ht="15.75" customHeight="1" x14ac:dyDescent="0.25">
      <c r="A4780" s="18" t="e">
        <f>MRR!#REF!</f>
        <v>#REF!</v>
      </c>
    </row>
    <row r="4781" spans="1:1" ht="15.75" customHeight="1" x14ac:dyDescent="0.25">
      <c r="A4781" s="18" t="e">
        <f>MRR!#REF!</f>
        <v>#REF!</v>
      </c>
    </row>
    <row r="4782" spans="1:1" ht="15.75" customHeight="1" x14ac:dyDescent="0.25">
      <c r="A4782" s="18" t="e">
        <f>MRR!#REF!</f>
        <v>#REF!</v>
      </c>
    </row>
    <row r="4783" spans="1:1" ht="15.75" customHeight="1" x14ac:dyDescent="0.25">
      <c r="A4783" s="18" t="e">
        <f>MRR!#REF!</f>
        <v>#REF!</v>
      </c>
    </row>
    <row r="4784" spans="1:1" ht="15.75" customHeight="1" x14ac:dyDescent="0.25">
      <c r="A4784" s="18" t="e">
        <f>MRR!#REF!</f>
        <v>#REF!</v>
      </c>
    </row>
    <row r="4785" spans="1:1" ht="15.75" customHeight="1" x14ac:dyDescent="0.25">
      <c r="A4785" s="18" t="e">
        <f>MRR!#REF!</f>
        <v>#REF!</v>
      </c>
    </row>
    <row r="4786" spans="1:1" ht="15.75" customHeight="1" x14ac:dyDescent="0.25">
      <c r="A4786" s="18" t="e">
        <f>MRR!#REF!</f>
        <v>#REF!</v>
      </c>
    </row>
    <row r="4787" spans="1:1" ht="15.75" customHeight="1" x14ac:dyDescent="0.25">
      <c r="A4787" s="18" t="e">
        <f>MRR!#REF!</f>
        <v>#REF!</v>
      </c>
    </row>
    <row r="4788" spans="1:1" ht="15.75" customHeight="1" x14ac:dyDescent="0.25">
      <c r="A4788" s="18" t="e">
        <f>MRR!#REF!</f>
        <v>#REF!</v>
      </c>
    </row>
    <row r="4789" spans="1:1" ht="15.75" customHeight="1" x14ac:dyDescent="0.25">
      <c r="A4789" s="18" t="e">
        <f>MRR!#REF!</f>
        <v>#REF!</v>
      </c>
    </row>
    <row r="4790" spans="1:1" ht="15.75" customHeight="1" x14ac:dyDescent="0.25">
      <c r="A4790" s="18" t="e">
        <f>MRR!#REF!</f>
        <v>#REF!</v>
      </c>
    </row>
    <row r="4791" spans="1:1" ht="15.75" customHeight="1" x14ac:dyDescent="0.25">
      <c r="A4791" s="18" t="e">
        <f>MRR!#REF!</f>
        <v>#REF!</v>
      </c>
    </row>
    <row r="4792" spans="1:1" ht="15.75" customHeight="1" x14ac:dyDescent="0.25">
      <c r="A4792" s="18" t="e">
        <f>MRR!#REF!</f>
        <v>#REF!</v>
      </c>
    </row>
    <row r="4793" spans="1:1" ht="15.75" customHeight="1" x14ac:dyDescent="0.25">
      <c r="A4793" s="18" t="e">
        <f>MRR!#REF!</f>
        <v>#REF!</v>
      </c>
    </row>
    <row r="4794" spans="1:1" ht="15.75" customHeight="1" x14ac:dyDescent="0.25">
      <c r="A4794" s="18" t="e">
        <f>MRR!#REF!</f>
        <v>#REF!</v>
      </c>
    </row>
    <row r="4795" spans="1:1" ht="15.75" customHeight="1" x14ac:dyDescent="0.25">
      <c r="A4795" s="18" t="e">
        <f>MRR!#REF!</f>
        <v>#REF!</v>
      </c>
    </row>
    <row r="4796" spans="1:1" ht="15.75" customHeight="1" x14ac:dyDescent="0.25">
      <c r="A4796" s="18" t="e">
        <f>MRR!#REF!</f>
        <v>#REF!</v>
      </c>
    </row>
    <row r="4797" spans="1:1" ht="15.75" customHeight="1" x14ac:dyDescent="0.25">
      <c r="A4797" s="18" t="e">
        <f>MRR!#REF!</f>
        <v>#REF!</v>
      </c>
    </row>
    <row r="4798" spans="1:1" ht="15.75" customHeight="1" x14ac:dyDescent="0.25">
      <c r="A4798" s="18" t="e">
        <f>MRR!#REF!</f>
        <v>#REF!</v>
      </c>
    </row>
    <row r="4799" spans="1:1" ht="15.75" customHeight="1" x14ac:dyDescent="0.25">
      <c r="A4799" s="18" t="e">
        <f>MRR!#REF!</f>
        <v>#REF!</v>
      </c>
    </row>
    <row r="4800" spans="1:1" ht="15.75" customHeight="1" x14ac:dyDescent="0.25">
      <c r="A4800" s="18" t="e">
        <f>MRR!#REF!</f>
        <v>#REF!</v>
      </c>
    </row>
    <row r="4801" spans="1:1" ht="15.75" customHeight="1" x14ac:dyDescent="0.25">
      <c r="A4801" s="18" t="e">
        <f>MRR!#REF!</f>
        <v>#REF!</v>
      </c>
    </row>
    <row r="4802" spans="1:1" ht="15.75" customHeight="1" x14ac:dyDescent="0.25">
      <c r="A4802" s="18" t="e">
        <f>MRR!#REF!</f>
        <v>#REF!</v>
      </c>
    </row>
    <row r="4803" spans="1:1" ht="15.75" customHeight="1" x14ac:dyDescent="0.25">
      <c r="A4803" s="18" t="e">
        <f>MRR!#REF!</f>
        <v>#REF!</v>
      </c>
    </row>
    <row r="4804" spans="1:1" ht="15.75" customHeight="1" x14ac:dyDescent="0.25">
      <c r="A4804" s="18" t="e">
        <f>MRR!#REF!</f>
        <v>#REF!</v>
      </c>
    </row>
    <row r="4805" spans="1:1" ht="15.75" customHeight="1" x14ac:dyDescent="0.25">
      <c r="A4805" s="18" t="e">
        <f>MRR!#REF!</f>
        <v>#REF!</v>
      </c>
    </row>
    <row r="4806" spans="1:1" ht="15.75" customHeight="1" x14ac:dyDescent="0.25">
      <c r="A4806" s="18" t="e">
        <f>MRR!#REF!</f>
        <v>#REF!</v>
      </c>
    </row>
    <row r="4807" spans="1:1" ht="15.75" customHeight="1" x14ac:dyDescent="0.25">
      <c r="A4807" s="18" t="e">
        <f>MRR!#REF!</f>
        <v>#REF!</v>
      </c>
    </row>
    <row r="4808" spans="1:1" ht="15.75" customHeight="1" x14ac:dyDescent="0.25">
      <c r="A4808" s="18" t="e">
        <f>MRR!#REF!</f>
        <v>#REF!</v>
      </c>
    </row>
    <row r="4809" spans="1:1" ht="15.75" customHeight="1" x14ac:dyDescent="0.25">
      <c r="A4809" s="18" t="e">
        <f>MRR!#REF!</f>
        <v>#REF!</v>
      </c>
    </row>
    <row r="4810" spans="1:1" ht="15.75" customHeight="1" x14ac:dyDescent="0.25">
      <c r="A4810" s="18" t="e">
        <f>MRR!#REF!</f>
        <v>#REF!</v>
      </c>
    </row>
    <row r="4811" spans="1:1" ht="15.75" customHeight="1" x14ac:dyDescent="0.25">
      <c r="A4811" s="18" t="e">
        <f>MRR!#REF!</f>
        <v>#REF!</v>
      </c>
    </row>
    <row r="4812" spans="1:1" ht="15.75" customHeight="1" x14ac:dyDescent="0.25">
      <c r="A4812" s="18" t="e">
        <f>MRR!#REF!</f>
        <v>#REF!</v>
      </c>
    </row>
    <row r="4813" spans="1:1" ht="15.75" customHeight="1" x14ac:dyDescent="0.25">
      <c r="A4813" s="18" t="e">
        <f>MRR!#REF!</f>
        <v>#REF!</v>
      </c>
    </row>
    <row r="4814" spans="1:1" ht="15.75" customHeight="1" x14ac:dyDescent="0.25">
      <c r="A4814" s="18" t="e">
        <f>MRR!#REF!</f>
        <v>#REF!</v>
      </c>
    </row>
    <row r="4815" spans="1:1" ht="15.75" customHeight="1" x14ac:dyDescent="0.25">
      <c r="A4815" s="18" t="e">
        <f>MRR!#REF!</f>
        <v>#REF!</v>
      </c>
    </row>
    <row r="4816" spans="1:1" ht="15.75" customHeight="1" x14ac:dyDescent="0.25">
      <c r="A4816" s="18" t="e">
        <f>MRR!#REF!</f>
        <v>#REF!</v>
      </c>
    </row>
    <row r="4817" spans="1:1" ht="15.75" customHeight="1" x14ac:dyDescent="0.25">
      <c r="A4817" s="18" t="e">
        <f>MRR!#REF!</f>
        <v>#REF!</v>
      </c>
    </row>
    <row r="4818" spans="1:1" ht="15.75" customHeight="1" x14ac:dyDescent="0.25">
      <c r="A4818" s="18" t="e">
        <f>MRR!#REF!</f>
        <v>#REF!</v>
      </c>
    </row>
    <row r="4819" spans="1:1" ht="15.75" customHeight="1" x14ac:dyDescent="0.25">
      <c r="A4819" s="18" t="e">
        <f>MRR!#REF!</f>
        <v>#REF!</v>
      </c>
    </row>
    <row r="4820" spans="1:1" ht="15.75" customHeight="1" x14ac:dyDescent="0.25">
      <c r="A4820" s="18" t="e">
        <f>MRR!#REF!</f>
        <v>#REF!</v>
      </c>
    </row>
    <row r="4821" spans="1:1" ht="15.75" customHeight="1" x14ac:dyDescent="0.25">
      <c r="A4821" s="18" t="e">
        <f>MRR!#REF!</f>
        <v>#REF!</v>
      </c>
    </row>
    <row r="4822" spans="1:1" ht="15.75" customHeight="1" x14ac:dyDescent="0.25">
      <c r="A4822" s="18" t="e">
        <f>MRR!#REF!</f>
        <v>#REF!</v>
      </c>
    </row>
    <row r="4823" spans="1:1" ht="15.75" customHeight="1" x14ac:dyDescent="0.25">
      <c r="A4823" s="18" t="e">
        <f>MRR!#REF!</f>
        <v>#REF!</v>
      </c>
    </row>
    <row r="4824" spans="1:1" ht="15.75" customHeight="1" x14ac:dyDescent="0.25">
      <c r="A4824" s="18" t="e">
        <f>MRR!#REF!</f>
        <v>#REF!</v>
      </c>
    </row>
    <row r="4825" spans="1:1" ht="15.75" customHeight="1" x14ac:dyDescent="0.25">
      <c r="A4825" s="18" t="e">
        <f>MRR!#REF!</f>
        <v>#REF!</v>
      </c>
    </row>
    <row r="4826" spans="1:1" ht="15.75" customHeight="1" x14ac:dyDescent="0.25">
      <c r="A4826" s="18" t="e">
        <f>MRR!#REF!</f>
        <v>#REF!</v>
      </c>
    </row>
    <row r="4827" spans="1:1" ht="15.75" customHeight="1" x14ac:dyDescent="0.25">
      <c r="A4827" s="18" t="e">
        <f>MRR!#REF!</f>
        <v>#REF!</v>
      </c>
    </row>
    <row r="4828" spans="1:1" ht="15.75" customHeight="1" x14ac:dyDescent="0.25">
      <c r="A4828" s="18" t="e">
        <f>MRR!#REF!</f>
        <v>#REF!</v>
      </c>
    </row>
    <row r="4829" spans="1:1" ht="15.75" customHeight="1" x14ac:dyDescent="0.25">
      <c r="A4829" s="18" t="e">
        <f>MRR!#REF!</f>
        <v>#REF!</v>
      </c>
    </row>
    <row r="4830" spans="1:1" ht="15.75" customHeight="1" x14ac:dyDescent="0.25">
      <c r="A4830" s="18" t="e">
        <f>MRR!#REF!</f>
        <v>#REF!</v>
      </c>
    </row>
    <row r="4831" spans="1:1" ht="15.75" customHeight="1" x14ac:dyDescent="0.25">
      <c r="A4831" s="18" t="e">
        <f>MRR!#REF!</f>
        <v>#REF!</v>
      </c>
    </row>
    <row r="4832" spans="1:1" ht="15.75" customHeight="1" x14ac:dyDescent="0.25">
      <c r="A4832" s="18" t="e">
        <f>MRR!#REF!</f>
        <v>#REF!</v>
      </c>
    </row>
    <row r="4833" spans="1:1" ht="15.75" customHeight="1" x14ac:dyDescent="0.25">
      <c r="A4833" s="18" t="e">
        <f>MRR!#REF!</f>
        <v>#REF!</v>
      </c>
    </row>
    <row r="4834" spans="1:1" ht="15.75" customHeight="1" x14ac:dyDescent="0.25">
      <c r="A4834" s="18" t="e">
        <f>MRR!#REF!</f>
        <v>#REF!</v>
      </c>
    </row>
    <row r="4835" spans="1:1" ht="15.75" customHeight="1" x14ac:dyDescent="0.25">
      <c r="A4835" s="18" t="e">
        <f>MRR!#REF!</f>
        <v>#REF!</v>
      </c>
    </row>
    <row r="4836" spans="1:1" ht="15.75" customHeight="1" x14ac:dyDescent="0.25">
      <c r="A4836" s="18" t="e">
        <f>MRR!#REF!</f>
        <v>#REF!</v>
      </c>
    </row>
    <row r="4837" spans="1:1" ht="15.75" customHeight="1" x14ac:dyDescent="0.25">
      <c r="A4837" s="18" t="e">
        <f>MRR!#REF!</f>
        <v>#REF!</v>
      </c>
    </row>
    <row r="4838" spans="1:1" ht="15.75" customHeight="1" x14ac:dyDescent="0.25">
      <c r="A4838" s="18" t="e">
        <f>MRR!#REF!</f>
        <v>#REF!</v>
      </c>
    </row>
    <row r="4839" spans="1:1" ht="15.75" customHeight="1" x14ac:dyDescent="0.25">
      <c r="A4839" s="18" t="e">
        <f>MRR!#REF!</f>
        <v>#REF!</v>
      </c>
    </row>
    <row r="4840" spans="1:1" ht="15.75" customHeight="1" x14ac:dyDescent="0.25">
      <c r="A4840" s="18" t="e">
        <f>MRR!#REF!</f>
        <v>#REF!</v>
      </c>
    </row>
    <row r="4841" spans="1:1" ht="15.75" customHeight="1" x14ac:dyDescent="0.25">
      <c r="A4841" s="18" t="e">
        <f>MRR!#REF!</f>
        <v>#REF!</v>
      </c>
    </row>
    <row r="4842" spans="1:1" ht="15.75" customHeight="1" x14ac:dyDescent="0.25">
      <c r="A4842" s="18" t="e">
        <f>MRR!#REF!</f>
        <v>#REF!</v>
      </c>
    </row>
    <row r="4843" spans="1:1" ht="15.75" customHeight="1" x14ac:dyDescent="0.25">
      <c r="A4843" s="18" t="e">
        <f>MRR!#REF!</f>
        <v>#REF!</v>
      </c>
    </row>
    <row r="4844" spans="1:1" ht="15.75" customHeight="1" x14ac:dyDescent="0.25">
      <c r="A4844" s="18" t="e">
        <f>MRR!#REF!</f>
        <v>#REF!</v>
      </c>
    </row>
    <row r="4845" spans="1:1" ht="15.75" customHeight="1" x14ac:dyDescent="0.25">
      <c r="A4845" s="18" t="e">
        <f>MRR!#REF!</f>
        <v>#REF!</v>
      </c>
    </row>
    <row r="4846" spans="1:1" ht="15.75" customHeight="1" x14ac:dyDescent="0.25">
      <c r="A4846" s="18" t="e">
        <f>MRR!#REF!</f>
        <v>#REF!</v>
      </c>
    </row>
    <row r="4847" spans="1:1" ht="15.75" customHeight="1" x14ac:dyDescent="0.25">
      <c r="A4847" s="18" t="e">
        <f>MRR!#REF!</f>
        <v>#REF!</v>
      </c>
    </row>
    <row r="4848" spans="1:1" ht="15.75" customHeight="1" x14ac:dyDescent="0.25">
      <c r="A4848" s="18" t="e">
        <f>MRR!#REF!</f>
        <v>#REF!</v>
      </c>
    </row>
    <row r="4849" spans="1:1" ht="15.75" customHeight="1" x14ac:dyDescent="0.25">
      <c r="A4849" s="18" t="e">
        <f>MRR!#REF!</f>
        <v>#REF!</v>
      </c>
    </row>
    <row r="4850" spans="1:1" ht="15.75" customHeight="1" x14ac:dyDescent="0.25">
      <c r="A4850" s="18" t="e">
        <f>MRR!#REF!</f>
        <v>#REF!</v>
      </c>
    </row>
    <row r="4851" spans="1:1" ht="15.75" customHeight="1" x14ac:dyDescent="0.25">
      <c r="A4851" s="18" t="e">
        <f>MRR!#REF!</f>
        <v>#REF!</v>
      </c>
    </row>
    <row r="4852" spans="1:1" ht="15.75" customHeight="1" x14ac:dyDescent="0.25">
      <c r="A4852" s="18" t="e">
        <f>MRR!#REF!</f>
        <v>#REF!</v>
      </c>
    </row>
    <row r="4853" spans="1:1" ht="15.75" customHeight="1" x14ac:dyDescent="0.25">
      <c r="A4853" s="18" t="e">
        <f>MRR!#REF!</f>
        <v>#REF!</v>
      </c>
    </row>
    <row r="4854" spans="1:1" ht="15.75" customHeight="1" x14ac:dyDescent="0.25">
      <c r="A4854" s="18" t="e">
        <f>MRR!#REF!</f>
        <v>#REF!</v>
      </c>
    </row>
    <row r="4855" spans="1:1" ht="15.75" customHeight="1" x14ac:dyDescent="0.25">
      <c r="A4855" s="18" t="e">
        <f>MRR!#REF!</f>
        <v>#REF!</v>
      </c>
    </row>
    <row r="4856" spans="1:1" ht="15.75" customHeight="1" x14ac:dyDescent="0.25">
      <c r="A4856" s="18" t="e">
        <f>MRR!#REF!</f>
        <v>#REF!</v>
      </c>
    </row>
    <row r="4857" spans="1:1" ht="15.75" customHeight="1" x14ac:dyDescent="0.25">
      <c r="A4857" s="18" t="e">
        <f>MRR!#REF!</f>
        <v>#REF!</v>
      </c>
    </row>
    <row r="4858" spans="1:1" ht="15.75" customHeight="1" x14ac:dyDescent="0.25">
      <c r="A4858" s="18" t="e">
        <f>MRR!#REF!</f>
        <v>#REF!</v>
      </c>
    </row>
    <row r="4859" spans="1:1" ht="15.75" customHeight="1" x14ac:dyDescent="0.25">
      <c r="A4859" s="18" t="e">
        <f>MRR!#REF!</f>
        <v>#REF!</v>
      </c>
    </row>
    <row r="4860" spans="1:1" ht="15.75" customHeight="1" x14ac:dyDescent="0.25">
      <c r="A4860" s="18" t="e">
        <f>MRR!#REF!</f>
        <v>#REF!</v>
      </c>
    </row>
    <row r="4861" spans="1:1" ht="15.75" customHeight="1" x14ac:dyDescent="0.25">
      <c r="A4861" s="18" t="e">
        <f>MRR!#REF!</f>
        <v>#REF!</v>
      </c>
    </row>
    <row r="4862" spans="1:1" ht="15.75" customHeight="1" x14ac:dyDescent="0.25">
      <c r="A4862" s="18" t="e">
        <f>MRR!#REF!</f>
        <v>#REF!</v>
      </c>
    </row>
    <row r="4863" spans="1:1" ht="15.75" customHeight="1" x14ac:dyDescent="0.25">
      <c r="A4863" s="18" t="e">
        <f>MRR!#REF!</f>
        <v>#REF!</v>
      </c>
    </row>
    <row r="4864" spans="1:1" ht="15.75" customHeight="1" x14ac:dyDescent="0.25">
      <c r="A4864" s="18" t="e">
        <f>MRR!#REF!</f>
        <v>#REF!</v>
      </c>
    </row>
    <row r="4865" spans="1:1" ht="15.75" customHeight="1" x14ac:dyDescent="0.25">
      <c r="A4865" s="18" t="e">
        <f>MRR!#REF!</f>
        <v>#REF!</v>
      </c>
    </row>
    <row r="4866" spans="1:1" ht="15.75" customHeight="1" x14ac:dyDescent="0.25">
      <c r="A4866" s="18" t="e">
        <f>MRR!#REF!</f>
        <v>#REF!</v>
      </c>
    </row>
    <row r="4867" spans="1:1" ht="15.75" customHeight="1" x14ac:dyDescent="0.25">
      <c r="A4867" s="18" t="e">
        <f>MRR!#REF!</f>
        <v>#REF!</v>
      </c>
    </row>
    <row r="4868" spans="1:1" ht="15.75" customHeight="1" x14ac:dyDescent="0.25">
      <c r="A4868" s="18" t="e">
        <f>MRR!#REF!</f>
        <v>#REF!</v>
      </c>
    </row>
    <row r="4869" spans="1:1" ht="15.75" customHeight="1" x14ac:dyDescent="0.25">
      <c r="A4869" s="18" t="e">
        <f>MRR!#REF!</f>
        <v>#REF!</v>
      </c>
    </row>
    <row r="4870" spans="1:1" ht="15.75" customHeight="1" x14ac:dyDescent="0.25">
      <c r="A4870" s="18" t="e">
        <f>MRR!#REF!</f>
        <v>#REF!</v>
      </c>
    </row>
    <row r="4871" spans="1:1" ht="15.75" customHeight="1" x14ac:dyDescent="0.25">
      <c r="A4871" s="18" t="e">
        <f>MRR!#REF!</f>
        <v>#REF!</v>
      </c>
    </row>
    <row r="4872" spans="1:1" ht="15.75" customHeight="1" x14ac:dyDescent="0.25">
      <c r="A4872" s="18" t="e">
        <f>MRR!#REF!</f>
        <v>#REF!</v>
      </c>
    </row>
    <row r="4873" spans="1:1" ht="15.75" customHeight="1" x14ac:dyDescent="0.25">
      <c r="A4873" s="18" t="e">
        <f>MRR!#REF!</f>
        <v>#REF!</v>
      </c>
    </row>
    <row r="4874" spans="1:1" ht="15.75" customHeight="1" x14ac:dyDescent="0.25">
      <c r="A4874" s="18" t="e">
        <f>MRR!#REF!</f>
        <v>#REF!</v>
      </c>
    </row>
    <row r="4875" spans="1:1" ht="15.75" customHeight="1" x14ac:dyDescent="0.25">
      <c r="A4875" s="18" t="e">
        <f>MRR!#REF!</f>
        <v>#REF!</v>
      </c>
    </row>
    <row r="4876" spans="1:1" ht="15.75" customHeight="1" x14ac:dyDescent="0.25">
      <c r="A4876" s="18" t="e">
        <f>MRR!#REF!</f>
        <v>#REF!</v>
      </c>
    </row>
    <row r="4877" spans="1:1" ht="15.75" customHeight="1" x14ac:dyDescent="0.25">
      <c r="A4877" s="18" t="e">
        <f>MRR!#REF!</f>
        <v>#REF!</v>
      </c>
    </row>
    <row r="4878" spans="1:1" ht="15.75" customHeight="1" x14ac:dyDescent="0.25">
      <c r="A4878" s="18" t="e">
        <f>MRR!#REF!</f>
        <v>#REF!</v>
      </c>
    </row>
    <row r="4879" spans="1:1" ht="15.75" customHeight="1" x14ac:dyDescent="0.25">
      <c r="A4879" s="18" t="e">
        <f>MRR!#REF!</f>
        <v>#REF!</v>
      </c>
    </row>
    <row r="4880" spans="1:1" ht="15.75" customHeight="1" x14ac:dyDescent="0.25">
      <c r="A4880" s="18" t="e">
        <f>MRR!#REF!</f>
        <v>#REF!</v>
      </c>
    </row>
    <row r="4881" spans="1:1" ht="15.75" customHeight="1" x14ac:dyDescent="0.25">
      <c r="A4881" s="18" t="e">
        <f>MRR!#REF!</f>
        <v>#REF!</v>
      </c>
    </row>
    <row r="4882" spans="1:1" ht="15.75" customHeight="1" x14ac:dyDescent="0.25">
      <c r="A4882" s="18" t="e">
        <f>MRR!#REF!</f>
        <v>#REF!</v>
      </c>
    </row>
    <row r="4883" spans="1:1" ht="15.75" customHeight="1" x14ac:dyDescent="0.25">
      <c r="A4883" s="18" t="e">
        <f>MRR!#REF!</f>
        <v>#REF!</v>
      </c>
    </row>
    <row r="4884" spans="1:1" ht="15.75" customHeight="1" x14ac:dyDescent="0.25">
      <c r="A4884" s="18" t="e">
        <f>MRR!#REF!</f>
        <v>#REF!</v>
      </c>
    </row>
    <row r="4885" spans="1:1" ht="15.75" customHeight="1" x14ac:dyDescent="0.25">
      <c r="A4885" s="18" t="e">
        <f>MRR!#REF!</f>
        <v>#REF!</v>
      </c>
    </row>
    <row r="4886" spans="1:1" ht="15.75" customHeight="1" x14ac:dyDescent="0.25">
      <c r="A4886" s="18" t="e">
        <f>MRR!#REF!</f>
        <v>#REF!</v>
      </c>
    </row>
    <row r="4887" spans="1:1" ht="15.75" customHeight="1" x14ac:dyDescent="0.25">
      <c r="A4887" s="18" t="e">
        <f>MRR!#REF!</f>
        <v>#REF!</v>
      </c>
    </row>
    <row r="4888" spans="1:1" ht="15.75" customHeight="1" x14ac:dyDescent="0.25">
      <c r="A4888" s="18" t="e">
        <f>MRR!#REF!</f>
        <v>#REF!</v>
      </c>
    </row>
    <row r="4889" spans="1:1" ht="15.75" customHeight="1" x14ac:dyDescent="0.25">
      <c r="A4889" s="18" t="e">
        <f>MRR!#REF!</f>
        <v>#REF!</v>
      </c>
    </row>
    <row r="4890" spans="1:1" ht="15.75" customHeight="1" x14ac:dyDescent="0.25">
      <c r="A4890" s="18" t="e">
        <f>MRR!#REF!</f>
        <v>#REF!</v>
      </c>
    </row>
    <row r="4891" spans="1:1" ht="15.75" customHeight="1" x14ac:dyDescent="0.25">
      <c r="A4891" s="18" t="e">
        <f>MRR!#REF!</f>
        <v>#REF!</v>
      </c>
    </row>
    <row r="4892" spans="1:1" ht="15.75" customHeight="1" x14ac:dyDescent="0.25">
      <c r="A4892" s="18" t="e">
        <f>MRR!#REF!</f>
        <v>#REF!</v>
      </c>
    </row>
    <row r="4893" spans="1:1" ht="15.75" customHeight="1" x14ac:dyDescent="0.25">
      <c r="A4893" s="18" t="e">
        <f>MRR!#REF!</f>
        <v>#REF!</v>
      </c>
    </row>
    <row r="4894" spans="1:1" ht="15.75" customHeight="1" x14ac:dyDescent="0.25">
      <c r="A4894" s="18" t="e">
        <f>MRR!#REF!</f>
        <v>#REF!</v>
      </c>
    </row>
    <row r="4895" spans="1:1" ht="15.75" customHeight="1" x14ac:dyDescent="0.25">
      <c r="A4895" s="18" t="e">
        <f>MRR!#REF!</f>
        <v>#REF!</v>
      </c>
    </row>
    <row r="4896" spans="1:1" ht="15.75" customHeight="1" x14ac:dyDescent="0.25">
      <c r="A4896" s="18" t="e">
        <f>MRR!#REF!</f>
        <v>#REF!</v>
      </c>
    </row>
    <row r="4897" spans="1:1" ht="15.75" customHeight="1" x14ac:dyDescent="0.25">
      <c r="A4897" s="18" t="e">
        <f>MRR!#REF!</f>
        <v>#REF!</v>
      </c>
    </row>
    <row r="4898" spans="1:1" ht="15.75" customHeight="1" x14ac:dyDescent="0.25">
      <c r="A4898" s="18" t="e">
        <f>MRR!#REF!</f>
        <v>#REF!</v>
      </c>
    </row>
    <row r="4899" spans="1:1" ht="15.75" customHeight="1" x14ac:dyDescent="0.25">
      <c r="A4899" s="18" t="e">
        <f>MRR!#REF!</f>
        <v>#REF!</v>
      </c>
    </row>
    <row r="4900" spans="1:1" ht="15.75" customHeight="1" x14ac:dyDescent="0.25">
      <c r="A4900" s="18" t="e">
        <f>MRR!#REF!</f>
        <v>#REF!</v>
      </c>
    </row>
    <row r="4901" spans="1:1" ht="15.75" customHeight="1" x14ac:dyDescent="0.25">
      <c r="A4901" s="18" t="e">
        <f>MRR!#REF!</f>
        <v>#REF!</v>
      </c>
    </row>
    <row r="4902" spans="1:1" ht="15.75" customHeight="1" x14ac:dyDescent="0.25">
      <c r="A4902" s="18" t="e">
        <f>MRR!#REF!</f>
        <v>#REF!</v>
      </c>
    </row>
    <row r="4903" spans="1:1" ht="15.75" customHeight="1" x14ac:dyDescent="0.25">
      <c r="A4903" s="18" t="e">
        <f>MRR!#REF!</f>
        <v>#REF!</v>
      </c>
    </row>
    <row r="4904" spans="1:1" ht="15.75" customHeight="1" x14ac:dyDescent="0.25">
      <c r="A4904" s="18" t="e">
        <f>MRR!#REF!</f>
        <v>#REF!</v>
      </c>
    </row>
    <row r="4905" spans="1:1" ht="15.75" customHeight="1" x14ac:dyDescent="0.25">
      <c r="A4905" s="18" t="e">
        <f>MRR!#REF!</f>
        <v>#REF!</v>
      </c>
    </row>
    <row r="4906" spans="1:1" ht="15.75" customHeight="1" x14ac:dyDescent="0.25">
      <c r="A4906" s="18" t="e">
        <f>MRR!#REF!</f>
        <v>#REF!</v>
      </c>
    </row>
    <row r="4907" spans="1:1" ht="15.75" customHeight="1" x14ac:dyDescent="0.25">
      <c r="A4907" s="18" t="e">
        <f>MRR!#REF!</f>
        <v>#REF!</v>
      </c>
    </row>
    <row r="4908" spans="1:1" ht="15.75" customHeight="1" x14ac:dyDescent="0.25">
      <c r="A4908" s="18" t="e">
        <f>MRR!#REF!</f>
        <v>#REF!</v>
      </c>
    </row>
    <row r="4909" spans="1:1" ht="15.75" customHeight="1" x14ac:dyDescent="0.25">
      <c r="A4909" s="18" t="e">
        <f>MRR!#REF!</f>
        <v>#REF!</v>
      </c>
    </row>
    <row r="4910" spans="1:1" ht="15.75" customHeight="1" x14ac:dyDescent="0.25">
      <c r="A4910" s="18" t="e">
        <f>MRR!#REF!</f>
        <v>#REF!</v>
      </c>
    </row>
    <row r="4911" spans="1:1" ht="15.75" customHeight="1" x14ac:dyDescent="0.25">
      <c r="A4911" s="18" t="e">
        <f>MRR!#REF!</f>
        <v>#REF!</v>
      </c>
    </row>
    <row r="4912" spans="1:1" ht="15.75" customHeight="1" x14ac:dyDescent="0.25">
      <c r="A4912" s="18" t="e">
        <f>MRR!#REF!</f>
        <v>#REF!</v>
      </c>
    </row>
    <row r="4913" spans="1:1" ht="15.75" customHeight="1" x14ac:dyDescent="0.25">
      <c r="A4913" s="18" t="e">
        <f>MRR!#REF!</f>
        <v>#REF!</v>
      </c>
    </row>
    <row r="4914" spans="1:1" ht="15.75" customHeight="1" x14ac:dyDescent="0.25">
      <c r="A4914" s="18" t="e">
        <f>MRR!#REF!</f>
        <v>#REF!</v>
      </c>
    </row>
    <row r="4915" spans="1:1" ht="15.75" customHeight="1" x14ac:dyDescent="0.25">
      <c r="A4915" s="18" t="e">
        <f>MRR!#REF!</f>
        <v>#REF!</v>
      </c>
    </row>
    <row r="4916" spans="1:1" ht="15.75" customHeight="1" x14ac:dyDescent="0.25">
      <c r="A4916" s="18" t="e">
        <f>MRR!#REF!</f>
        <v>#REF!</v>
      </c>
    </row>
    <row r="4917" spans="1:1" ht="15.75" customHeight="1" x14ac:dyDescent="0.25">
      <c r="A4917" s="18" t="e">
        <f>MRR!#REF!</f>
        <v>#REF!</v>
      </c>
    </row>
    <row r="4918" spans="1:1" ht="15.75" customHeight="1" x14ac:dyDescent="0.25">
      <c r="A4918" s="18" t="e">
        <f>MRR!#REF!</f>
        <v>#REF!</v>
      </c>
    </row>
    <row r="4919" spans="1:1" ht="15.75" customHeight="1" x14ac:dyDescent="0.25">
      <c r="A4919" s="18" t="e">
        <f>MRR!#REF!</f>
        <v>#REF!</v>
      </c>
    </row>
    <row r="4920" spans="1:1" ht="15.75" customHeight="1" x14ac:dyDescent="0.25">
      <c r="A4920" s="18" t="e">
        <f>MRR!#REF!</f>
        <v>#REF!</v>
      </c>
    </row>
    <row r="4921" spans="1:1" ht="15.75" customHeight="1" x14ac:dyDescent="0.25">
      <c r="A4921" s="18" t="e">
        <f>MRR!#REF!</f>
        <v>#REF!</v>
      </c>
    </row>
    <row r="4922" spans="1:1" ht="15.75" customHeight="1" x14ac:dyDescent="0.25">
      <c r="A4922" s="18" t="e">
        <f>MRR!#REF!</f>
        <v>#REF!</v>
      </c>
    </row>
    <row r="4923" spans="1:1" ht="15.75" customHeight="1" x14ac:dyDescent="0.25">
      <c r="A4923" s="18" t="e">
        <f>MRR!#REF!</f>
        <v>#REF!</v>
      </c>
    </row>
    <row r="4924" spans="1:1" ht="15.75" customHeight="1" x14ac:dyDescent="0.25">
      <c r="A4924" s="18" t="e">
        <f>MRR!#REF!</f>
        <v>#REF!</v>
      </c>
    </row>
    <row r="4925" spans="1:1" ht="15.75" customHeight="1" x14ac:dyDescent="0.25">
      <c r="A4925" s="18" t="e">
        <f>MRR!#REF!</f>
        <v>#REF!</v>
      </c>
    </row>
    <row r="4926" spans="1:1" ht="15.75" customHeight="1" x14ac:dyDescent="0.25">
      <c r="A4926" s="18" t="e">
        <f>MRR!#REF!</f>
        <v>#REF!</v>
      </c>
    </row>
    <row r="4927" spans="1:1" ht="15.75" customHeight="1" x14ac:dyDescent="0.25">
      <c r="A4927" s="18" t="e">
        <f>MRR!#REF!</f>
        <v>#REF!</v>
      </c>
    </row>
    <row r="4928" spans="1:1" ht="15.75" customHeight="1" x14ac:dyDescent="0.25">
      <c r="A4928" s="18" t="e">
        <f>MRR!#REF!</f>
        <v>#REF!</v>
      </c>
    </row>
    <row r="4929" spans="1:1" ht="15.75" customHeight="1" x14ac:dyDescent="0.25">
      <c r="A4929" s="18" t="e">
        <f>MRR!#REF!</f>
        <v>#REF!</v>
      </c>
    </row>
    <row r="4930" spans="1:1" ht="15.75" customHeight="1" x14ac:dyDescent="0.25">
      <c r="A4930" s="18" t="e">
        <f>MRR!#REF!</f>
        <v>#REF!</v>
      </c>
    </row>
    <row r="4931" spans="1:1" ht="15.75" customHeight="1" x14ac:dyDescent="0.25">
      <c r="A4931" s="18" t="e">
        <f>MRR!#REF!</f>
        <v>#REF!</v>
      </c>
    </row>
    <row r="4932" spans="1:1" ht="15.75" customHeight="1" x14ac:dyDescent="0.25">
      <c r="A4932" s="18" t="e">
        <f>MRR!#REF!</f>
        <v>#REF!</v>
      </c>
    </row>
    <row r="4933" spans="1:1" ht="15.75" customHeight="1" x14ac:dyDescent="0.25">
      <c r="A4933" s="18" t="e">
        <f>MRR!#REF!</f>
        <v>#REF!</v>
      </c>
    </row>
    <row r="4934" spans="1:1" ht="15.75" customHeight="1" x14ac:dyDescent="0.25">
      <c r="A4934" s="18" t="e">
        <f>MRR!#REF!</f>
        <v>#REF!</v>
      </c>
    </row>
    <row r="4935" spans="1:1" ht="15.75" customHeight="1" x14ac:dyDescent="0.25">
      <c r="A4935" s="18" t="e">
        <f>MRR!#REF!</f>
        <v>#REF!</v>
      </c>
    </row>
    <row r="4936" spans="1:1" ht="15.75" customHeight="1" x14ac:dyDescent="0.25">
      <c r="A4936" s="18" t="e">
        <f>MRR!#REF!</f>
        <v>#REF!</v>
      </c>
    </row>
    <row r="4937" spans="1:1" ht="15.75" customHeight="1" x14ac:dyDescent="0.25">
      <c r="A4937" s="18" t="e">
        <f>MRR!#REF!</f>
        <v>#REF!</v>
      </c>
    </row>
    <row r="4938" spans="1:1" ht="15.75" customHeight="1" x14ac:dyDescent="0.25">
      <c r="A4938" s="18" t="e">
        <f>MRR!#REF!</f>
        <v>#REF!</v>
      </c>
    </row>
    <row r="4939" spans="1:1" ht="15.75" customHeight="1" x14ac:dyDescent="0.25">
      <c r="A4939" s="18" t="e">
        <f>MRR!#REF!</f>
        <v>#REF!</v>
      </c>
    </row>
    <row r="4940" spans="1:1" ht="15.75" customHeight="1" x14ac:dyDescent="0.25">
      <c r="A4940" s="18" t="e">
        <f>MRR!#REF!</f>
        <v>#REF!</v>
      </c>
    </row>
    <row r="4941" spans="1:1" ht="15.75" customHeight="1" x14ac:dyDescent="0.25">
      <c r="A4941" s="18" t="e">
        <f>MRR!#REF!</f>
        <v>#REF!</v>
      </c>
    </row>
    <row r="4942" spans="1:1" ht="15.75" customHeight="1" x14ac:dyDescent="0.25">
      <c r="A4942" s="18" t="e">
        <f>MRR!#REF!</f>
        <v>#REF!</v>
      </c>
    </row>
    <row r="4943" spans="1:1" ht="15.75" customHeight="1" x14ac:dyDescent="0.25">
      <c r="A4943" s="18" t="e">
        <f>MRR!#REF!</f>
        <v>#REF!</v>
      </c>
    </row>
    <row r="4944" spans="1:1" ht="15.75" customHeight="1" x14ac:dyDescent="0.25">
      <c r="A4944" s="18" t="e">
        <f>MRR!#REF!</f>
        <v>#REF!</v>
      </c>
    </row>
    <row r="4945" spans="1:1" ht="15.75" customHeight="1" x14ac:dyDescent="0.25">
      <c r="A4945" s="18" t="e">
        <f>MRR!#REF!</f>
        <v>#REF!</v>
      </c>
    </row>
    <row r="4946" spans="1:1" ht="15.75" customHeight="1" x14ac:dyDescent="0.25">
      <c r="A4946" s="18" t="e">
        <f>MRR!#REF!</f>
        <v>#REF!</v>
      </c>
    </row>
    <row r="4947" spans="1:1" ht="15.75" customHeight="1" x14ac:dyDescent="0.25">
      <c r="A4947" s="18" t="e">
        <f>MRR!#REF!</f>
        <v>#REF!</v>
      </c>
    </row>
    <row r="4948" spans="1:1" ht="15.75" customHeight="1" x14ac:dyDescent="0.25">
      <c r="A4948" s="18" t="e">
        <f>MRR!#REF!</f>
        <v>#REF!</v>
      </c>
    </row>
    <row r="4949" spans="1:1" ht="15.75" customHeight="1" x14ac:dyDescent="0.25">
      <c r="A4949" s="18" t="e">
        <f>MRR!#REF!</f>
        <v>#REF!</v>
      </c>
    </row>
    <row r="4950" spans="1:1" ht="15.75" customHeight="1" x14ac:dyDescent="0.25">
      <c r="A4950" s="18" t="e">
        <f>MRR!#REF!</f>
        <v>#REF!</v>
      </c>
    </row>
    <row r="4951" spans="1:1" ht="15.75" customHeight="1" x14ac:dyDescent="0.25">
      <c r="A4951" s="18" t="e">
        <f>MRR!#REF!</f>
        <v>#REF!</v>
      </c>
    </row>
    <row r="4952" spans="1:1" ht="15.75" customHeight="1" x14ac:dyDescent="0.25">
      <c r="A4952" s="18" t="e">
        <f>MRR!#REF!</f>
        <v>#REF!</v>
      </c>
    </row>
    <row r="4953" spans="1:1" ht="15.75" customHeight="1" x14ac:dyDescent="0.25">
      <c r="A4953" s="18" t="e">
        <f>MRR!#REF!</f>
        <v>#REF!</v>
      </c>
    </row>
    <row r="4954" spans="1:1" ht="15.75" customHeight="1" x14ac:dyDescent="0.25">
      <c r="A4954" s="18" t="e">
        <f>MRR!#REF!</f>
        <v>#REF!</v>
      </c>
    </row>
    <row r="4955" spans="1:1" ht="15.75" customHeight="1" x14ac:dyDescent="0.25">
      <c r="A4955" s="18" t="e">
        <f>MRR!#REF!</f>
        <v>#REF!</v>
      </c>
    </row>
    <row r="4956" spans="1:1" ht="15.75" customHeight="1" x14ac:dyDescent="0.25">
      <c r="A4956" s="18" t="e">
        <f>MRR!#REF!</f>
        <v>#REF!</v>
      </c>
    </row>
    <row r="4957" spans="1:1" ht="15.75" customHeight="1" x14ac:dyDescent="0.25">
      <c r="A4957" s="18" t="e">
        <f>MRR!#REF!</f>
        <v>#REF!</v>
      </c>
    </row>
    <row r="4958" spans="1:1" ht="15.75" customHeight="1" x14ac:dyDescent="0.25">
      <c r="A4958" s="18" t="e">
        <f>MRR!#REF!</f>
        <v>#REF!</v>
      </c>
    </row>
    <row r="4959" spans="1:1" ht="15.75" customHeight="1" x14ac:dyDescent="0.25">
      <c r="A4959" s="18" t="e">
        <f>MRR!#REF!</f>
        <v>#REF!</v>
      </c>
    </row>
    <row r="4960" spans="1:1" ht="15.75" customHeight="1" x14ac:dyDescent="0.25">
      <c r="A4960" s="18" t="e">
        <f>MRR!#REF!</f>
        <v>#REF!</v>
      </c>
    </row>
    <row r="4961" spans="1:1" ht="15.75" customHeight="1" x14ac:dyDescent="0.25">
      <c r="A4961" s="18" t="e">
        <f>MRR!#REF!</f>
        <v>#REF!</v>
      </c>
    </row>
    <row r="4962" spans="1:1" ht="15.75" customHeight="1" x14ac:dyDescent="0.25">
      <c r="A4962" s="18" t="e">
        <f>MRR!#REF!</f>
        <v>#REF!</v>
      </c>
    </row>
    <row r="4963" spans="1:1" ht="15.75" customHeight="1" x14ac:dyDescent="0.25">
      <c r="A4963" s="18" t="e">
        <f>MRR!#REF!</f>
        <v>#REF!</v>
      </c>
    </row>
    <row r="4964" spans="1:1" ht="15.75" customHeight="1" x14ac:dyDescent="0.25">
      <c r="A4964" s="18" t="e">
        <f>MRR!#REF!</f>
        <v>#REF!</v>
      </c>
    </row>
    <row r="4965" spans="1:1" ht="15.75" customHeight="1" x14ac:dyDescent="0.25">
      <c r="A4965" s="18" t="e">
        <f>MRR!#REF!</f>
        <v>#REF!</v>
      </c>
    </row>
    <row r="4966" spans="1:1" ht="15.75" customHeight="1" x14ac:dyDescent="0.25">
      <c r="A4966" s="18" t="e">
        <f>MRR!#REF!</f>
        <v>#REF!</v>
      </c>
    </row>
    <row r="4967" spans="1:1" ht="15.75" customHeight="1" x14ac:dyDescent="0.25">
      <c r="A4967" s="18" t="e">
        <f>MRR!#REF!</f>
        <v>#REF!</v>
      </c>
    </row>
    <row r="4968" spans="1:1" ht="15.75" customHeight="1" x14ac:dyDescent="0.25">
      <c r="A4968" s="18" t="e">
        <f>MRR!#REF!</f>
        <v>#REF!</v>
      </c>
    </row>
    <row r="4969" spans="1:1" ht="15.75" customHeight="1" x14ac:dyDescent="0.25">
      <c r="A4969" s="18" t="e">
        <f>MRR!#REF!</f>
        <v>#REF!</v>
      </c>
    </row>
    <row r="4970" spans="1:1" ht="15.75" customHeight="1" x14ac:dyDescent="0.25">
      <c r="A4970" s="18" t="e">
        <f>MRR!#REF!</f>
        <v>#REF!</v>
      </c>
    </row>
    <row r="4971" spans="1:1" ht="15.75" customHeight="1" x14ac:dyDescent="0.25">
      <c r="A4971" s="18" t="e">
        <f>MRR!#REF!</f>
        <v>#REF!</v>
      </c>
    </row>
    <row r="4972" spans="1:1" ht="15.75" customHeight="1" x14ac:dyDescent="0.25">
      <c r="A4972" s="18" t="e">
        <f>MRR!#REF!</f>
        <v>#REF!</v>
      </c>
    </row>
    <row r="4973" spans="1:1" ht="15.75" customHeight="1" x14ac:dyDescent="0.25">
      <c r="A4973" s="18" t="e">
        <f>MRR!#REF!</f>
        <v>#REF!</v>
      </c>
    </row>
    <row r="4974" spans="1:1" ht="15.75" customHeight="1" x14ac:dyDescent="0.25">
      <c r="A4974" s="18" t="e">
        <f>MRR!#REF!</f>
        <v>#REF!</v>
      </c>
    </row>
    <row r="4975" spans="1:1" ht="15.75" customHeight="1" x14ac:dyDescent="0.25">
      <c r="A4975" s="18" t="e">
        <f>MRR!#REF!</f>
        <v>#REF!</v>
      </c>
    </row>
    <row r="4976" spans="1:1" ht="15.75" customHeight="1" x14ac:dyDescent="0.25">
      <c r="A4976" s="18" t="e">
        <f>MRR!#REF!</f>
        <v>#REF!</v>
      </c>
    </row>
    <row r="4977" spans="1:1" ht="15.75" customHeight="1" x14ac:dyDescent="0.25">
      <c r="A4977" s="18" t="e">
        <f>MRR!#REF!</f>
        <v>#REF!</v>
      </c>
    </row>
    <row r="4978" spans="1:1" ht="15.75" customHeight="1" x14ac:dyDescent="0.25">
      <c r="A4978" s="18" t="e">
        <f>MRR!#REF!</f>
        <v>#REF!</v>
      </c>
    </row>
    <row r="4979" spans="1:1" ht="15.75" customHeight="1" x14ac:dyDescent="0.25">
      <c r="A4979" s="18" t="e">
        <f>MRR!#REF!</f>
        <v>#REF!</v>
      </c>
    </row>
    <row r="4980" spans="1:1" ht="15.75" customHeight="1" x14ac:dyDescent="0.25">
      <c r="A4980" s="18" t="e">
        <f>MRR!#REF!</f>
        <v>#REF!</v>
      </c>
    </row>
    <row r="4981" spans="1:1" ht="15.75" customHeight="1" x14ac:dyDescent="0.25">
      <c r="A4981" s="18" t="e">
        <f>MRR!#REF!</f>
        <v>#REF!</v>
      </c>
    </row>
    <row r="4982" spans="1:1" ht="15.75" customHeight="1" x14ac:dyDescent="0.25">
      <c r="A4982" s="18" t="e">
        <f>MRR!#REF!</f>
        <v>#REF!</v>
      </c>
    </row>
    <row r="4983" spans="1:1" ht="15.75" customHeight="1" x14ac:dyDescent="0.25">
      <c r="A4983" s="18" t="e">
        <f>MRR!#REF!</f>
        <v>#REF!</v>
      </c>
    </row>
    <row r="4984" spans="1:1" ht="15.75" customHeight="1" x14ac:dyDescent="0.25">
      <c r="A4984" s="18" t="e">
        <f>MRR!#REF!</f>
        <v>#REF!</v>
      </c>
    </row>
    <row r="4985" spans="1:1" ht="15.75" customHeight="1" x14ac:dyDescent="0.25">
      <c r="A4985" s="18" t="e">
        <f>MRR!#REF!</f>
        <v>#REF!</v>
      </c>
    </row>
    <row r="4986" spans="1:1" ht="15.75" customHeight="1" x14ac:dyDescent="0.25">
      <c r="A4986" s="18" t="e">
        <f>MRR!#REF!</f>
        <v>#REF!</v>
      </c>
    </row>
    <row r="4987" spans="1:1" ht="15.75" customHeight="1" x14ac:dyDescent="0.25">
      <c r="A4987" s="18" t="e">
        <f>MRR!#REF!</f>
        <v>#REF!</v>
      </c>
    </row>
    <row r="4988" spans="1:1" ht="15.75" customHeight="1" x14ac:dyDescent="0.25">
      <c r="A4988" s="18" t="e">
        <f>MRR!#REF!</f>
        <v>#REF!</v>
      </c>
    </row>
    <row r="4989" spans="1:1" ht="15.75" customHeight="1" x14ac:dyDescent="0.25">
      <c r="A4989" s="18" t="e">
        <f>MRR!#REF!</f>
        <v>#REF!</v>
      </c>
    </row>
    <row r="4990" spans="1:1" ht="15.75" customHeight="1" x14ac:dyDescent="0.25">
      <c r="A4990" s="18" t="e">
        <f>MRR!#REF!</f>
        <v>#REF!</v>
      </c>
    </row>
    <row r="4991" spans="1:1" ht="15.75" customHeight="1" x14ac:dyDescent="0.25">
      <c r="A4991" s="18" t="e">
        <f>MRR!#REF!</f>
        <v>#REF!</v>
      </c>
    </row>
    <row r="4992" spans="1:1" ht="15.75" customHeight="1" x14ac:dyDescent="0.25">
      <c r="A4992" s="18" t="e">
        <f>MRR!#REF!</f>
        <v>#REF!</v>
      </c>
    </row>
    <row r="4993" spans="1:1" ht="15.75" customHeight="1" x14ac:dyDescent="0.25">
      <c r="A4993" s="18" t="e">
        <f>MRR!#REF!</f>
        <v>#REF!</v>
      </c>
    </row>
    <row r="4994" spans="1:1" ht="15.75" customHeight="1" x14ac:dyDescent="0.25">
      <c r="A4994" s="18" t="e">
        <f>MRR!#REF!</f>
        <v>#REF!</v>
      </c>
    </row>
    <row r="4995" spans="1:1" ht="15.75" customHeight="1" x14ac:dyDescent="0.25">
      <c r="A4995" s="18" t="e">
        <f>MRR!#REF!</f>
        <v>#REF!</v>
      </c>
    </row>
    <row r="4996" spans="1:1" ht="15.75" customHeight="1" x14ac:dyDescent="0.25">
      <c r="A4996" s="18" t="e">
        <f>MRR!#REF!</f>
        <v>#REF!</v>
      </c>
    </row>
    <row r="4997" spans="1:1" ht="15.75" customHeight="1" x14ac:dyDescent="0.25">
      <c r="A4997" s="18" t="e">
        <f>MRR!#REF!</f>
        <v>#REF!</v>
      </c>
    </row>
    <row r="4998" spans="1:1" ht="15.75" customHeight="1" x14ac:dyDescent="0.25">
      <c r="A4998" s="18" t="e">
        <f>MRR!#REF!</f>
        <v>#REF!</v>
      </c>
    </row>
    <row r="4999" spans="1:1" ht="15.75" customHeight="1" x14ac:dyDescent="0.25">
      <c r="A4999" s="18" t="e">
        <f>MRR!#REF!</f>
        <v>#REF!</v>
      </c>
    </row>
    <row r="5000" spans="1:1" ht="15.75" customHeight="1" x14ac:dyDescent="0.25">
      <c r="A5000" s="18" t="e">
        <f>MRR!#REF!</f>
        <v>#REF!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showGridLines="0" workbookViewId="0"/>
  </sheetViews>
  <sheetFormatPr defaultColWidth="12.5" defaultRowHeight="15" customHeight="1" x14ac:dyDescent="0.2"/>
  <cols>
    <col min="1" max="1" width="1" customWidth="1"/>
    <col min="2" max="4" width="17.125" customWidth="1"/>
    <col min="5" max="5" width="0.375" customWidth="1"/>
    <col min="6" max="8" width="17.125" customWidth="1"/>
    <col min="9" max="9" width="17" customWidth="1"/>
    <col min="10" max="10" width="1" customWidth="1"/>
    <col min="11" max="14" width="17.125" customWidth="1"/>
    <col min="15" max="17" width="8" customWidth="1"/>
    <col min="18" max="18" width="8" hidden="1" customWidth="1"/>
    <col min="19" max="19" width="5.125" hidden="1" customWidth="1"/>
    <col min="20" max="21" width="8" hidden="1" customWidth="1"/>
    <col min="22" max="28" width="8" customWidth="1"/>
  </cols>
  <sheetData>
    <row r="1" spans="1:28" ht="73.5" customHeight="1" x14ac:dyDescent="0.25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 spans="1:28" ht="6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5">
      <c r="A7" s="11"/>
      <c r="B7" s="45" t="s">
        <v>84</v>
      </c>
      <c r="C7" s="45"/>
      <c r="D7" s="45" t="s">
        <v>85</v>
      </c>
      <c r="E7" s="11"/>
      <c r="F7" s="45" t="s">
        <v>86</v>
      </c>
      <c r="G7" s="45" t="s">
        <v>87</v>
      </c>
      <c r="H7" s="45" t="s">
        <v>88</v>
      </c>
      <c r="I7" s="45" t="s">
        <v>89</v>
      </c>
      <c r="J7" s="45"/>
      <c r="K7" s="45" t="s">
        <v>90</v>
      </c>
      <c r="L7" s="45" t="s">
        <v>91</v>
      </c>
      <c r="M7" s="45" t="s">
        <v>92</v>
      </c>
      <c r="N7" s="11"/>
      <c r="O7" s="45"/>
      <c r="P7" s="11"/>
      <c r="Q7" s="11"/>
      <c r="R7" s="11"/>
      <c r="S7" s="11"/>
      <c r="T7" s="57">
        <f>IF(G8=1,H8*D15*K26+(H8*2),H8*D15*K27)</f>
        <v>170</v>
      </c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11"/>
      <c r="B8" s="58" t="s">
        <v>38</v>
      </c>
      <c r="C8" s="59"/>
      <c r="D8" s="60" t="s">
        <v>93</v>
      </c>
      <c r="E8" s="11"/>
      <c r="F8" s="18" t="s">
        <v>79</v>
      </c>
      <c r="G8" s="18">
        <v>3</v>
      </c>
      <c r="H8" s="18">
        <v>10</v>
      </c>
      <c r="I8" s="18">
        <v>1</v>
      </c>
      <c r="J8" s="18"/>
      <c r="K8" s="18">
        <v>3</v>
      </c>
      <c r="L8" s="57">
        <f>R11/K8</f>
        <v>58.333333333333336</v>
      </c>
      <c r="M8" s="57">
        <f>L8/8</f>
        <v>7.291666666666667</v>
      </c>
      <c r="N8" s="11"/>
      <c r="O8" s="1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11"/>
      <c r="B9" s="58" t="s">
        <v>42</v>
      </c>
      <c r="C9" s="59"/>
      <c r="D9" s="60" t="s">
        <v>93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 t="s">
        <v>94</v>
      </c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11"/>
      <c r="B10" s="58" t="s">
        <v>95</v>
      </c>
      <c r="C10" s="59"/>
      <c r="D10" s="60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11"/>
      <c r="B11" s="61" t="s">
        <v>50</v>
      </c>
      <c r="C11" s="62"/>
      <c r="D11" s="60" t="s">
        <v>93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>
        <f>IF(F8="sim",(K27*H8*D15)+(G8+2),K26*H8*D15)</f>
        <v>175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11"/>
      <c r="B12" s="58" t="s">
        <v>53</v>
      </c>
      <c r="C12" s="59"/>
      <c r="D12" s="60" t="s">
        <v>93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11"/>
      <c r="B13" s="58" t="s">
        <v>57</v>
      </c>
      <c r="C13" s="59"/>
      <c r="D13" s="60" t="s">
        <v>93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11"/>
      <c r="B14" s="58" t="s">
        <v>60</v>
      </c>
      <c r="C14" s="59"/>
      <c r="D14" s="60" t="s">
        <v>93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11"/>
      <c r="B15" s="100" t="s">
        <v>29</v>
      </c>
      <c r="C15" s="101"/>
      <c r="D15" s="63">
        <f>SUM(D26:D32)</f>
        <v>8.5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 t="s">
        <v>79</v>
      </c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 t="s">
        <v>81</v>
      </c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hidden="1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hidden="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hidden="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hidden="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hidden="1" customHeight="1" x14ac:dyDescent="0.25">
      <c r="A25" s="11"/>
      <c r="B25" s="11"/>
      <c r="C25" s="11"/>
      <c r="D25" s="11"/>
      <c r="E25" s="11"/>
      <c r="F25" s="18" t="s">
        <v>4</v>
      </c>
      <c r="G25" s="18" t="s">
        <v>86</v>
      </c>
      <c r="H25" s="18" t="s">
        <v>96</v>
      </c>
      <c r="I25" s="18"/>
      <c r="J25" s="18"/>
      <c r="K25" s="18" t="s">
        <v>29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hidden="1" customHeight="1" x14ac:dyDescent="0.25">
      <c r="A26" s="11"/>
      <c r="B26" s="11"/>
      <c r="C26" s="11">
        <v>0.5</v>
      </c>
      <c r="D26" s="18">
        <f t="shared" ref="D26:D32" si="0">IF(D8="X",C26,0)</f>
        <v>0.5</v>
      </c>
      <c r="E26" s="11"/>
      <c r="F26" s="18">
        <v>1</v>
      </c>
      <c r="G26" s="18">
        <f>IF(G8=1,0.5,0)</f>
        <v>0</v>
      </c>
      <c r="H26" s="18">
        <f>1*I8</f>
        <v>1</v>
      </c>
      <c r="I26" s="18"/>
      <c r="J26" s="18"/>
      <c r="K26" s="18">
        <f t="shared" ref="K26:K27" si="1">SUM(G26:H26)</f>
        <v>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hidden="1" customHeight="1" x14ac:dyDescent="0.25">
      <c r="A27" s="11"/>
      <c r="B27" s="11"/>
      <c r="C27" s="11">
        <v>1</v>
      </c>
      <c r="D27" s="18">
        <f t="shared" si="0"/>
        <v>1</v>
      </c>
      <c r="E27" s="11"/>
      <c r="F27" s="18">
        <v>2</v>
      </c>
      <c r="G27" s="18">
        <f>IF(G8=2,1,0)</f>
        <v>0</v>
      </c>
      <c r="H27" s="18">
        <f>2*I8</f>
        <v>2</v>
      </c>
      <c r="I27" s="18"/>
      <c r="J27" s="18"/>
      <c r="K27" s="18">
        <f t="shared" si="1"/>
        <v>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hidden="1" customHeight="1" x14ac:dyDescent="0.25">
      <c r="A28" s="11"/>
      <c r="B28" s="11"/>
      <c r="C28" s="11">
        <v>1.5</v>
      </c>
      <c r="D28" s="18">
        <f t="shared" si="0"/>
        <v>1.5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hidden="1" customHeight="1" x14ac:dyDescent="0.25">
      <c r="A29" s="11"/>
      <c r="B29" s="11"/>
      <c r="C29" s="11">
        <v>1</v>
      </c>
      <c r="D29" s="18">
        <f t="shared" si="0"/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hidden="1" customHeight="1" x14ac:dyDescent="0.25">
      <c r="A30" s="11"/>
      <c r="B30" s="11"/>
      <c r="C30" s="11">
        <v>1.5</v>
      </c>
      <c r="D30" s="18">
        <f t="shared" si="0"/>
        <v>1.5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hidden="1" customHeight="1" x14ac:dyDescent="0.25">
      <c r="A31" s="11"/>
      <c r="B31" s="11"/>
      <c r="C31" s="11">
        <v>1.5</v>
      </c>
      <c r="D31" s="18">
        <f t="shared" si="0"/>
        <v>1.5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hidden="1" customHeight="1" x14ac:dyDescent="0.25">
      <c r="A32" s="11"/>
      <c r="B32" s="11"/>
      <c r="C32" s="11">
        <v>1.5</v>
      </c>
      <c r="D32" s="18">
        <f t="shared" si="0"/>
        <v>1.5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hidden="1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hidden="1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hidden="1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hidden="1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mergeCells count="2">
    <mergeCell ref="A1:AB1"/>
    <mergeCell ref="B15:C15"/>
  </mergeCells>
  <dataValidations count="1">
    <dataValidation type="list" allowBlank="1" showInputMessage="1" showErrorMessage="1" prompt="Erro! - Deve ser selecionado apenas opção Sim ou Não." sqref="F8" xr:uid="{00000000-0002-0000-0300-000000000000}">
      <formula1>$S$15:$S$16</formula1>
    </dataValidation>
  </dataValidations>
  <pageMargins left="0.511811024" right="0.511811024" top="0.78740157499999996" bottom="0.78740157499999996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MRR</vt:lpstr>
      <vt:lpstr>Estimativa do Projeto.old </vt:lpstr>
      <vt:lpstr>Font</vt:lpstr>
      <vt:lpstr>Calculadora_Desenvolvedor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Júlio César</cp:lastModifiedBy>
  <dcterms:modified xsi:type="dcterms:W3CDTF">2022-03-17T00:35:54Z</dcterms:modified>
</cp:coreProperties>
</file>