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Edzel\OneDrive - University of the Philippines\Documents\NOTES\DATA ANALYST PROJECTS\excel-project-coffee-sales-main\excel-project-coffee-sales-main\"/>
    </mc:Choice>
  </mc:AlternateContent>
  <xr:revisionPtr revIDLastSave="0" documentId="13_ncr:1_{77F60DC3-2A6E-4439-8B12-D218DB3F37CC}"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BarChart" sheetId="19" r:id="rId3"/>
    <sheet name="Customers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<sst xmlns="http://schemas.openxmlformats.org/spreadsheetml/2006/main" count="11128" uniqueCount="6221">
  <si>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</si>
  <si>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</si>
  <si>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</si>
  <si>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</si>
  <si>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</si>
  <si>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</si>
  <si>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</si>
  <si>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</si>
  <si>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</si>
  <si>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</si>
  <si>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</si>
  <si>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</si>
  <si>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</si>
  <si>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</si>
  <si>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</si>
  <si>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</si>
  <si>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</si>
  <si>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</si>
  <si>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</si>
  <si>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</si>
  <si>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</si>
  <si>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</si>
  <si>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</si>
  <si>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</si>
  <si>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</si>
  <si>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</si>
  <si>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</si>
  <si>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</si>
  <si>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</si>
  <si>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</si>
  <si>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</si>
  <si>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</si>
  <si>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</si>
  <si>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</si>
  <si>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</si>
  <si>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</si>
  <si>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</si>
  <si>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</si>
  <si>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</si>
  <si>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</si>
  <si>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</si>
  <si>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</si>
  <si>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</si>
  <si>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</si>
  <si>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</si>
  <si>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</si>
  <si>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</si>
  <si>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</si>
  <si>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</si>
  <si>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</si>
  <si>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</si>
  <si>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</si>
  <si>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</si>
  <si>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</si>
  <si>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</si>
  <si>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</si>
  <si>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</si>
  <si>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</si>
  <si>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</si>
  <si>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</si>
  <si>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</si>
  <si>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</si>
  <si>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</si>
  <si>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</si>
  <si>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</si>
  <si>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</si>
  <si>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</si>
  <si>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</si>
  <si>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</si>
  <si>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</si>
  <si>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</si>
  <si>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</si>
  <si>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</si>
  <si>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</si>
  <si>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</si>
  <si>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</si>
  <si>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</si>
  <si>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</si>
  <si>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</si>
  <si>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</si>
  <si>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</si>
  <si>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</si>
  <si>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</si>
  <si>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</si>
  <si>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</si>
  <si>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</si>
  <si>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</si>
  <si>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</si>
  <si>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</si>
  <si>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</si>
  <si>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</si>
  <si>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</si>
  <si>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</si>
  <si>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</si>
  <si>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</si>
  <si>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</si>
  <si>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</si>
  <si>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</si>
  <si>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</si>
  <si>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</si>
  <si>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</si>
  <si>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</si>
  <si>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</si>
  <si>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</si>
  <si>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</si>
  <si>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</si>
  <si>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</si>
  <si>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</si>
  <si>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</si>
  <si>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</si>
  <si>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</si>
  <si>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</si>
  <si>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</si>
  <si>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</si>
  <si>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</si>
  <si>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</si>
  <si>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</si>
  <si>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</si>
  <si>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</si>
  <si>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</si>
  <si>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</si>
  <si>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</si>
  <si>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</si>
  <si>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</si>
  <si>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</si>
  <si>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</si>
  <si>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</si>
  <si>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</si>
  <si>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</si>
  <si>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</si>
  <si>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</si>
  <si>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</si>
  <si>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</si>
  <si>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</si>
  <si>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</si>
  <si>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</si>
  <si>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</si>
  <si>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</si>
  <si>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</si>
  <si>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</si>
  <si>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</si>
  <si>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</si>
  <si>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</si>
  <si>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</si>
  <si>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</si>
  <si>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</si>
  <si>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</si>
  <si>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</si>
  <si>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</si>
  <si>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</si>
  <si>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</si>
  <si>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</si>
  <si>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</si>
  <si>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</si>
  <si>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</si>
  <si>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</si>
  <si>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</si>
  <si>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</si>
  <si>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</si>
  <si>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</si>
  <si>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</si>
  <si>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</si>
  <si>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</si>
  <si>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</si>
  <si>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</si>
  <si>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</si>
  <si>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</si>
  <si>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</si>
  <si>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</si>
  <si>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</si>
  <si>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</si>
  <si>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</si>
  <si>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</si>
  <si>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</si>
  <si>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</si>
  <si>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</si>
  <si>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</si>
  <si>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</si>
  <si>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</si>
  <si>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</si>
  <si>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</si>
  <si>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</si>
  <si>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</si>
  <si>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</si>
  <si>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</si>
  <si>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</si>
  <si>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</si>
  <si>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</si>
  <si>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</si>
  <si>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</si>
  <si>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</si>
  <si>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</si>
  <si>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</si>
  <si>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</si>
  <si>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</si>
  <si>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</si>
  <si>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</si>
  <si>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</si>
  <si>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</si>
  <si>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</si>
  <si>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</si>
  <si>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</si>
  <si>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</si>
  <si>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</si>
  <si>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</si>
  <si>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</si>
  <si>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</si>
  <si>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</si>
  <si>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</si>
  <si>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</si>
  <si>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</si>
  <si>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</si>
  <si>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</si>
  <si>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</si>
  <si>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</si>
  <si>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</si>
  <si>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</si>
  <si>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</si>
  <si>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</si>
  <si>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</si>
  <si>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</si>
  <si>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</si>
  <si>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</si>
  <si>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</si>
  <si>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</si>
  <si>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</si>
  <si>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</si>
  <si>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</si>
  <si>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</si>
  <si>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</si>
  <si>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</si>
  <si>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</si>
  <si>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</si>
  <si>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</si>
  <si>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</si>
  <si>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</si>
  <si>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</si>
  <si>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</si>
  <si>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</si>
  <si>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</si>
  <si>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</si>
  <si>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</si>
  <si>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</si>
  <si>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</si>
  <si>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</si>
  <si>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</si>
  <si>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</si>
  <si>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</si>
  <si>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</si>
  <si>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</si>
  <si>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</si>
  <si>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</si>
  <si>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</si>
  <si>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</si>
  <si>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</si>
  <si>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</si>
  <si>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</si>
  <si>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</si>
  <si>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</si>
  <si>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</si>
  <si>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</si>
  <si>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</si>
  <si>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</si>
  <si>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</si>
  <si>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</si>
  <si>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</si>
  <si>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</si>
  <si>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</si>
  <si>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</si>
  <si>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</si>
  <si>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</si>
  <si>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</si>
  <si>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</si>
  <si>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</si>
  <si>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</si>
  <si>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</si>
  <si>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</si>
  <si>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</si>
  <si>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</si>
  <si>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</si>
  <si>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</si>
  <si>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</si>
  <si>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</si>
  <si>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</si>
  <si>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</si>
  <si>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</si>
  <si>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</si>
  <si>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</si>
  <si>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</si>
  <si>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</si>
  <si>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</si>
  <si>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</si>
  <si>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</si>
  <si>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</si>
  <si>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</si>
  <si>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</si>
  <si>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</si>
  <si>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</si>
  <si>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</si>
  <si>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</si>
  <si>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</si>
  <si>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</si>
  <si>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</si>
  <si>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</si>
  <si>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</si>
  <si>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</si>
  <si>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</si>
  <si>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</si>
  <si>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</si>
  <si>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</si>
  <si>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</si>
  <si>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</si>
  <si>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</si>
  <si>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</si>
  <si>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</si>
  <si>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</si>
  <si>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</si>
  <si>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</si>
  <si>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</si>
  <si>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</si>
  <si>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</si>
  <si>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</si>
  <si>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</si>
  <si>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</si>
  <si>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</si>
  <si>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</si>
  <si>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</si>
  <si>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</si>
  <si>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</si>
  <si>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</si>
  <si>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</si>
  <si>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</si>
  <si>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</si>
  <si>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</si>
  <si>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</si>
  <si>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</si>
  <si>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</si>
  <si>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</si>
  <si>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</si>
  <si>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</si>
  <si>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</si>
  <si>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</si>
  <si>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</si>
  <si>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</si>
  <si>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</si>
  <si>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</si>
  <si>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</si>
  <si>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</si>
  <si>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</si>
  <si>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</si>
  <si>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</si>
  <si>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</si>
  <si>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</si>
  <si>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</si>
  <si>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</si>
  <si>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</si>
  <si>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</si>
  <si>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</si>
  <si>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</si>
  <si>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</si>
  <si>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</si>
  <si>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</si>
  <si>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</si>
  <si>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</si>
  <si>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</si>
  <si>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</si>
  <si>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</si>
  <si>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</si>
  <si>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</si>
  <si>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</si>
  <si>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</si>
  <si>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</si>
  <si>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</si>
  <si>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</si>
  <si>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</si>
  <si>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</si>
  <si>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</si>
  <si>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</si>
  <si>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</si>
  <si>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</si>
  <si>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</si>
  <si>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</si>
  <si>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</si>
  <si>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</si>
  <si>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</si>
  <si>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</si>
  <si>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</si>
  <si>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</si>
  <si>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</si>
  <si>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</si>
  <si>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</si>
  <si>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</si>
  <si>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</si>
  <si>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</si>
  <si>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</si>
  <si>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</si>
  <si>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</si>
  <si>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</si>
  <si>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</si>
  <si>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</si>
  <si>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</si>
  <si>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</si>
  <si>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</si>
  <si>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</si>
  <si>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</si>
  <si>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</si>
  <si>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</si>
  <si>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</si>
  <si>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</si>
  <si>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</si>
  <si>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</si>
  <si>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</si>
  <si>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</si>
  <si>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</si>
  <si>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</si>
  <si>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</si>
  <si>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</si>
  <si>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</si>
  <si>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</si>
  <si>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</si>
  <si>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</si>
  <si>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</si>
  <si>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</si>
  <si>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</si>
  <si>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</si>
  <si>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</si>
  <si>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</si>
  <si>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</si>
  <si>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</si>
  <si>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</si>
  <si>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</si>
  <si>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</si>
  <si>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</si>
  <si>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</si>
  <si>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</si>
  <si>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</si>
  <si>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</si>
  <si>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</si>
  <si>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</si>
  <si>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</si>
  <si>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</si>
  <si>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</si>
  <si>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</si>
  <si>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</si>
  <si>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</si>
  <si>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</si>
  <si>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</si>
  <si>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</si>
  <si>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</si>
  <si>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</si>
  <si>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</si>
  <si>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</si>
  <si>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</si>
  <si>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</si>
  <si>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</si>
  <si>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</si>
  <si>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</si>
  <si>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</si>
  <si>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</si>
  <si>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</si>
  <si>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</si>
  <si>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</si>
  <si>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</si>
  <si>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</si>
  <si>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</si>
  <si>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</si>
  <si>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</si>
  <si>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</si>
  <si>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</si>
  <si>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</si>
  <si>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</si>
  <si>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</si>
  <si>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</si>
  <si>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</si>
  <si>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</si>
  <si>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</si>
  <si>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</si>
  <si>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</si>
  <si>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</si>
  <si>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</si>
  <si>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</si>
  <si>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</si>
  <si>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</si>
  <si>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</si>
  <si>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</si>
  <si>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</si>
  <si>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</si>
  <si>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</si>
  <si>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</si>
  <si>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</si>
  <si>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</si>
  <si>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</si>
  <si>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</si>
  <si>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</si>
  <si>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</si>
  <si>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</si>
  <si>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</si>
  <si>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</si>
  <si>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</si>
  <si>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</si>
  <si>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</si>
  <si>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</si>
  <si>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</si>
  <si>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</si>
  <si>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</si>
  <si>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</si>
  <si>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</si>
  <si>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</si>
  <si>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</si>
  <si>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</si>
  <si>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</si>
  <si>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</si>
  <si>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</si>
  <si>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</si>
  <si>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</si>
  <si>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</si>
  <si>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</si>
  <si>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</si>
  <si>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</si>
  <si>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</si>
  <si>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</si>
  <si>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</si>
  <si>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</si>
  <si>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</si>
  <si>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</si>
  <si>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</si>
  <si>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</si>
  <si>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</si>
  <si>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</si>
  <si>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</si>
  <si>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</si>
  <si>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</si>
  <si>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</si>
  <si>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</si>
  <si>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</si>
  <si>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</si>
  <si>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</si>
  <si>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</si>
  <si>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</si>
  <si>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</si>
  <si>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</si>
  <si>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</si>
  <si>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</si>
  <si>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</si>
  <si>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</si>
  <si>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</si>
  <si>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</si>
  <si>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</si>
  <si>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</si>
  <si>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</si>
  <si>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</si>
  <si>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</si>
  <si>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</si>
  <si>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</si>
  <si>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</si>
  <si>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</si>
  <si>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</si>
  <si>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</si>
  <si>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</si>
  <si>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</si>
  <si>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</si>
  <si>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</si>
  <si>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</si>
  <si>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</si>
  <si>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</si>
  <si>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</si>
  <si>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</si>
  <si>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</si>
  <si>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</si>
  <si>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</si>
  <si>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</si>
  <si>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</si>
  <si>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</si>
  <si>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</si>
  <si>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</si>
  <si>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</si>
  <si>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</si>
  <si>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</si>
  <si>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</si>
  <si>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</si>
  <si>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</si>
  <si>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</si>
  <si>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</si>
  <si>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</si>
  <si>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</si>
  <si>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</si>
  <si>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</si>
  <si>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</si>
  <si>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</si>
  <si>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</si>
  <si>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</si>
  <si>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</si>
  <si>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</si>
  <si>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</si>
  <si>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</si>
  <si>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</si>
  <si>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</si>
  <si>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</si>
  <si>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</si>
  <si>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</si>
  <si>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</si>
  <si>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</si>
  <si>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</si>
  <si>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</si>
  <si>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</si>
  <si>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</si>
  <si>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</si>
  <si>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</si>
  <si>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</si>
  <si>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</si>
  <si>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</si>
  <si>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</si>
  <si>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</si>
  <si>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</si>
  <si>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</si>
  <si>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</si>
  <si>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</si>
  <si>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</si>
  <si>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</si>
  <si>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</si>
  <si>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</si>
  <si>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</si>
  <si>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</si>
  <si>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</si>
  <si>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</si>
  <si>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</si>
  <si>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</si>
  <si>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</si>
  <si>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</si>
  <si>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</si>
  <si>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</si>
  <si>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</si>
  <si>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</si>
  <si>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</si>
  <si>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</si>
  <si>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</si>
  <si>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</si>
  <si>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</si>
  <si>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</si>
  <si>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</si>
  <si>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</si>
  <si>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</si>
  <si>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</si>
  <si>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</si>
  <si>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</si>
  <si>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</si>
  <si>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</si>
  <si>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</si>
  <si>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</si>
  <si>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</si>
  <si>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</si>
  <si>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</si>
  <si>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</si>
  <si>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</si>
  <si>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</si>
  <si>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</si>
  <si>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</si>
  <si>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</si>
  <si>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</si>
  <si>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</si>
  <si>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</si>
  <si>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</si>
  <si>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</si>
  <si>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</si>
  <si>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</si>
  <si>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</si>
  <si>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</si>
  <si>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</si>
  <si>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</si>
  <si>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</si>
  <si>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</si>
  <si>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</si>
  <si>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</si>
  <si>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</si>
  <si>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</si>
  <si>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</si>
  <si>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</si>
  <si>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</si>
  <si>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</si>
  <si>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</si>
  <si>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</si>
  <si>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</si>
  <si>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</si>
  <si>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</si>
  <si>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</si>
  <si>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</si>
  <si>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</si>
  <si>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</si>
  <si>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</si>
  <si>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</si>
  <si>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</si>
  <si>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</si>
  <si>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</si>
  <si>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</si>
  <si>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</si>
  <si>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</si>
  <si>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</si>
  <si>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</si>
  <si>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</si>
  <si>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</si>
  <si>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</si>
  <si>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</si>
  <si>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</si>
  <si>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</si>
  <si>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</si>
  <si>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</si>
  <si>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</si>
  <si>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</si>
  <si>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</si>
  <si>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</si>
  <si>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</si>
  <si>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</si>
  <si>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</si>
  <si>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</si>
  <si>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</si>
  <si>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</si>
  <si>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</si>
  <si>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</si>
  <si>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</si>
  <si>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</si>
  <si>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</si>
  <si>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</si>
  <si>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</si>
  <si>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</si>
  <si>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</si>
  <si>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</si>
  <si>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</si>
  <si>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</si>
  <si>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</si>
  <si>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</si>
  <si>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</si>
  <si>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</si>
  <si>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</si>
  <si>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</si>
  <si>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</si>
  <si>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</si>
  <si>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</si>
  <si>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</si>
  <si>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</si>
  <si>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</si>
  <si>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</si>
  <si>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</si>
  <si>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</si>
  <si>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</si>
  <si>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</si>
  <si>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</si>
  <si>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</si>
  <si>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</si>
  <si>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</si>
  <si>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</si>
  <si>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</si>
  <si>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</si>
  <si>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</si>
  <si>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</si>
  <si>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</si>
  <si>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</si>
  <si>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</si>
  <si>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</si>
  <si>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</si>
  <si>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</si>
  <si>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</si>
  <si>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</si>
  <si>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</si>
  <si>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</si>
  <si>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</si>
  <si>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</si>
  <si>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</si>
  <si>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</si>
  <si>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</si>
  <si>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</si>
  <si>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</si>
  <si>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</si>
  <si>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</si>
  <si>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</si>
  <si>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</si>
  <si>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</si>
  <si>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</si>
  <si>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</si>
  <si>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</si>
  <si>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</si>
  <si>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</si>
  <si>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</si>
  <si>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</si>
  <si>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</si>
  <si>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</si>
  <si>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</si>
  <si>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</si>
  <si>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</si>
  <si>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</si>
  <si>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</si>
  <si>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</si>
  <si>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</si>
  <si>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</si>
  <si>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</si>
  <si>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</si>
  <si>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</si>
  <si>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</si>
  <si>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</si>
  <si>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</si>
  <si>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</si>
  <si>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</si>
  <si>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</si>
  <si>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</si>
  <si>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</si>
  <si>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</si>
  <si>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</si>
  <si>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</si>
  <si>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</si>
  <si>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</si>
  <si>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</si>
  <si>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</si>
  <si>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</si>
  <si>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</si>
  <si>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</si>
  <si>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</si>
  <si>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</si>
  <si>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</si>
  <si>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</si>
  <si>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</si>
  <si>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</si>
  <si>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</si>
  <si>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</si>
  <si>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</si>
  <si>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</si>
  <si>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</si>
  <si>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</si>
  <si>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</si>
  <si>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</si>
  <si>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</si>
  <si>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</si>
  <si>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</si>
  <si>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</si>
  <si>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</si>
  <si>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</si>
  <si>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</si>
  <si>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</si>
  <si>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</si>
  <si>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</si>
  <si>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</si>
  <si>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</si>
  <si>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</si>
  <si>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</si>
  <si>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</si>
  <si>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</si>
  <si>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</si>
  <si>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</si>
  <si>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</si>
  <si>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</si>
  <si>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</si>
  <si>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</si>
  <si>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</si>
  <si>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</si>
  <si>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</si>
  <si>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</si>
  <si>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</si>
  <si>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</si>
  <si>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</si>
  <si>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</si>
  <si>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</si>
  <si>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</si>
  <si>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</si>
  <si>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</si>
  <si>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</si>
  <si>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</si>
  <si>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</si>
  <si>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</si>
  <si>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</si>
  <si>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</si>
  <si>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</si>
  <si>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</si>
  <si>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</si>
  <si>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</si>
  <si>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</si>
  <si>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</si>
  <si>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</si>
  <si>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</si>
  <si>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</si>
  <si>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</si>
  <si>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</si>
  <si>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</si>
  <si>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</si>
  <si>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</si>
  <si>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</si>
  <si>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</si>
  <si>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</si>
  <si>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</si>
  <si>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</si>
  <si>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</si>
  <si>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</si>
  <si>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</si>
  <si>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</si>
  <si>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</si>
  <si>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</si>
  <si>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</si>
  <si>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</si>
  <si>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</si>
  <si>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</si>
  <si>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</si>
  <si>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</si>
  <si>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</si>
  <si>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</si>
  <si>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</si>
  <si>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</si>
  <si>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</si>
  <si>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</si>
  <si>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</si>
  <si>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</si>
  <si>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</si>
  <si>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</si>
  <si>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</si>
  <si>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</si>
  <si>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</si>
  <si>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</si>
  <si>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</si>
  <si>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</si>
  <si>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</si>
  <si>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</si>
  <si>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</si>
  <si>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</si>
  <si>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</si>
  <si>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</si>
  <si>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</si>
  <si>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</si>
  <si>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</si>
  <si>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</si>
  <si>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</si>
  <si>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</si>
  <si>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</si>
  <si>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</si>
  <si>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</si>
  <si>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</si>
  <si>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</si>
  <si>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</si>
  <si>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</si>
  <si>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</si>
  <si>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</si>
  <si>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</si>
  <si>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</si>
  <si>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</si>
  <si>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</si>
  <si>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</si>
  <si>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</si>
  <si>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</si>
  <si>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</si>
  <si>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</si>
  <si>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</si>
  <si>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</si>
  <si>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</si>
  <si>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</si>
  <si>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</si>
  <si>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</si>
  <si>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</si>
  <si>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</si>
  <si>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</si>
  <si>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</si>
  <si>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</si>
  <si>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</si>
  <si>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</si>
  <si>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</si>
  <si>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</si>
  <si>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</si>
  <si>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</si>
  <si>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</si>
  <si>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</si>
  <si>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</si>
  <si>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</si>
  <si>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</si>
  <si>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</si>
  <si>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</si>
  <si>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</si>
  <si>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</si>
  <si>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</si>
  <si>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</si>
  <si>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</si>
  <si>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</si>
  <si>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</si>
  <si>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</si>
  <si>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</si>
  <si>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</si>
  <si>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</si>
  <si>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</si>
  <si>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</si>
  <si>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</si>
  <si>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</si>
  <si>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</si>
  <si>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</si>
  <si>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</si>
  <si>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</si>
  <si>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</si>
  <si>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</si>
  <si>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</si>
  <si>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</si>
  <si>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</si>
  <si>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</si>
  <si>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</si>
  <si>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</si>
  <si>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</si>
  <si>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</si>
  <si>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</si>
  <si>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</si>
  <si>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</si>
  <si>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</si>
  <si>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</si>
  <si>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</si>
  <si>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</si>
  <si>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</si>
  <si>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</si>
  <si>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</si>
  <si>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</si>
  <si>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</si>
  <si>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</si>
  <si>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</si>
  <si>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</si>
  <si>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</si>
  <si>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</si>
  <si>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</si>
  <si>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</si>
  <si>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</si>
  <si>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</si>
  <si>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</si>
  <si>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</si>
  <si>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</si>
  <si>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</si>
  <si>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</si>
  <si>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</si>
  <si>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</si>
  <si>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</si>
  <si>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</si>
  <si>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</si>
  <si>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</si>
  <si>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</si>
  <si>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</si>
  <si>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</si>
  <si>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</si>
  <si>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</si>
  <si>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</si>
  <si>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</si>
  <si>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</si>
  <si>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</si>
  <si>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</si>
  <si>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</si>
  <si>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</si>
  <si>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</si>
  <si>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</si>
  <si>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</si>
  <si>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</si>
  <si>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</si>
  <si>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</si>
  <si>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</si>
  <si>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</si>
  <si>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</si>
  <si>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</si>
  <si>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</si>
  <si>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</si>
  <si>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</si>
  <si>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</si>
  <si>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</si>
  <si>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</si>
  <si>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</si>
  <si>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</si>
  <si>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</si>
  <si>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</si>
  <si>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</si>
  <si>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</si>
  <si>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</si>
  <si>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</si>
  <si>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</si>
  <si>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</si>
  <si>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</si>
  <si>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</si>
  <si>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</si>
  <si>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</si>
  <si>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</si>
  <si>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</si>
  <si>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</si>
  <si>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</si>
  <si>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</si>
  <si>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</si>
  <si>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</si>
  <si>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</si>
  <si>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</si>
  <si>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</si>
  <si>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</si>
  <si>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</si>
  <si>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</si>
  <si>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</si>
  <si>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</si>
  <si>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</si>
  <si>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</si>
  <si>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</si>
  <si>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</si>
  <si>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</si>
  <si>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</si>
  <si>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</si>
  <si>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</si>
  <si>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</si>
  <si>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</si>
  <si>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</si>
  <si>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</si>
  <si>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</si>
  <si>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</si>
  <si>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</si>
  <si>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</si>
  <si>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</si>
  <si>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</si>
  <si>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</si>
  <si>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</si>
  <si>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</si>
  <si>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</si>
  <si>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</si>
  <si>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</si>
  <si>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</si>
  <si>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</si>
  <si>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</si>
  <si>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</si>
  <si>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</si>
  <si>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</si>
  <si>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</si>
  <si>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</si>
  <si>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</si>
  <si>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</si>
  <si>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</si>
  <si>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</si>
  <si>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</si>
  <si>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</si>
  <si>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</si>
  <si>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</si>
  <si>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</si>
  <si>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</si>
  <si>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</si>
  <si>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</si>
  <si>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</si>
  <si>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</si>
  <si>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</si>
  <si>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</si>
  <si>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</si>
  <si>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</si>
  <si>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</si>
  <si>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</si>
  <si>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</si>
  <si>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</si>
  <si>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</si>
  <si>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</si>
  <si>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</si>
  <si>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</si>
  <si>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</si>
  <si>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</si>
  <si>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</si>
  <si>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</si>
  <si>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</si>
  <si>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</si>
  <si>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</si>
  <si>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</si>
  <si>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</si>
  <si>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</si>
  <si>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</si>
  <si>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</si>
  <si>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</si>
  <si>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</si>
  <si>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</si>
  <si>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</si>
  <si>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</si>
  <si>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</si>
  <si>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</si>
  <si>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</si>
  <si>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</si>
  <si>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</si>
  <si>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</si>
  <si>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</si>
  <si>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</si>
  <si>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</si>
  <si>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</si>
  <si>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</si>
  <si>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</si>
  <si>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</si>
  <si>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</si>
  <si>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</si>
  <si>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</si>
  <si>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</si>
  <si>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</si>
  <si>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</si>
  <si>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</si>
  <si>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</si>
  <si>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</si>
  <si>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</si>
  <si>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</si>
  <si>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</si>
  <si>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</si>
  <si>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</si>
  <si>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</si>
  <si>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</si>
  <si>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</si>
  <si>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</si>
  <si>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</si>
  <si>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</si>
  <si>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</si>
  <si>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</si>
  <si>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</si>
  <si>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</si>
  <si>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</si>
  <si>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</si>
  <si>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</si>
  <si>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</si>
  <si>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</si>
  <si>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</si>
  <si>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</si>
  <si>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</si>
  <si>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</si>
  <si>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</si>
  <si>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</si>
  <si>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</si>
  <si>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</si>
  <si>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</si>
  <si>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</si>
  <si>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</si>
  <si>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</si>
  <si>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</si>
  <si>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</si>
  <si>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</si>
  <si>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</si>
  <si>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</si>
  <si>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</si>
  <si>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</si>
  <si>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</si>
  <si>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</si>
  <si>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</si>
  <si>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</si>
  <si>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</si>
  <si>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</si>
  <si>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</si>
  <si>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</si>
  <si>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</si>
  <si>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</si>
  <si>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</si>
  <si>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</si>
  <si>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</si>
  <si>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</si>
  <si>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</si>
  <si>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</si>
  <si>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</si>
  <si>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</si>
  <si>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</si>
  <si>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</si>
  <si>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</si>
  <si>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</si>
  <si>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</si>
  <si>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</si>
  <si>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</si>
  <si>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</si>
  <si>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</si>
  <si>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</si>
  <si>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</si>
  <si>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</si>
  <si>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</si>
  <si>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</si>
  <si>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</si>
  <si>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</si>
  <si>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</si>
  <si>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</si>
  <si>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</si>
  <si>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</si>
  <si>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</si>
  <si>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</si>
  <si>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</si>
  <si>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</si>
  <si>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</si>
  <si>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</si>
  <si>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</si>
  <si>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</si>
  <si>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</si>
  <si>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</si>
  <si>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</si>
  <si>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</si>
  <si>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</si>
  <si>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</si>
  <si>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</si>
  <si>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</si>
  <si>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</si>
  <si>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</si>
  <si>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</si>
  <si>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</si>
  <si>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</si>
  <si>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</si>
  <si>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</si>
  <si>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</si>
  <si>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</si>
  <si>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</si>
  <si>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</si>
  <si>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</si>
  <si>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</si>
  <si>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</si>
  <si>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</si>
  <si>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</si>
  <si>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</si>
  <si>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</si>
  <si>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</si>
  <si>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</si>
  <si>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</si>
  <si>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</si>
  <si>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</si>
  <si>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</si>
  <si>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</si>
  <si>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</si>
  <si>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</si>
  <si>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</si>
  <si>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</si>
  <si>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</si>
  <si>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</si>
  <si>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</si>
  <si>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</si>
  <si>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</si>
  <si>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</si>
  <si>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</si>
  <si>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</si>
  <si>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</si>
  <si>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</si>
  <si>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</si>
  <si>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</si>
  <si>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</si>
  <si>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</si>
  <si>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</si>
  <si>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</si>
  <si>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</si>
  <si>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</si>
  <si>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</si>
  <si>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</si>
  <si>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</si>
  <si>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</si>
  <si>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</si>
  <si>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</si>
  <si>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</si>
  <si>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</si>
  <si>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</si>
  <si>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</si>
  <si>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</si>
  <si>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</si>
  <si>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</si>
  <si>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</si>
  <si>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</si>
  <si>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</si>
  <si>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</si>
  <si>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</si>
  <si>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</si>
  <si>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</si>
  <si>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</si>
  <si>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</si>
  <si>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</si>
  <si>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</si>
  <si>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</si>
  <si>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</si>
  <si>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</si>
  <si>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</si>
  <si>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</si>
  <si>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</si>
  <si>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</si>
  <si>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</si>
  <si>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</si>
  <si>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</si>
  <si>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</si>
  <si>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</si>
  <si>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</si>
  <si>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</si>
  <si>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</si>
  <si>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</si>
  <si>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</si>
  <si>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</si>
  <si>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</si>
  <si>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</si>
  <si>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</si>
  <si>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</si>
  <si>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</si>
  <si>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</si>
  <si>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</si>
  <si>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</si>
  <si>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</si>
  <si>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</si>
  <si>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</si>
  <si>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</si>
  <si>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</si>
  <si>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</si>
  <si>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</si>
  <si>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</si>
  <si>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</si>
  <si>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</si>
  <si>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</si>
  <si>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</si>
  <si>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</si>
  <si>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</si>
  <si>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</si>
  <si>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</si>
  <si>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</si>
  <si>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</si>
  <si>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</si>
  <si>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</si>
  <si>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</si>
  <si>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</si>
  <si>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</si>
  <si>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</si>
  <si>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</si>
  <si>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</si>
  <si>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</si>
  <si>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</si>
  <si>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</si>
  <si>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</si>
  <si>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</si>
  <si>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</si>
  <si>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</si>
  <si>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</si>
  <si>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</si>
  <si>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</si>
  <si>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</si>
  <si>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</si>
  <si>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</si>
  <si>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</si>
  <si>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</si>
  <si>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</si>
  <si>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</si>
  <si>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</si>
  <si>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</si>
  <si>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</si>
  <si>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</si>
  <si>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</si>
  <si>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</si>
  <si>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</si>
  <si>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</si>
  <si>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</si>
  <si>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</si>
  <si>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</si>
  <si>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</si>
  <si>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</si>
  <si>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</si>
  <si>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</si>
  <si>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</si>
  <si>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</si>
  <si>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</si>
  <si>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</si>
  <si>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</si>
  <si>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</si>
  <si>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</si>
  <si>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</si>
  <si>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</si>
  <si>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</si>
  <si>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</si>
  <si>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</si>
  <si>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</si>
  <si>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</si>
  <si>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</si>
  <si>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</si>
  <si>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</si>
  <si>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</si>
  <si>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</si>
  <si>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</si>
  <si>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</si>
  <si>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</si>
  <si>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</si>
  <si>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</si>
  <si>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</si>
  <si>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</si>
  <si>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</si>
  <si>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</si>
  <si>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</si>
  <si>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</si>
  <si>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</si>
  <si>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</si>
  <si>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</si>
  <si>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</si>
  <si>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</si>
  <si>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</si>
  <si>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</si>
  <si>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</si>
  <si>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</si>
  <si>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</si>
  <si>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</si>
  <si>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</si>
  <si>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</si>
  <si>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</si>
  <si>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</si>
  <si>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</si>
  <si>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</si>
  <si>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</si>
  <si>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</si>
  <si>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</si>
  <si>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</si>
  <si>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</si>
  <si>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</si>
  <si>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</si>
  <si>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</si>
  <si>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</si>
  <si>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</si>
  <si>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</si>
  <si>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</si>
  <si>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</si>
  <si>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</si>
  <si>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</si>
  <si>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</si>
  <si>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</si>
  <si>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</si>
  <si>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</si>
  <si>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</si>
  <si>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</si>
  <si>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</si>
  <si>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</si>
  <si>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</si>
  <si>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</si>
  <si>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</si>
  <si>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</si>
  <si>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</si>
  <si>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</si>
  <si>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</si>
  <si>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</si>
  <si>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</si>
  <si>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</si>
  <si>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</si>
  <si>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</si>
  <si>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</si>
  <si>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</si>
  <si>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</si>
  <si>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</si>
  <si>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</si>
  <si>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</si>
  <si>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</si>
  <si>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</si>
  <si>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</si>
  <si>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</si>
  <si>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</si>
  <si>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</si>
  <si>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</si>
  <si>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</si>
  <si>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</si>
  <si>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</si>
  <si>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</si>
  <si>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</si>
  <si>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</si>
  <si>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</si>
  <si>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</si>
  <si>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</si>
  <si>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</si>
  <si>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</si>
  <si>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</si>
  <si>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</si>
  <si>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</si>
  <si>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</si>
  <si>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</si>
  <si>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</si>
  <si>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</si>
  <si>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</si>
  <si>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</si>
  <si>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</si>
  <si>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</si>
  <si>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</si>
  <si>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</si>
  <si>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</si>
  <si>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</si>
  <si>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</si>
  <si>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</si>
  <si>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</si>
  <si>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</si>
  <si>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</si>
  <si>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</si>
  <si>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</si>
  <si>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</si>
  <si>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</si>
  <si>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</si>
  <si>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</si>
  <si>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</si>
  <si>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</si>
  <si>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</si>
  <si>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</si>
  <si>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</si>
  <si>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</si>
  <si>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</si>
  <si>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</si>
  <si>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</si>
  <si>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</si>
  <si>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</si>
  <si>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</si>
  <si>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</si>
  <si>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</si>
  <si>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</si>
  <si>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</si>
  <si>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</si>
  <si>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</si>
  <si>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</si>
  <si>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</si>
  <si>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</si>
  <si>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</si>
  <si>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</si>
  <si>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</si>
  <si>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</si>
  <si>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</si>
  <si>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</si>
  <si>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</si>
  <si>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</si>
  <si>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</si>
  <si>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</si>
  <si>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</si>
  <si>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</si>
  <si>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</si>
  <si>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</si>
  <si>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</si>
  <si>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</si>
  <si>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</si>
  <si>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</si>
  <si>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</si>
  <si>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</si>
  <si>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</si>
  <si>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</si>
  <si>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</si>
  <si>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</si>
  <si>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</si>
  <si>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</si>
  <si>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</si>
  <si>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</si>
  <si>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</si>
  <si>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</si>
  <si>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</si>
  <si>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</si>
  <si>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</si>
  <si>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</si>
  <si>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</si>
  <si>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</si>
  <si>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</si>
  <si>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</si>
  <si>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</si>
  <si>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</si>
  <si>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</si>
  <si>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</si>
  <si>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</si>
  <si>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</si>
  <si>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</si>
  <si>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</si>
  <si>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</si>
  <si>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</si>
  <si>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</si>
  <si>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</si>
  <si>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</si>
  <si>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</si>
  <si>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</si>
  <si>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</si>
  <si>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</si>
  <si>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</si>
  <si>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</si>
  <si>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</si>
  <si>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</si>
  <si>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</si>
  <si>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</si>
  <si>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</si>
  <si>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</si>
  <si>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</si>
  <si>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</si>
  <si>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</si>
  <si>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</si>
  <si>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</si>
  <si>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</si>
  <si>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</si>
  <si>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</si>
  <si>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</si>
  <si>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</si>
  <si>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</si>
  <si>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</si>
  <si>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</si>
  <si>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</si>
  <si>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</si>
  <si>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</si>
  <si>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</si>
  <si>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</si>
  <si>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</si>
  <si>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</si>
  <si>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</si>
  <si>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</si>
  <si>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</si>
  <si>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</si>
  <si>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</si>
  <si>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</si>
  <si>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</si>
  <si>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</si>
  <si>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</si>
  <si>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</si>
  <si>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</si>
  <si>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</si>
  <si>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</si>
  <si>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</si>
  <si>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</si>
  <si>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</si>
  <si>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</si>
  <si>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</si>
  <si>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</si>
  <si>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</si>
  <si>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</si>
  <si>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</si>
  <si>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</si>
  <si>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</si>
  <si>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</si>
  <si>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</si>
  <si>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</si>
  <si>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</si>
  <si>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</si>
  <si>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</si>
  <si>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</si>
  <si>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</si>
  <si>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</si>
  <si>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</si>
  <si>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</si>
  <si>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</si>
  <si>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</si>
  <si>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</si>
  <si>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</si>
  <si>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</si>
  <si>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</si>
  <si>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</si>
  <si>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</si>
  <si>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</si>
  <si>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</si>
  <si>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</si>
  <si>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</si>
  <si>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</si>
  <si>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</si>
  <si>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</si>
  <si>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</si>
  <si>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</si>
  <si>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</si>
  <si>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</si>
  <si>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</si>
  <si>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</si>
  <si>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</si>
  <si>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</si>
  <si>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</si>
  <si>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</si>
  <si>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</si>
  <si>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</si>
  <si>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</si>
  <si>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</si>
  <si>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</si>
  <si>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</si>
  <si>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</si>
  <si>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</si>
  <si>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</si>
  <si>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</si>
  <si>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</si>
  <si>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</si>
  <si>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</si>
  <si>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</si>
  <si>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</si>
  <si>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</si>
  <si>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</si>
  <si>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</si>
  <si>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</si>
  <si>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</si>
  <si>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</si>
  <si>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</si>
  <si>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</si>
  <si>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</si>
  <si>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</si>
  <si>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</si>
  <si>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</si>
  <si>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</si>
  <si>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</si>
  <si>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</si>
  <si>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</si>
  <si>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</si>
  <si>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</si>
  <si>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</si>
  <si>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</si>
  <si>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</si>
  <si>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</si>
  <si>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</si>
  <si>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</si>
  <si>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</si>
  <si>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</si>
  <si>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</si>
  <si>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</si>
  <si>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</si>
  <si>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</si>
  <si>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</si>
  <si>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</si>
  <si>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</si>
  <si>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</si>
  <si>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</si>
  <si>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</si>
  <si>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</si>
  <si>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</si>
  <si>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</si>
  <si>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</si>
  <si>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</si>
  <si>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</si>
  <si>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</si>
  <si>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</si>
  <si>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</si>
  <si>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</si>
  <si>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</si>
  <si>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</si>
  <si>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</si>
  <si>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</si>
  <si>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</si>
  <si>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</si>
  <si>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</si>
  <si>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</si>
  <si>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</si>
  <si>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</si>
  <si>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</si>
  <si>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</si>
  <si>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</si>
  <si>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</si>
  <si>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</si>
  <si>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</si>
  <si>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</si>
  <si>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</si>
  <si>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</si>
  <si>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</si>
  <si>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</si>
  <si>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</si>
  <si>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</si>
  <si>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</si>
  <si>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</si>
  <si>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</si>
  <si>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</si>
  <si>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</si>
  <si>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</si>
  <si>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</si>
  <si>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</si>
  <si>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</si>
  <si>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</si>
  <si>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</si>
  <si>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</si>
  <si>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</si>
  <si>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</si>
  <si>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</si>
  <si>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</si>
  <si>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</si>
  <si>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</si>
  <si>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</si>
  <si>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</si>
  <si>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</si>
  <si>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</si>
  <si>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</si>
  <si>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</si>
  <si>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</si>
  <si>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</si>
  <si>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</si>
  <si>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</si>
  <si>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</si>
  <si>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</si>
  <si>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</si>
  <si>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</si>
  <si>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</si>
  <si>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</si>
  <si>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</si>
  <si>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</si>
  <si>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</si>
  <si>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</si>
  <si>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</si>
  <si>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</si>
  <si>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</si>
  <si>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</si>
  <si>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</si>
  <si>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</si>
  <si>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</si>
  <si>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</si>
  <si>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</si>
  <si>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</si>
  <si>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</si>
  <si>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</si>
  <si>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</si>
  <si>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</si>
  <si>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</si>
  <si>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</si>
  <si>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</si>
  <si>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</si>
  <si>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</si>
  <si>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</si>
  <si>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</si>
  <si>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</si>
  <si>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</si>
  <si>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</si>
  <si>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</si>
  <si>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</si>
  <si>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</si>
  <si>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</si>
  <si>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</si>
  <si>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</si>
  <si>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</si>
  <si>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</si>
  <si>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</si>
  <si>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</si>
  <si>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</si>
  <si>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</si>
  <si>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</si>
  <si>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</si>
  <si>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</si>
  <si>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</si>
  <si>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</si>
  <si>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</si>
  <si>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</si>
  <si>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</si>
  <si>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</si>
  <si>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</si>
  <si>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</si>
  <si>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</si>
  <si>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</si>
  <si>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</si>
  <si>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</si>
  <si>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</si>
  <si>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</si>
  <si>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</si>
  <si>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</si>
  <si>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</si>
  <si>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</si>
  <si>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</si>
  <si>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</si>
  <si>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</si>
  <si>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</si>
  <si>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</si>
  <si>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</si>
  <si>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</si>
  <si>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</si>
  <si>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</si>
  <si>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</si>
  <si>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</si>
  <si>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</si>
  <si>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</si>
  <si>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</si>
  <si>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</si>
  <si>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</si>
  <si>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</si>
  <si>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</si>
  <si>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</si>
  <si>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</si>
  <si>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</si>
  <si>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</si>
  <si>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</si>
  <si>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</si>
  <si>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</si>
  <si>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</si>
  <si>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</si>
  <si>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</si>
  <si>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</si>
  <si>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</si>
  <si>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</si>
  <si>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</si>
  <si>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</si>
  <si>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</si>
  <si>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</si>
  <si>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</si>
  <si>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</si>
  <si>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</si>
  <si>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</si>
  <si>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</si>
  <si>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</si>
  <si>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</si>
  <si>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</si>
  <si>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</si>
  <si>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</si>
  <si>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</si>
  <si>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</si>
  <si>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</si>
  <si>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</si>
  <si>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</si>
  <si>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</si>
  <si>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</si>
  <si>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</si>
  <si>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</si>
  <si>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</si>
  <si>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</si>
  <si>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</si>
  <si>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</si>
  <si>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</si>
  <si>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</si>
  <si>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</si>
  <si>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</si>
  <si>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</si>
  <si>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</si>
  <si>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</si>
  <si>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</si>
  <si>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</si>
  <si>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</si>
  <si>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</si>
  <si>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</si>
  <si>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</si>
  <si>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</si>
  <si>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</si>
  <si>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</si>
  <si>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</si>
  <si>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</si>
  <si>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</si>
  <si>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</si>
  <si>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</si>
  <si>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</si>
  <si>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</si>
  <si>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</si>
  <si>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</si>
  <si>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</si>
  <si>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</si>
  <si>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</si>
  <si>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</si>
  <si>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</si>
  <si>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</si>
  <si>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</si>
  <si>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</si>
  <si>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</si>
  <si>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</si>
  <si>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</si>
  <si>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</si>
  <si>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</si>
  <si>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</si>
  <si>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</si>
  <si>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</si>
  <si>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</si>
  <si>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</si>
  <si>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</si>
  <si>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</si>
  <si>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</si>
  <si>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</si>
  <si>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</si>
  <si>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</si>
  <si>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</si>
  <si>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</si>
  <si>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</si>
  <si>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</si>
  <si>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</si>
  <si>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</si>
  <si>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</si>
  <si>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</si>
  <si>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</si>
  <si>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</si>
  <si>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</si>
  <si>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</si>
  <si>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</si>
  <si>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</si>
  <si>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</si>
  <si>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</si>
  <si>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</si>
  <si>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</si>
  <si>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</si>
  <si>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</si>
  <si>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</si>
  <si>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</si>
  <si>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</si>
  <si>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</si>
  <si>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</si>
  <si>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</si>
  <si>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</si>
  <si>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</si>
  <si>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</si>
  <si>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</si>
  <si>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</si>
  <si>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</si>
  <si>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</si>
  <si>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</si>
  <si>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</si>
  <si>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</si>
  <si>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</si>
  <si>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</si>
  <si>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</si>
  <si>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</si>
  <si>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</si>
  <si>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</si>
  <si>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</si>
  <si>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</si>
  <si>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</si>
  <si>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</si>
  <si>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</si>
  <si>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</si>
  <si>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</si>
  <si>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</si>
  <si>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</si>
  <si>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</si>
  <si>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</si>
  <si>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</si>
  <si>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</si>
  <si>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</si>
  <si>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</si>
  <si>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</si>
  <si>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</si>
  <si>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</si>
  <si>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</si>
  <si>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</si>
  <si>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</si>
  <si>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</si>
  <si>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</si>
  <si>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</si>
  <si>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</si>
  <si>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</si>
  <si>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</si>
  <si>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</si>
  <si>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</si>
  <si>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</si>
  <si>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</si>
  <si>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</si>
  <si>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</si>
  <si>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</si>
  <si>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</si>
  <si>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</si>
  <si>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</si>
  <si>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</si>
  <si>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</si>
  <si>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</si>
  <si>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</si>
  <si>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</si>
  <si>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</si>
  <si>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</si>
  <si>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</si>
  <si>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</si>
  <si>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</si>
  <si>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</si>
  <si>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</si>
  <si>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</si>
  <si>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</si>
  <si>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</si>
  <si>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</si>
  <si>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</si>
  <si>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</si>
  <si>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</si>
  <si>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</si>
  <si>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</si>
  <si>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</si>
  <si>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</si>
  <si>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</si>
  <si>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</si>
  <si>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</si>
  <si>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</si>
  <si>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</si>
  <si>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</si>
  <si>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</si>
  <si>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</si>
  <si>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</si>
  <si>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</si>
  <si>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</si>
  <si>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</si>
  <si>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</si>
  <si>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</si>
  <si>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</si>
  <si>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</si>
  <si>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</si>
  <si>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</si>
  <si>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</si>
  <si>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</si>
  <si>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</si>
  <si>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</si>
  <si>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</si>
  <si>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</si>
  <si>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</si>
  <si>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</si>
  <si>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</si>
  <si>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</si>
  <si>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</si>
  <si>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</si>
  <si>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</si>
  <si>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</si>
  <si>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</si>
  <si>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</si>
  <si>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</si>
  <si>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</si>
  <si>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</si>
  <si>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</si>
  <si>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</si>
  <si>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</si>
  <si>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</si>
  <si>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</si>
  <si>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</si>
  <si>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</si>
  <si>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</si>
  <si>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</si>
  <si>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</si>
  <si>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</si>
  <si>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</si>
  <si>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</si>
  <si>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</si>
  <si>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</si>
  <si>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</si>
  <si>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</si>
  <si>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</si>
  <si>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</si>
  <si>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</si>
  <si>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</si>
  <si>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</si>
  <si>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</si>
  <si>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</si>
  <si>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</si>
  <si>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</si>
  <si>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</si>
  <si>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</si>
  <si>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</si>
  <si>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</si>
  <si>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</si>
  <si>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</si>
  <si>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</si>
  <si>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</si>
  <si>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</si>
  <si>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</si>
  <si>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</si>
  <si>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</si>
  <si>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</si>
  <si>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</si>
  <si>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</si>
  <si>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</si>
  <si>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</si>
  <si>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</si>
  <si>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</si>
  <si>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</si>
  <si>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</si>
  <si>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</si>
  <si>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</si>
  <si>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</si>
  <si>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</si>
  <si>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</si>
  <si>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</si>
  <si>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</si>
  <si>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</si>
  <si>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</si>
  <si>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</si>
  <si>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</si>
  <si>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</si>
  <si>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</si>
  <si>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</si>
  <si>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</si>
  <si>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</si>
  <si>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</si>
  <si>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</si>
  <si>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</si>
  <si>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</si>
  <si>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</si>
  <si>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</si>
  <si>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</si>
  <si>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</si>
  <si>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</si>
  <si>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</si>
  <si>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</si>
  <si>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</si>
  <si>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</si>
  <si>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</si>
  <si>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</si>
  <si>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</si>
  <si>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</si>
  <si>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</si>
  <si>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</si>
  <si>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</si>
  <si>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</si>
  <si>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</si>
  <si>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</si>
  <si>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</si>
  <si>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</si>
  <si>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</si>
  <si>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</si>
  <si>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</si>
  <si>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</si>
  <si>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</si>
  <si>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</si>
  <si>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</si>
  <si>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</si>
  <si>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</si>
  <si>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</si>
  <si>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</si>
  <si>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</si>
  <si>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</si>
  <si>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</si>
  <si>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</si>
  <si>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</si>
  <si>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</si>
  <si>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</si>
  <si>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</si>
  <si>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</si>
  <si>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</si>
  <si>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</si>
  <si>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</si>
  <si>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</si>
  <si>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</si>
  <si>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</si>
  <si>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</si>
  <si>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</si>
  <si>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</si>
  <si>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</si>
  <si>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</si>
  <si>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</si>
  <si>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</si>
  <si>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</si>
  <si>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</si>
  <si>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</si>
  <si>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</si>
  <si>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</si>
  <si>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</si>
  <si>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</si>
  <si>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</si>
  <si>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</si>
  <si>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</si>
  <si>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</si>
  <si>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</si>
  <si>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</si>
  <si>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</si>
  <si>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</si>
  <si>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</si>
  <si>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</si>
  <si>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</si>
  <si>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</si>
  <si>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</si>
  <si>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</si>
  <si>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</si>
  <si>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</si>
  <si>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</si>
  <si>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</si>
  <si>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</si>
  <si>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</si>
  <si>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</si>
  <si>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</si>
  <si>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</si>
  <si>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</si>
  <si>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</si>
  <si>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</si>
  <si>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</si>
  <si>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</si>
  <si>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</si>
  <si>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</si>
  <si>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</si>
  <si>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</si>
  <si>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</si>
  <si>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</si>
  <si>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</si>
  <si>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</si>
  <si>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</si>
  <si>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</si>
  <si>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</si>
  <si>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</si>
  <si>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</si>
  <si>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</si>
  <si>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</si>
  <si>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</si>
  <si>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</si>
  <si>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</si>
  <si>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</si>
  <si>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</si>
  <si>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</si>
  <si>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</si>
  <si>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</si>
  <si>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</si>
  <si>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</si>
  <si>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</si>
  <si>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</si>
  <si>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</si>
  <si>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</si>
  <si>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</si>
  <si>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</si>
  <si>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</si>
  <si>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</si>
  <si>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</si>
  <si>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</si>
  <si>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</si>
  <si>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</si>
  <si>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</si>
  <si>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</si>
  <si>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</si>
  <si>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</si>
  <si>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</si>
  <si>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</si>
  <si>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</si>
  <si>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</si>
  <si>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</si>
  <si>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</si>
  <si>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</si>
  <si>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</si>
  <si>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</si>
  <si>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</si>
  <si>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</si>
  <si>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</si>
  <si>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</si>
  <si>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</si>
  <si>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</si>
  <si>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</si>
  <si>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</si>
  <si>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</si>
  <si>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</si>
  <si>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</si>
  <si>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</si>
  <si>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</si>
  <si>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</si>
  <si>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</si>
  <si>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</si>
  <si>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</si>
  <si>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</si>
  <si>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</si>
  <si>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</si>
  <si>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</si>
  <si>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</si>
  <si>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</si>
  <si>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</si>
  <si>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</si>
  <si>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</si>
  <si>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</si>
  <si>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</si>
  <si>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</si>
  <si>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</si>
  <si>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</si>
  <si>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</si>
  <si>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</si>
  <si>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</si>
  <si>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</si>
  <si>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</si>
  <si>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</si>
  <si>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</si>
  <si>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</si>
  <si>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</si>
  <si>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</si>
  <si>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</si>
  <si>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</si>
  <si>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</si>
  <si>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</si>
  <si>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</si>
  <si>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</si>
  <si>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</si>
  <si>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</si>
  <si>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</si>
  <si>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</si>
  <si>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</si>
  <si>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</si>
  <si>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</si>
  <si>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</si>
  <si>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</si>
  <si>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</si>
  <si>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</si>
  <si>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</si>
  <si>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</si>
  <si>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</si>
  <si>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</si>
  <si>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</si>
  <si>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</si>
  <si>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</si>
  <si>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</si>
  <si>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</si>
  <si>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</si>
  <si>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</si>
  <si>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</si>
  <si>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</si>
  <si>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</si>
  <si>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</si>
  <si>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</si>
  <si>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</si>
  <si>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</si>
  <si>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</si>
  <si>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</si>
  <si>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</si>
  <si>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</si>
  <si>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</si>
  <si>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</si>
  <si>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</si>
  <si>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</si>
  <si>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</si>
  <si>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</si>
  <si>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</si>
  <si>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</si>
  <si>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</si>
  <si>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</si>
  <si>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</si>
  <si>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</si>
  <si>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</si>
  <si>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</si>
  <si>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</si>
  <si>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</si>
  <si>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</si>
  <si>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</si>
  <si>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</si>
  <si>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</si>
  <si>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</si>
  <si>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</si>
  <si>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</si>
  <si>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</si>
  <si>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</si>
  <si>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</si>
  <si>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</si>
  <si>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</si>
  <si>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</si>
  <si>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</si>
  <si>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</si>
  <si>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</si>
  <si>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</si>
  <si>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</si>
  <si>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</si>
  <si>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</si>
  <si>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</si>
  <si>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</si>
  <si>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</si>
  <si>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</si>
  <si>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</si>
  <si>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</si>
  <si>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</si>
  <si>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</si>
  <si>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</si>
  <si>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</si>
  <si>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</si>
  <si>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</si>
  <si>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</si>
  <si>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</si>
  <si>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</si>
  <si>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</si>
  <si>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</si>
  <si>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</si>
  <si>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</si>
  <si>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</si>
  <si>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</si>
  <si>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</si>
  <si>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</si>
  <si>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</si>
  <si>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</si>
  <si>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</si>
  <si>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</si>
  <si>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</si>
  <si>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</si>
  <si>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</si>
  <si>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</si>
  <si>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</si>
  <si>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</si>
  <si>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</si>
  <si>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</si>
  <si>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</si>
  <si>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</si>
  <si>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</si>
  <si>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</si>
  <si>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</si>
  <si>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</si>
  <si>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</si>
  <si>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</si>
  <si>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</si>
  <si>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</si>
  <si>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</si>
  <si>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</si>
  <si>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</si>
  <si>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</si>
  <si>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</si>
  <si>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</si>
  <si>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</si>
  <si>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</si>
  <si>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</si>
  <si>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</si>
  <si>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</si>
  <si>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</si>
  <si>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</si>
  <si>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</si>
  <si>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</si>
  <si>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</si>
  <si>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</si>
  <si>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</si>
  <si>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</si>
  <si>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</si>
  <si>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</si>
  <si>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</si>
  <si>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</si>
  <si>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</si>
  <si>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</si>
  <si>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</si>
  <si>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</si>
  <si>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</si>
  <si>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</si>
  <si>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</si>
  <si>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</si>
  <si>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</si>
  <si>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</si>
  <si>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</si>
  <si>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</si>
  <si>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</si>
  <si>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</si>
  <si>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</si>
  <si>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</si>
  <si>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</si>
  <si>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</si>
  <si>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</si>
  <si>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</si>
  <si>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</si>
  <si>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</si>
  <si>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</si>
  <si>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</si>
  <si>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</si>
  <si>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</si>
  <si>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</si>
  <si>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</si>
  <si>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</si>
  <si>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</si>
  <si>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</si>
  <si>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</si>
  <si>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</si>
  <si>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</si>
  <si>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</si>
  <si>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</si>
  <si>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</si>
  <si>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</si>
  <si>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</si>
  <si>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</si>
  <si>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</si>
  <si>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</si>
  <si>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</si>
  <si>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</si>
  <si>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</si>
  <si>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</si>
  <si>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</si>
  <si>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</si>
  <si>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</si>
  <si>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</si>
  <si>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</si>
  <si>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</si>
  <si>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</si>
  <si>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</si>
  <si>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</si>
  <si>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</si>
  <si>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</si>
  <si>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</si>
  <si>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</si>
  <si>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</si>
  <si>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</si>
  <si>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</si>
  <si>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</si>
  <si>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</si>
  <si>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</si>
  <si>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</si>
  <si>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</si>
  <si>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</si>
  <si>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</si>
  <si>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</si>
  <si>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</si>
  <si>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</si>
  <si>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</si>
  <si>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</si>
  <si>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</si>
  <si>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</si>
  <si>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</si>
  <si>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</si>
  <si>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</si>
  <si>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</si>
  <si>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</si>
  <si>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</si>
  <si>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</si>
  <si>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</si>
  <si>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</si>
  <si>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</si>
  <si>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</si>
  <si>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</si>
  <si>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</si>
  <si>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</si>
  <si>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</si>
  <si>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</si>
  <si>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</si>
  <si>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</si>
  <si>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</si>
  <si>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</si>
  <si>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</si>
  <si>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</si>
  <si>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</si>
  <si>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</si>
  <si>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</si>
  <si>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</si>
  <si>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</si>
  <si>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</si>
  <si>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</si>
  <si>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</si>
  <si>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</si>
  <si>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</si>
  <si>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</si>
  <si>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</si>
  <si>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</si>
  <si>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</si>
  <si>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</si>
  <si>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</si>
  <si>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</si>
  <si>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</si>
  <si>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</si>
  <si>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</si>
  <si>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</si>
  <si>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</si>
  <si>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</si>
  <si>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</si>
  <si>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</si>
  <si>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</si>
  <si>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</si>
  <si>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</si>
  <si>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</si>
  <si>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</si>
  <si>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</si>
  <si>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</si>
  <si>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</si>
  <si>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</si>
  <si>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</si>
  <si>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</si>
  <si>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</si>
  <si>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</si>
  <si>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</si>
  <si>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</si>
  <si>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</si>
  <si>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</si>
  <si>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</si>
  <si>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</si>
  <si>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</si>
  <si>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</si>
  <si>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</si>
  <si>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</si>
  <si>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</si>
  <si>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</si>
  <si>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</si>
  <si>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</si>
  <si>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</si>
  <si>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</si>
  <si>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</si>
  <si>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</si>
  <si>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</si>
  <si>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</si>
  <si>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</si>
  <si>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</si>
  <si>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</si>
  <si>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</si>
  <si>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</si>
  <si>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</si>
  <si>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</si>
  <si>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</si>
  <si>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</si>
  <si>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</si>
  <si>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</si>
  <si>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</si>
  <si>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</si>
  <si>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</si>
  <si>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</si>
  <si>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</si>
  <si>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</si>
  <si>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</si>
  <si>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</si>
  <si>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</si>
  <si>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</si>
  <si>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</si>
  <si>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</si>
  <si>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</si>
  <si>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</si>
  <si>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</si>
  <si>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</si>
  <si>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</si>
  <si>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</si>
  <si>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</si>
  <si>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</si>
  <si>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</si>
  <si>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</si>
  <si>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</si>
  <si>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</si>
  <si>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</si>
  <si>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</si>
  <si>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</si>
  <si>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</si>
  <si>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</si>
  <si>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</si>
  <si>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</si>
  <si>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</si>
  <si>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</si>
  <si>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</si>
  <si>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</si>
  <si>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</si>
  <si>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</si>
  <si>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</si>
  <si>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</si>
  <si>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</si>
  <si>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</si>
  <si>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</si>
  <si>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</si>
  <si>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</si>
  <si>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</si>
  <si>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</si>
  <si>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</si>
  <si>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</si>
  <si>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</si>
  <si>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</si>
  <si>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</si>
  <si>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</si>
  <si>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</si>
  <si>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</si>
  <si>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</si>
  <si>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</si>
  <si>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</si>
  <si>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</si>
  <si>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</si>
  <si>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</si>
  <si>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</si>
  <si>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</si>
  <si>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</si>
  <si>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</si>
  <si>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</si>
  <si>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</si>
  <si>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</si>
  <si>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</si>
  <si>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</si>
  <si>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</si>
  <si>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</si>
  <si>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</si>
  <si>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</si>
  <si>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</si>
  <si>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</si>
  <si>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</si>
  <si>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</si>
  <si>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</si>
  <si>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</si>
  <si>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</si>
  <si>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</si>
  <si>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</si>
  <si>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</si>
  <si>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</si>
  <si>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</si>
  <si>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</si>
  <si>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</si>
  <si>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</si>
  <si>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</si>
  <si>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</si>
  <si>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</si>
  <si>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</si>
  <si>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</si>
  <si>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</si>
  <si>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</si>
  <si>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</si>
  <si>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</si>
  <si>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</si>
  <si>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</si>
  <si>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</si>
  <si>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</si>
  <si>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</si>
  <si>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</si>
  <si>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</si>
  <si>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</si>
  <si>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</si>
  <si>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</si>
  <si>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</si>
  <si>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</si>
  <si>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</si>
  <si>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</si>
  <si>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</si>
  <si>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</si>
  <si>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</si>
  <si>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</si>
  <si>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</si>
  <si>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</si>
  <si>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</si>
  <si>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</si>
  <si>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</si>
  <si>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</si>
  <si>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</si>
  <si>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</si>
  <si>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</si>
  <si>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</si>
  <si>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</si>
  <si>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</si>
  <si>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</si>
  <si>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</si>
  <si>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</si>
  <si>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</si>
  <si>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</si>
  <si>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</si>
  <si>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</si>
  <si>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</si>
  <si>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</si>
  <si>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</si>
  <si>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</si>
  <si>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</si>
  <si>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</si>
  <si>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</si>
  <si>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</si>
  <si>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</si>
  <si>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</si>
  <si>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</si>
  <si>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</si>
  <si>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</si>
  <si>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</si>
  <si>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</si>
  <si>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</si>
  <si>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</si>
  <si>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</si>
  <si>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</si>
  <si>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</si>
  <si>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</si>
  <si>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</si>
  <si>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</si>
  <si>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</si>
  <si>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</si>
  <si>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</si>
  <si>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</si>
  <si>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</si>
  <si>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</si>
  <si>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</si>
  <si>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</si>
  <si>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</si>
  <si>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</si>
  <si>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</si>
  <si>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</si>
  <si>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</si>
  <si>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</si>
  <si>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</si>
  <si>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</si>
  <si>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</si>
  <si>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</si>
  <si>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</si>
  <si>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</si>
  <si>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</si>
  <si>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</si>
  <si>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</si>
  <si>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</si>
  <si>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</si>
  <si>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</si>
  <si>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</si>
  <si>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</si>
  <si>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</si>
  <si>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</si>
  <si>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</si>
  <si>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</si>
  <si>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</si>
  <si>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</si>
  <si>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</si>
  <si>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</si>
  <si>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</si>
  <si>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</si>
  <si>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</si>
  <si>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</si>
  <si>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</si>
  <si>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</si>
  <si>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</si>
  <si>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</si>
  <si>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</si>
  <si>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</si>
  <si>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</si>
  <si>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</si>
  <si>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</si>
  <si>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</si>
  <si>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</si>
  <si>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</si>
  <si>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</si>
  <si>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</si>
  <si>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</si>
  <si>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</si>
  <si>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</si>
  <si>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</si>
  <si>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</si>
  <si>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</si>
  <si>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</si>
  <si>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</si>
  <si>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</si>
  <si>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</si>
  <si>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</si>
  <si>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</si>
  <si>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</si>
  <si>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</si>
  <si>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</si>
  <si>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</si>
  <si>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</si>
  <si>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</si>
  <si>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</si>
  <si>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</si>
  <si>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</si>
  <si>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</si>
  <si>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</si>
  <si>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</si>
  <si>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</si>
  <si>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</si>
  <si>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</si>
  <si>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</si>
  <si>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</si>
  <si>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</si>
  <si>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</si>
  <si>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</si>
  <si>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</si>
  <si>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</si>
  <si>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</si>
  <si>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</si>
  <si>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</si>
  <si>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</si>
  <si>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</si>
  <si>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</si>
  <si>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</si>
  <si>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</si>
  <si>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</si>
  <si>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</si>
  <si>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</si>
  <si>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</si>
  <si>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</si>
  <si>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</si>
  <si>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</si>
  <si>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</si>
  <si>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</si>
  <si>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</si>
  <si>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</si>
  <si>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</si>
  <si>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</si>
  <si>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</si>
  <si>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</si>
  <si>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</si>
  <si>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</si>
  <si>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</si>
  <si>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</si>
  <si>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</si>
  <si>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</si>
  <si>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</si>
  <si>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</si>
  <si>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</si>
  <si>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</si>
  <si>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</si>
  <si>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</si>
  <si>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</si>
  <si>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</si>
  <si>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</si>
  <si>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</si>
  <si>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</si>
  <si>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</si>
  <si>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</si>
  <si>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</si>
  <si>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</si>
  <si>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</si>
  <si>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</si>
  <si>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</si>
  <si>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</si>
  <si>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</si>
  <si>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</si>
  <si>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</si>
  <si>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</si>
  <si>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</si>
  <si>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</si>
  <si>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</si>
  <si>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</si>
  <si>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</si>
  <si>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</si>
  <si>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</si>
  <si>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</si>
  <si>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</si>
  <si>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</si>
  <si>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</si>
  <si>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</si>
  <si>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</si>
  <si>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</si>
  <si>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</si>
  <si>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</si>
  <si>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</si>
  <si>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</si>
  <si>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</si>
  <si>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</si>
  <si>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</si>
  <si>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</si>
  <si>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</si>
  <si>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</si>
  <si>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</si>
  <si>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</si>
  <si>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</si>
  <si>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</si>
  <si>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</si>
  <si>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</si>
  <si>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</si>
  <si>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</si>
  <si>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</si>
  <si>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</si>
  <si>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</si>
  <si>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</si>
  <si>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</si>
  <si>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</si>
  <si>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</si>
  <si>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</si>
  <si>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</si>
  <si>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</si>
  <si>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</si>
  <si>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</si>
  <si>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</si>
  <si>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</si>
  <si>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</si>
  <si>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</si>
  <si>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</si>
  <si>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</si>
  <si>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</si>
  <si>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</si>
  <si>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</si>
  <si>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</si>
  <si>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</si>
  <si>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</si>
  <si>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</si>
  <si>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</si>
  <si>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</si>
  <si>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</si>
  <si>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</si>
  <si>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</si>
  <si>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</si>
  <si>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</si>
  <si>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</si>
  <si>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</si>
  <si>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</si>
  <si>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</si>
  <si>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</si>
  <si>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</si>
  <si>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</si>
  <si>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</si>
  <si>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</si>
  <si>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</si>
  <si>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</si>
  <si>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</si>
  <si>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</si>
  <si>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</si>
  <si>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</si>
  <si>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</si>
  <si>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</si>
  <si>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</si>
  <si>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</si>
  <si>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</si>
  <si>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</si>
  <si>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</si>
  <si>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</si>
  <si>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</si>
  <si>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</si>
  <si>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</si>
  <si>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</si>
  <si>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</si>
  <si>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</si>
  <si>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</si>
  <si>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</si>
  <si>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</si>
  <si>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</si>
  <si>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</si>
  <si>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</si>
  <si>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</si>
  <si>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</si>
  <si>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</si>
  <si>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</si>
  <si>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</si>
  <si>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</si>
  <si>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</si>
  <si>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</si>
  <si>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</si>
  <si>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</si>
  <si>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</si>
  <si>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</si>
  <si>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</si>
  <si>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</si>
  <si>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</si>
  <si>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</si>
  <si>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</si>
  <si>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</si>
  <si>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</si>
  <si>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</si>
  <si>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</si>
  <si>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</si>
  <si>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</si>
  <si>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</si>
  <si>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</si>
  <si>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</si>
  <si>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</si>
  <si>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</si>
  <si>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</si>
  <si>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</si>
  <si>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</si>
  <si>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</si>
  <si>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</si>
  <si>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</si>
  <si>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</si>
  <si>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</si>
  <si>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</si>
  <si>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</si>
  <si>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</si>
  <si>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</si>
  <si>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</si>
  <si>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</si>
  <si>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</si>
  <si>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</si>
  <si>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</si>
  <si>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</si>
  <si>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</si>
  <si>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</si>
  <si>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</si>
  <si>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</si>
  <si>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</si>
  <si>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</si>
  <si>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</si>
  <si>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</si>
  <si>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</si>
  <si>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</si>
  <si>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</si>
  <si>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</si>
  <si>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</si>
  <si>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</si>
  <si>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</si>
  <si>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</si>
  <si>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</si>
  <si>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</si>
  <si>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</si>
  <si>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</si>
  <si>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</si>
  <si>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</si>
  <si>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</si>
  <si>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</si>
  <si>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</si>
  <si>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</si>
  <si>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</si>
  <si>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</si>
  <si>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</si>
  <si>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</si>
  <si>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</si>
  <si>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</si>
  <si>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</si>
  <si>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</si>
  <si>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</si>
  <si>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</si>
  <si>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</si>
  <si>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</si>
  <si>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</si>
  <si>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</si>
  <si>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</si>
  <si>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</si>
  <si>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</si>
  <si>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</si>
  <si>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</si>
  <si>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</si>
  <si>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</si>
  <si>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</si>
  <si>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</si>
  <si>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</si>
  <si>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</si>
  <si>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</si>
  <si>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</si>
  <si>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</si>
  <si>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</si>
  <si>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</si>
  <si>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</si>
  <si>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</si>
  <si>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</si>
  <si>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</si>
  <si>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</si>
  <si>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</si>
  <si>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</si>
  <si>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</si>
  <si>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</si>
  <si>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</si>
  <si>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</si>
  <si>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</si>
  <si>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</si>
  <si>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</si>
  <si>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</si>
  <si>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</si>
  <si>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</si>
  <si>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</si>
  <si>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</si>
  <si>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</si>
  <si>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</si>
  <si>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</si>
  <si>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</si>
  <si>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</si>
  <si>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</si>
  <si>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</si>
  <si>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</si>
  <si>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</si>
  <si>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</si>
  <si>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</si>
  <si>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</si>
  <si>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</si>
  <si>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</si>
  <si>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</si>
  <si>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</si>
  <si>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</si>
  <si>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</si>
  <si>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</si>
  <si>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</si>
  <si>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</si>
  <si>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</si>
  <si>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</si>
  <si>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</si>
  <si>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</si>
  <si>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</si>
  <si>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</si>
  <si>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</si>
  <si>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</si>
  <si>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</si>
  <si>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</si>
  <si>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</si>
  <si>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</si>
  <si>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</si>
  <si>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</si>
  <si>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</si>
  <si>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</si>
  <si>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</si>
  <si>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</si>
  <si>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</si>
  <si>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</si>
  <si>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</si>
  <si>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</si>
  <si>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</si>
  <si>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</si>
  <si>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</si>
  <si>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</si>
  <si>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</si>
  <si>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</si>
  <si>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</si>
  <si>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</si>
  <si>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</si>
  <si>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</si>
  <si>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</si>
  <si>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</si>
  <si>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</si>
  <si>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</si>
  <si>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</si>
  <si>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</si>
  <si>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</si>
  <si>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</si>
  <si>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</si>
  <si>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</si>
  <si>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</si>
  <si>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</si>
  <si>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</si>
  <si>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</si>
  <si>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</si>
  <si>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</si>
  <si>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</si>
  <si>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</si>
  <si>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</si>
  <si>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</si>
  <si>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</si>
  <si>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</si>
  <si>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</si>
  <si>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</si>
  <si>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</si>
  <si>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</si>
  <si>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</si>
  <si>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</si>
  <si>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</si>
  <si>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</si>
  <si>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</si>
  <si>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</si>
  <si>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</si>
  <si>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</si>
  <si>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</si>
  <si>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</si>
  <si>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</si>
  <si>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</si>
  <si>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</si>
  <si>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</si>
  <si>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</si>
  <si>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</si>
  <si>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</si>
  <si>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</si>
  <si>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</si>
  <si>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</si>
  <si>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</si>
  <si>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</si>
  <si>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</si>
  <si>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</si>
  <si>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</si>
  <si>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</si>
  <si>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</si>
  <si>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</si>
  <si>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</si>
  <si>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</si>
  <si>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</si>
  <si>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</si>
  <si>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</si>
  <si>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</si>
  <si>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</si>
  <si>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</si>
  <si>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</si>
  <si>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</si>
  <si>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</si>
  <si>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</si>
  <si>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</si>
  <si>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</si>
  <si>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</si>
  <si>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</si>
  <si>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</si>
  <si>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</si>
  <si>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</si>
  <si>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</si>
  <si>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</si>
  <si>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</si>
  <si>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</si>
  <si>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</si>
  <si>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</si>
  <si>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</si>
  <si>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</si>
  <si>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</si>
  <si>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</si>
  <si>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</si>
  <si>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</si>
  <si>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</si>
  <si>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</si>
  <si>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</si>
  <si>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</si>
  <si>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</si>
  <si>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</si>
  <si>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</si>
  <si>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</si>
  <si>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</si>
  <si>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</si>
  <si>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</si>
  <si>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</si>
  <si>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</si>
  <si>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</si>
  <si>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</si>
  <si>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</si>
  <si>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</si>
  <si>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</si>
  <si>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</si>
  <si>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</si>
  <si>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</si>
  <si>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</si>
  <si>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</si>
  <si>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</si>
  <si>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</si>
  <si>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</si>
  <si>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</si>
  <si>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</si>
  <si>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</si>
  <si>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</si>
  <si>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</si>
  <si>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</si>
  <si>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</si>
  <si>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</si>
  <si>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</si>
  <si>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</si>
  <si>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</si>
  <si>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</si>
  <si>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</si>
  <si>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</si>
  <si>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</si>
  <si>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</si>
  <si>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</si>
  <si>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</si>
  <si>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</si>
  <si>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</si>
  <si>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</si>
  <si>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</si>
  <si>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</si>
  <si>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</si>
  <si>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</si>
  <si>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</si>
  <si>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</si>
  <si>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</si>
  <si>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</si>
  <si>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</si>
  <si>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</si>
  <si>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</si>
  <si>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</si>
  <si>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</si>
  <si>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</si>
  <si>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</si>
  <si>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</si>
  <si>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</si>
  <si>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</si>
  <si>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</si>
  <si>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</si>
  <si>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</si>
  <si>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</si>
  <si>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</si>
  <si>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</si>
  <si>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</si>
  <si>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</si>
  <si>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</si>
  <si>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</si>
  <si>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</si>
  <si>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</si>
  <si>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</si>
  <si>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</si>
  <si>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</si>
  <si>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</si>
  <si>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</si>
  <si>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</si>
  <si>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</si>
  <si>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</si>
  <si>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</si>
  <si>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</si>
  <si>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</si>
  <si>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</si>
  <si>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</si>
  <si>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</si>
  <si>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</si>
  <si>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</si>
  <si>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</si>
  <si>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</si>
  <si>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</si>
  <si>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</si>
  <si>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</si>
  <si>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</si>
  <si>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</si>
  <si>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</si>
  <si>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</si>
  <si>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</si>
  <si>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</si>
  <si>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</si>
  <si>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</si>
  <si>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</si>
  <si>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</si>
  <si>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</si>
  <si>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</si>
  <si>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</si>
  <si>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</si>
  <si>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</si>
  <si>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</si>
  <si>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</si>
  <si>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</si>
  <si>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</si>
  <si>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</si>
  <si>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</si>
  <si>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</si>
  <si>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</si>
  <si>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</si>
  <si>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</si>
  <si>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</si>
  <si>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</si>
  <si>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</si>
  <si>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</si>
  <si>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</si>
  <si>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</si>
  <si>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</si>
  <si>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</si>
  <si>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</si>
  <si>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</si>
  <si>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</si>
  <si>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</si>
  <si>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</si>
  <si>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</si>
  <si>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</si>
  <si>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</si>
  <si>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</si>
  <si>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</si>
  <si>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</si>
  <si>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</si>
  <si>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</si>
  <si>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</si>
  <si>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</si>
  <si>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</si>
  <si>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</si>
  <si>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</si>
  <si>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</si>
  <si>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</si>
  <si>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</si>
  <si>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</si>
  <si>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</si>
  <si>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</si>
  <si>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</si>
  <si>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</si>
  <si>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</si>
  <si>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</si>
  <si>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</si>
  <si>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</si>
  <si>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</si>
  <si>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</si>
  <si>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</si>
  <si>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</si>
  <si>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</si>
  <si>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</si>
  <si>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</si>
  <si>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</si>
  <si>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</si>
  <si>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</si>
  <si>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</si>
  <si>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</si>
  <si>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</si>
  <si>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</si>
  <si>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</si>
  <si>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</si>
  <si>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</si>
  <si>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</si>
  <si>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</si>
  <si>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</si>
  <si>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</si>
  <si>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</si>
  <si>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</si>
  <si>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</si>
  <si>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</si>
  <si>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</si>
  <si>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</si>
  <si>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</si>
  <si>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</si>
  <si>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</si>
  <si>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</si>
  <si>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</si>
  <si>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</si>
  <si>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</si>
  <si>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</si>
  <si>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</si>
  <si>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</si>
  <si>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</si>
  <si>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</si>
  <si>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</si>
  <si>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</si>
  <si>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</si>
  <si>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</si>
  <si>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</si>
  <si>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</si>
  <si>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</si>
  <si>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</si>
  <si>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</si>
  <si>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</si>
  <si>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</si>
  <si>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</si>
  <si>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</si>
  <si>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</si>
  <si>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</si>
  <si>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</si>
  <si>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</si>
  <si>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</si>
  <si>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</si>
  <si>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</si>
  <si>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</si>
  <si>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</si>
  <si>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</si>
  <si>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</si>
  <si>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</si>
  <si>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</si>
  <si>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</si>
  <si>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</si>
  <si>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</si>
  <si>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</si>
  <si>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</si>
  <si>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</si>
  <si>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</si>
  <si>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</si>
  <si>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</si>
  <si>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</si>
  <si>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</si>
  <si>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</si>
  <si>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</si>
  <si>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</si>
  <si>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</si>
  <si>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</si>
  <si>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</si>
  <si>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</si>
  <si>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</si>
  <si>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</si>
  <si>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</si>
  <si>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</si>
  <si>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</si>
  <si>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</si>
  <si>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</si>
  <si>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</si>
  <si>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</si>
  <si>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</si>
  <si>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</si>
  <si>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</si>
  <si>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</si>
  <si>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</si>
  <si>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</si>
  <si>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</si>
  <si>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</si>
  <si>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</si>
  <si>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</si>
  <si>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</si>
  <si>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</si>
  <si>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</si>
  <si>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</si>
  <si>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</si>
  <si>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</si>
  <si>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</si>
  <si>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</si>
  <si>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</si>
  <si>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</si>
  <si>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</si>
  <si>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</si>
  <si>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</si>
  <si>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</si>
  <si>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</si>
  <si>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</si>
  <si>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</si>
  <si>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</si>
  <si>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</si>
  <si>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</si>
  <si>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</si>
  <si>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</si>
  <si>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</si>
  <si>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</si>
  <si>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</si>
  <si>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</si>
  <si>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</si>
  <si>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</si>
  <si>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</si>
  <si>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</si>
  <si>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</si>
  <si>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</si>
  <si>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</si>
  <si>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</si>
  <si>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</si>
  <si>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</si>
  <si>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</si>
  <si>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</si>
  <si>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</si>
  <si>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</si>
  <si>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</si>
  <si>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</si>
  <si>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</si>
  <si>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</si>
  <si>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</si>
  <si>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</si>
  <si>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</si>
  <si>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</si>
  <si>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</si>
  <si>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</si>
  <si>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</si>
  <si>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</si>
  <si>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</si>
  <si>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</si>
  <si>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</si>
  <si>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</si>
  <si>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</si>
  <si>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</si>
  <si>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</si>
  <si>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</si>
  <si>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</si>
  <si>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</si>
  <si>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</si>
  <si>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</si>
  <si>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</si>
  <si>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</si>
  <si>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</si>
  <si>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</si>
  <si>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</si>
  <si>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</si>
  <si>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</si>
  <si>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</si>
  <si>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</si>
  <si>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</si>
  <si>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</si>
  <si>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</si>
  <si>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</si>
  <si>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</si>
  <si>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</si>
  <si>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</si>
  <si>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</si>
  <si>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</si>
  <si>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</si>
  <si>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</si>
  <si>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</si>
  <si>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</si>
  <si>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</si>
  <si>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</si>
  <si>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</si>
  <si>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</si>
  <si>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</si>
  <si>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</si>
  <si>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</si>
  <si>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</si>
  <si>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</si>
  <si>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</si>
  <si>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</si>
  <si>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</si>
  <si>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</si>
  <si>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</si>
  <si>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</si>
  <si>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</si>
  <si>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</si>
  <si>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</si>
  <si>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</si>
  <si>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</si>
  <si>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</si>
  <si>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</si>
  <si>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</si>
  <si>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</si>
  <si>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</si>
  <si>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</si>
  <si>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</si>
  <si>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</si>
  <si>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</si>
  <si>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</si>
  <si>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</si>
  <si>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</si>
  <si>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</si>
  <si>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</si>
  <si>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</si>
  <si>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</si>
  <si>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</si>
  <si>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</si>
  <si>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</si>
  <si>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</si>
  <si>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</si>
  <si>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</si>
  <si>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</si>
  <si>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</si>
  <si>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</si>
  <si>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</si>
  <si>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</si>
  <si>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</si>
  <si>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</si>
  <si>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</si>
  <si>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</si>
  <si>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</si>
  <si>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</si>
  <si>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</si>
  <si>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</si>
  <si>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</si>
  <si>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</si>
  <si>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</si>
  <si>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</si>
  <si>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</si>
  <si>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</si>
  <si>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</si>
  <si>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</si>
  <si>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</si>
  <si>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</si>
  <si>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</si>
  <si>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</si>
  <si>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</si>
  <si>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</si>
  <si>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</si>
  <si>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</si>
  <si>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</si>
  <si>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</si>
  <si>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</si>
  <si>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</si>
  <si>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</si>
  <si>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</si>
  <si>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</si>
  <si>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</si>
  <si>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</si>
  <si>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</si>
  <si>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</si>
  <si>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</si>
  <si>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</si>
  <si>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</si>
  <si>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</si>
  <si>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</si>
  <si>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</si>
  <si>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</si>
  <si>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</si>
  <si>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</si>
  <si>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</si>
  <si>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</si>
  <si>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</si>
  <si>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</si>
  <si>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</si>
  <si>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</si>
  <si>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</si>
  <si>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</si>
  <si>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</si>
  <si>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</si>
  <si>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</si>
  <si>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</si>
  <si>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</si>
  <si>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</si>
  <si>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</si>
  <si>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</si>
  <si>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</si>
  <si>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</si>
  <si>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</si>
  <si>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</si>
  <si>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</si>
  <si>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</si>
  <si>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</si>
  <si>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</si>
  <si>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</si>
  <si>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</si>
  <si>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</si>
  <si>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</si>
  <si>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</si>
  <si>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</si>
  <si>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</si>
  <si>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</si>
  <si>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</si>
  <si>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</si>
  <si>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</si>
  <si>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</si>
  <si>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</si>
  <si>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</si>
  <si>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</si>
  <si>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</si>
  <si>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</si>
  <si>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</si>
  <si>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</si>
  <si>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</si>
  <si>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</si>
  <si>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</si>
  <si>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</si>
  <si>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</si>
  <si>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</si>
  <si>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</si>
  <si>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</si>
  <si>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</si>
  <si>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</si>
  <si>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</si>
  <si>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</si>
  <si>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</si>
  <si>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</si>
  <si>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</si>
  <si>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</si>
  <si>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</si>
  <si>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</si>
  <si>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</si>
  <si>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</si>
  <si>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</si>
  <si>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</si>
  <si>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</si>
  <si>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</si>
  <si>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</si>
  <si>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</si>
  <si>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</si>
  <si>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</si>
  <si>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</si>
  <si>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</si>
  <si>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</si>
  <si>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</si>
  <si>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</si>
  <si>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</si>
  <si>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</si>
  <si>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</si>
  <si>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</si>
  <si>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</si>
  <si>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</si>
  <si>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</si>
  <si>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</si>
  <si>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</si>
  <si>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</si>
  <si>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</si>
  <si>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</si>
  <si>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</si>
  <si>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</si>
  <si>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</si>
  <si>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</si>
  <si>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</si>
  <si>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</si>
  <si>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</si>
  <si>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</si>
  <si>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</si>
  <si>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</si>
  <si>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</si>
  <si>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</si>
  <si>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</si>
  <si>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</si>
  <si>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</si>
  <si>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</si>
  <si>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</si>
  <si>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</si>
  <si>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</si>
  <si>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</si>
  <si>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</si>
  <si>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</si>
  <si>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</si>
  <si>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</si>
  <si>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</si>
  <si>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</si>
  <si>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</si>
  <si>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</si>
  <si>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</si>
  <si>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</si>
  <si>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</si>
  <si>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</si>
  <si>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</si>
  <si>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</si>
  <si>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</si>
  <si>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</si>
  <si>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</si>
  <si>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</si>
  <si>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</si>
  <si>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</si>
  <si>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</si>
  <si>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</si>
  <si>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</si>
  <si>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</si>
  <si>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</si>
  <si>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</si>
  <si>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</si>
  <si>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</si>
  <si>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</si>
  <si>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</si>
  <si>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</si>
  <si>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</si>
  <si>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</si>
  <si>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</si>
  <si>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</si>
  <si>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</si>
  <si>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</si>
  <si>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</si>
  <si>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</si>
  <si>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</si>
  <si>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</si>
  <si>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</si>
  <si>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</si>
  <si>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</si>
  <si>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</si>
  <si>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</si>
  <si>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</si>
  <si>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</si>
  <si>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</si>
  <si>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</si>
  <si>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</si>
  <si>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</si>
  <si>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</si>
  <si>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</si>
  <si>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</si>
  <si>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</si>
  <si>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</si>
  <si>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</si>
  <si>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</si>
  <si>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</si>
  <si>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</si>
  <si>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</si>
  <si>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</si>
  <si>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</si>
  <si>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</si>
  <si>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</si>
  <si>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</si>
  <si>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</si>
  <si>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</si>
  <si>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</si>
  <si>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</si>
  <si>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</si>
  <si>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</si>
  <si>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</si>
  <si>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</si>
  <si>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</si>
  <si>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</si>
  <si>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</si>
  <si>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</si>
  <si>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</si>
  <si>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</si>
  <si>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</si>
  <si>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</si>
  <si>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</si>
  <si>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</si>
  <si>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</si>
  <si>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</si>
  <si>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</si>
  <si>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</si>
  <si>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</si>
  <si>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</si>
  <si>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</si>
  <si>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</si>
  <si>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</si>
  <si>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</si>
  <si>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</si>
  <si>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</si>
  <si>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</si>
  <si>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</si>
  <si>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</si>
  <si>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</si>
  <si>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</si>
  <si>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</si>
  <si>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</si>
  <si>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</si>
  <si>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</si>
  <si>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</si>
  <si>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</si>
  <si>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</si>
  <si>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</si>
  <si>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</si>
  <si>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</si>
  <si>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</si>
  <si>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</si>
  <si>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</si>
  <si>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</si>
  <si>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</si>
  <si>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</si>
  <si>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</si>
  <si>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</si>
  <si>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</si>
  <si>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</si>
  <si>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</si>
  <si>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</si>
  <si>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</si>
  <si>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</si>
  <si>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</si>
  <si>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</si>
  <si>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</si>
  <si>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</si>
  <si>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</si>
  <si>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</si>
  <si>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</si>
  <si>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</si>
  <si>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</si>
  <si>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</si>
  <si>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</si>
  <si>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</si>
  <si>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</si>
  <si>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</si>
  <si>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</si>
  <si>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</si>
  <si>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</si>
  <si>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</si>
  <si>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</si>
  <si>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</si>
  <si>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</si>
  <si>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</si>
  <si>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</si>
  <si>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</si>
  <si>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</si>
  <si>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</si>
  <si>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</si>
  <si>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</si>
  <si>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</si>
  <si>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</si>
  <si>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</si>
  <si>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</si>
  <si>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</si>
  <si>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</si>
  <si>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</si>
  <si>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</si>
  <si>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</si>
  <si>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</si>
  <si>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</si>
  <si>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</si>
  <si>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</si>
  <si>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</si>
  <si>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</si>
  <si>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</si>
  <si>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</si>
  <si>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</si>
  <si>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</si>
  <si>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</si>
  <si>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</si>
  <si>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</si>
  <si>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</si>
  <si>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</si>
  <si>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</si>
  <si>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</si>
  <si>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</si>
  <si>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</si>
  <si>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</si>
  <si>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</si>
  <si>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</si>
  <si>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</si>
  <si>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</si>
  <si>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</si>
  <si>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</si>
  <si>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</si>
  <si>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</si>
  <si>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</si>
  <si>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</si>
  <si>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</si>
  <si>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</si>
  <si>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</si>
  <si>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</si>
  <si>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</si>
  <si>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</si>
  <si>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</si>
  <si>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</si>
  <si>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</si>
  <si>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</si>
  <si>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</si>
  <si>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</si>
  <si>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</si>
  <si>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</si>
  <si>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</si>
  <si>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</si>
  <si>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</si>
  <si>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</si>
  <si>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</si>
  <si>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</si>
  <si>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</si>
  <si>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</si>
  <si>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</si>
  <si>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</si>
  <si>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</si>
  <si>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</si>
  <si>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</si>
  <si>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</si>
  <si>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</si>
  <si>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</si>
  <si>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</si>
  <si>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</si>
  <si>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</si>
  <si>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</si>
  <si>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</si>
  <si>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</si>
  <si>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</si>
  <si>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</si>
  <si>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</si>
  <si>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</si>
  <si>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</si>
  <si>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</si>
  <si>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</si>
  <si>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</si>
  <si>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</si>
  <si>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</si>
  <si>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</si>
  <si>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</si>
  <si>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</si>
  <si>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</si>
  <si>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</si>
  <si>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</si>
  <si>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</si>
  <si>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</si>
  <si>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</si>
  <si>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</si>
  <si>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</si>
  <si>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</si>
  <si>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</si>
  <si>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</si>
  <si>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</si>
  <si>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</si>
  <si>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</si>
  <si>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</si>
  <si>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</si>
  <si>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</si>
  <si>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</si>
  <si>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</si>
  <si>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</si>
  <si>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</si>
  <si>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</si>
  <si>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</si>
  <si>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</si>
  <si>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</si>
  <si>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</si>
  <si>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</si>
  <si>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</si>
  <si>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</si>
  <si>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</si>
  <si>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</si>
  <si>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</si>
  <si>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</si>
  <si>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</si>
  <si>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</si>
  <si>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</si>
  <si>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</si>
  <si>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</si>
  <si>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</si>
  <si>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</si>
  <si>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</si>
  <si>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</si>
  <si>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</si>
  <si>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</si>
  <si>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</si>
  <si>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</si>
  <si>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</si>
  <si>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</si>
  <si>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</si>
  <si>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</si>
  <si>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</si>
  <si>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</si>
  <si>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</si>
  <si>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</si>
  <si>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</si>
  <si>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</si>
  <si>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</si>
  <si>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</si>
  <si>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</si>
  <si>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</si>
  <si>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</si>
  <si>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</si>
  <si>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</si>
  <si>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</si>
  <si>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</si>
  <si>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</si>
  <si>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</si>
  <si>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</si>
  <si>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</si>
  <si>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</si>
  <si>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</si>
  <si>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</si>
  <si>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</si>
  <si>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</si>
  <si>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</si>
  <si>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</si>
  <si>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</si>
  <si>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</si>
  <si>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</si>
  <si>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</si>
  <si>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</si>
  <si>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</si>
  <si>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</si>
  <si>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</si>
  <si>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</si>
  <si>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</si>
  <si>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</si>
  <si>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</si>
  <si>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</si>
  <si>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</si>
  <si>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</si>
  <si>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</si>
  <si>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</si>
  <si>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</si>
  <si>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</si>
  <si>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</si>
  <si>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</si>
  <si>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</si>
  <si>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</si>
  <si>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</si>
  <si>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</si>
  <si>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</si>
  <si>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</si>
  <si>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</si>
  <si>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</si>
  <si>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</si>
  <si>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</si>
  <si>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</si>
  <si>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</si>
  <si>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</si>
  <si>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</si>
  <si>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</si>
  <si>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</si>
  <si>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</si>
  <si>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</si>
  <si>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</si>
  <si>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</si>
  <si>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</si>
  <si>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</si>
  <si>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</si>
  <si>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</si>
  <si>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</si>
  <si>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</si>
  <si>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</si>
  <si>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</si>
  <si>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</si>
  <si>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</si>
  <si>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</si>
  <si>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</si>
  <si>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</si>
  <si>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</si>
  <si>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</si>
  <si>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</si>
  <si>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</si>
  <si>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</si>
  <si>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</si>
  <si>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</si>
  <si>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</si>
  <si>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</si>
  <si>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</si>
  <si>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</si>
  <si>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</si>
  <si>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</si>
  <si>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</si>
  <si>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</si>
  <si>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</si>
  <si>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</si>
  <si>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</si>
  <si>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</si>
  <si>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</si>
  <si>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</si>
  <si>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</si>
  <si>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</si>
  <si>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</si>
  <si>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</si>
  <si>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</si>
  <si>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</si>
  <si>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</si>
  <si>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</si>
  <si>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</si>
  <si>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</si>
  <si>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</si>
  <si>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</si>
  <si>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</si>
  <si>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</si>
  <si>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</si>
  <si>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</si>
  <si>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</si>
  <si>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</si>
  <si>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</si>
  <si>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</si>
  <si>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</si>
  <si>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</si>
  <si>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</si>
  <si>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</si>
  <si>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</si>
  <si>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</si>
  <si>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</si>
  <si>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</si>
  <si>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</si>
  <si>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</si>
  <si>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</si>
  <si>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</si>
  <si>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</si>
  <si>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</si>
  <si>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</si>
  <si>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</si>
  <si>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</si>
  <si>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</si>
  <si>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</si>
  <si>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</si>
  <si>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</si>
  <si>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</si>
  <si>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</si>
  <si>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</si>
  <si>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</si>
  <si>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</si>
  <si>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</si>
  <si>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</si>
  <si>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</si>
  <si>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</si>
  <si>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</si>
  <si>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</si>
  <si>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</si>
  <si>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</si>
  <si>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</si>
  <si>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</si>
  <si>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</si>
  <si>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</si>
  <si>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</si>
  <si>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</si>
  <si>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</si>
  <si>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</si>
  <si>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</si>
  <si>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</si>
  <si>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</si>
  <si>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</si>
  <si>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</si>
  <si>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</si>
  <si>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</si>
  <si>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</si>
  <si>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</si>
  <si>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</si>
  <si>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</si>
  <si>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</si>
  <si>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</si>
  <si>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</si>
  <si>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</si>
  <si>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</si>
  <si>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</si>
  <si>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</si>
  <si>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</si>
  <si>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</si>
  <si>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</si>
  <si>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</si>
  <si>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</si>
  <si>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</si>
  <si>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</si>
  <si>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</si>
  <si>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</si>
  <si>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</si>
  <si>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</si>
  <si>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</si>
  <si>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</si>
  <si>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</si>
  <si>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</si>
  <si>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</si>
  <si>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</si>
  <si>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</si>
  <si>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</si>
  <si>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</si>
  <si>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</si>
  <si>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</si>
  <si>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</si>
  <si>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</si>
  <si>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</si>
  <si>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</si>
  <si>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</si>
  <si>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</si>
  <si>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</si>
  <si>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</si>
  <si>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</si>
  <si>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</si>
  <si>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</si>
  <si>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</si>
  <si>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</si>
  <si>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</si>
  <si>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</si>
  <si>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</si>
  <si>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</si>
  <si>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</si>
  <si>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</si>
  <si>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</si>
  <si>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</si>
  <si>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</si>
  <si>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</si>
  <si>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</si>
  <si>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</si>
  <si>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</si>
  <si>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</si>
  <si>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</si>
  <si>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</si>
  <si>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</si>
  <si>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</si>
  <si>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</si>
  <si>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</si>
  <si>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</si>
  <si>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</si>
  <si>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</si>
  <si>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</si>
  <si>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</si>
  <si>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</si>
  <si>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</si>
  <si>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</si>
  <si>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</si>
  <si>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</si>
  <si>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</si>
  <si>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</si>
  <si>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</si>
  <si>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</si>
  <si>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</si>
  <si>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</si>
  <si>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</si>
  <si>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</si>
  <si>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</si>
  <si>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</si>
  <si>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</si>
  <si>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</si>
  <si>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</si>
  <si>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</si>
  <si>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</si>
  <si>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</si>
  <si>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</si>
  <si>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</si>
  <si>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</si>
  <si>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</si>
  <si>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</si>
  <si>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</si>
  <si>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</si>
  <si>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</si>
  <si>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</si>
  <si>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</si>
  <si>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</si>
  <si>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</si>
  <si>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</si>
  <si>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</si>
  <si>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</si>
  <si>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</si>
  <si>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</si>
  <si>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</si>
  <si>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</si>
  <si>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</si>
  <si>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</si>
  <si>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</si>
  <si>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</si>
  <si>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</si>
  <si>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</si>
  <si>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</si>
  <si>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</si>
  <si>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</si>
  <si>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</si>
  <si>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</si>
  <si>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</si>
  <si>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</si>
  <si>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</si>
  <si>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</si>
  <si>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</si>
  <si>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</si>
  <si>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</si>
  <si>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</si>
  <si>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</si>
  <si>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</si>
  <si>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</si>
  <si>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</si>
  <si>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</si>
  <si>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</si>
  <si>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</si>
  <si>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</si>
  <si>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</si>
  <si>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</si>
  <si>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</si>
  <si>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</si>
  <si>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</si>
  <si>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</si>
  <si>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</si>
  <si>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</si>
  <si>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</si>
  <si>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</si>
  <si>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</si>
  <si>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</si>
  <si>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</si>
  <si>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</si>
  <si>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</si>
  <si>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</si>
  <si>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</si>
  <si>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</si>
  <si>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</si>
  <si>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</si>
  <si>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</si>
  <si>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</si>
  <si>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</si>
  <si>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</si>
  <si>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</si>
  <si>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</si>
  <si>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</si>
  <si>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</si>
  <si>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</si>
  <si>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</si>
  <si>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</si>
  <si>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</si>
  <si>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</si>
  <si>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</si>
  <si>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</si>
  <si>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</si>
  <si>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</si>
  <si>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</si>
  <si>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</si>
  <si>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</si>
  <si>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</si>
  <si>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</si>
  <si>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</si>
  <si>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</si>
  <si>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</si>
  <si>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</si>
  <si>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</si>
  <si>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</si>
  <si>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</si>
  <si>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</si>
  <si>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</si>
  <si>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</si>
  <si>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</si>
  <si>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</si>
  <si>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</si>
  <si>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</si>
  <si>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</si>
  <si>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</si>
  <si>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</si>
  <si>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</si>
  <si>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</si>
  <si>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</si>
  <si>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</si>
  <si>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</si>
  <si>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</si>
  <si>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</si>
  <si>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</si>
  <si>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</si>
  <si>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</si>
  <si>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</si>
  <si>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</si>
  <si>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</si>
  <si>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</si>
  <si>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</si>
  <si>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</si>
  <si>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</si>
  <si>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</si>
  <si>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</si>
  <si>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</si>
  <si>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</si>
  <si>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</si>
  <si>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</si>
  <si>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</si>
  <si>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</si>
  <si>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</si>
  <si>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</si>
  <si>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</si>
  <si>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</si>
  <si>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</si>
  <si>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</si>
  <si>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</si>
  <si>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</si>
  <si>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</si>
  <si>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</si>
  <si>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</si>
  <si>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</si>
  <si>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</si>
  <si>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</si>
  <si>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</si>
  <si>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</si>
  <si>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</si>
  <si>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</si>
  <si>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</si>
  <si>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</si>
  <si>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</si>
  <si>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</si>
  <si>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</si>
  <si>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</si>
  <si>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</si>
  <si>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</si>
  <si>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</si>
  <si>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</si>
  <si>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</si>
  <si>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</si>
  <si>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</si>
  <si>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</si>
  <si>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</si>
  <si>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</si>
  <si>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</si>
  <si>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</si>
  <si>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</si>
  <si>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</si>
  <si>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</si>
  <si>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</si>
  <si>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</si>
  <si>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</si>
  <si>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</si>
  <si>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</si>
  <si>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</si>
  <si>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</si>
  <si>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</si>
  <si>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</si>
  <si>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</si>
  <si>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</si>
  <si>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</si>
  <si>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</si>
  <si>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</si>
  <si>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</si>
  <si>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</si>
  <si>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</si>
  <si>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</si>
  <si>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</si>
  <si>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</si>
  <si>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</si>
  <si>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</si>
  <si>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</si>
  <si>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</si>
  <si>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</si>
  <si>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</si>
  <si>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</si>
  <si>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</si>
  <si>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</si>
  <si>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</si>
  <si>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</si>
  <si>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</si>
  <si>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</si>
  <si>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</si>
  <si>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</si>
  <si>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</si>
  <si>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</si>
  <si>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</si>
  <si>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</si>
  <si>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</si>
  <si>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</si>
  <si>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</si>
  <si>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</si>
  <si>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</si>
  <si>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</si>
  <si>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</si>
  <si>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</si>
  <si>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</si>
  <si>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</si>
  <si>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</si>
  <si>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</si>
  <si>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</si>
  <si>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</si>
  <si>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</si>
  <si>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</si>
  <si>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</si>
  <si>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</si>
  <si>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</si>
  <si>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</si>
  <si>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</si>
  <si>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</si>
  <si>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</si>
  <si>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</si>
  <si>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</si>
  <si>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</si>
  <si>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</si>
  <si>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</si>
  <si>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</si>
  <si>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</si>
  <si>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</si>
  <si>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</si>
  <si>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</si>
  <si>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</si>
  <si>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</si>
  <si>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</si>
  <si>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</si>
  <si>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</si>
  <si>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</si>
  <si>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</si>
  <si>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</si>
  <si>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</si>
  <si>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</si>
  <si>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</si>
  <si>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</si>
  <si>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</si>
  <si>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</si>
  <si>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</si>
  <si>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</si>
  <si>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</si>
  <si>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</si>
  <si>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</si>
  <si>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</si>
  <si>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</si>
  <si>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</si>
  <si>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</si>
  <si>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</si>
  <si>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</si>
  <si>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</si>
  <si>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</si>
  <si>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</si>
  <si>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</si>
  <si>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</si>
  <si>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</si>
  <si>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</si>
  <si>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</si>
  <si>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</si>
  <si>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</si>
  <si>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</si>
  <si>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</si>
  <si>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</si>
  <si>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</si>
  <si>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</si>
  <si>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</si>
  <si>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</si>
  <si>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</si>
  <si>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</si>
  <si>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</si>
  <si>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</si>
  <si>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</si>
  <si>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</si>
  <si>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</si>
  <si>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</si>
  <si>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</si>
  <si>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</si>
  <si>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</si>
  <si>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</si>
  <si>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</si>
  <si>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</si>
  <si>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</si>
  <si>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</si>
  <si>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</si>
  <si>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</si>
  <si>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</si>
  <si>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</si>
  <si>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</si>
  <si>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</si>
  <si>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</si>
  <si>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</si>
  <si>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</si>
  <si>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</si>
  <si>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</si>
  <si>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</si>
  <si>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</si>
  <si>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</si>
  <si>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</si>
  <si>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</si>
  <si>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</si>
  <si>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</si>
  <si>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</si>
  <si>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</si>
  <si>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</si>
  <si>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</si>
  <si>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</si>
  <si>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</si>
  <si>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</si>
  <si>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</si>
  <si>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</si>
  <si>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</si>
  <si>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</si>
  <si>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</si>
  <si>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</si>
  <si>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</si>
  <si>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</si>
  <si>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</si>
  <si>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</si>
  <si>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</si>
  <si>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</si>
  <si>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</si>
  <si>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</si>
  <si>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</si>
  <si>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</si>
  <si>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</si>
  <si>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</si>
  <si>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</si>
  <si>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</si>
  <si>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</si>
  <si>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</si>
  <si>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</si>
  <si>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</si>
  <si>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</si>
  <si>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</si>
  <si>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</si>
  <si>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</si>
  <si>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</si>
  <si>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</si>
  <si>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</si>
  <si>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</si>
  <si>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</si>
  <si>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</si>
  <si>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</si>
  <si>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</si>
  <si>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</si>
  <si>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</si>
  <si>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</si>
  <si>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</si>
  <si>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</si>
  <si>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</si>
  <si>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</si>
  <si>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</si>
  <si>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</si>
  <si>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</si>
  <si>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</si>
  <si>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</si>
  <si>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</si>
  <si>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</si>
  <si>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</si>
  <si>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</si>
  <si>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</si>
  <si>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</si>
  <si>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</si>
  <si>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</si>
  <si>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</si>
  <si>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</si>
  <si>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</si>
  <si>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</si>
  <si>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</si>
  <si>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</si>
  <si>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</si>
  <si>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</si>
  <si>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</si>
  <si>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</si>
  <si>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</si>
  <si>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</si>
  <si>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</si>
  <si>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</si>
  <si>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</si>
  <si>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</si>
  <si>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</si>
  <si>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</si>
  <si>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</si>
  <si>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</si>
  <si>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</si>
  <si>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</si>
  <si>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</si>
  <si>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</si>
  <si>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</si>
  <si>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</si>
  <si>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</si>
  <si>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</si>
  <si>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</si>
  <si>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</si>
  <si>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</si>
  <si>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</si>
  <si>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</si>
  <si>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</si>
  <si>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</si>
  <si>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</si>
  <si>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</si>
  <si>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</si>
  <si>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</si>
  <si>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</si>
  <si>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</si>
  <si>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</si>
  <si>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</si>
  <si>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</si>
  <si>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</si>
  <si>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</si>
  <si>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</si>
  <si>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</si>
  <si>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</si>
  <si>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</si>
  <si>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</si>
  <si>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</si>
  <si>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</si>
  <si>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</si>
  <si>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</si>
  <si>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</si>
  <si>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</si>
  <si>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</si>
  <si>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</si>
  <si>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</si>
  <si>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</si>
  <si>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</si>
  <si>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</si>
  <si>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</si>
  <si>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</si>
  <si>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</si>
  <si>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</si>
  <si>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</si>
  <si>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</si>
  <si>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</si>
  <si>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</si>
  <si>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</si>
  <si>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</si>
  <si>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</si>
  <si>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</si>
  <si>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</si>
  <si>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</si>
  <si>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</si>
  <si>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</si>
  <si>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</si>
  <si>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</si>
  <si>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</si>
  <si>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</si>
  <si>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</si>
  <si>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</si>
  <si>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</si>
  <si>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</si>
  <si>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</si>
  <si>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</si>
  <si>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</si>
  <si>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</si>
  <si>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</si>
  <si>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</si>
  <si>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</si>
  <si>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</si>
  <si>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</si>
  <si>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</si>
  <si>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</si>
  <si>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</si>
  <si>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</si>
  <si>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</si>
  <si>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</si>
  <si>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</si>
  <si>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</si>
  <si>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</si>
  <si>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</si>
  <si>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</si>
  <si>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</si>
  <si>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</si>
  <si>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</si>
  <si>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</si>
  <si>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</si>
  <si>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</si>
  <si>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</si>
  <si>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</si>
  <si>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</si>
  <si>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</si>
  <si>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</si>
  <si>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</si>
  <si>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</si>
  <si>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</si>
  <si>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</si>
  <si>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</si>
  <si>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</si>
  <si>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</si>
  <si>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</si>
  <si>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</si>
  <si>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</si>
  <si>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</si>
  <si>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</si>
  <si>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</si>
  <si>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</si>
  <si>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</si>
  <si>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</si>
  <si>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</si>
  <si>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</si>
  <si>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</si>
  <si>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</si>
  <si>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</si>
  <si>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</si>
  <si>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</si>
  <si>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</si>
  <si>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</si>
  <si>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</si>
  <si>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</si>
  <si>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</si>
  <si>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</si>
  <si>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</si>
  <si>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</si>
  <si>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</si>
  <si>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</si>
  <si>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</si>
  <si>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</si>
  <si>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</si>
  <si>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</si>
  <si>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</si>
  <si>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</si>
  <si>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</si>
  <si>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</si>
  <si>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</si>
  <si>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</si>
  <si>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</si>
  <si>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</si>
  <si>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</si>
  <si>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</si>
  <si>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</si>
  <si>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</si>
  <si>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</si>
  <si>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</si>
  <si>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</si>
  <si>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</si>
  <si>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</si>
  <si>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</si>
  <si>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</si>
  <si>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</si>
  <si>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</si>
  <si>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</si>
  <si>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</si>
  <si>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</si>
  <si>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</si>
  <si>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</si>
  <si>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</si>
  <si>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</si>
  <si>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</si>
  <si>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</si>
  <si>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</si>
  <si>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</si>
  <si>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</si>
  <si>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</si>
  <si>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</si>
  <si>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</si>
  <si>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</si>
  <si>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</si>
  <si>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</si>
  <si>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</si>
  <si>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</si>
  <si>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</si>
  <si>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</si>
  <si>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</si>
  <si>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</si>
  <si>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</si>
  <si>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</si>
  <si>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</si>
  <si>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</si>
  <si>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</si>
  <si>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</si>
  <si>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</si>
  <si>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</si>
  <si>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</si>
  <si>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</si>
  <si>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</si>
  <si>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</si>
  <si>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</si>
  <si>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</si>
  <si>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</si>
  <si>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</si>
  <si>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</si>
  <si>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</si>
  <si>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</si>
  <si>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</si>
  <si>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</si>
  <si>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</si>
  <si>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</si>
  <si>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</si>
  <si>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</si>
  <si>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</si>
  <si>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</si>
  <si>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</si>
  <si>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</si>
  <si>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</si>
  <si>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</si>
  <si>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</si>
  <si>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</si>
  <si>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</si>
  <si>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</si>
  <si>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</si>
  <si>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</si>
  <si>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</si>
  <si>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</si>
  <si>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</si>
  <si>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</si>
  <si>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</si>
  <si>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</si>
  <si>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</si>
  <si>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</si>
  <si>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</si>
  <si>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</si>
  <si>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</si>
  <si>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</si>
  <si>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</si>
  <si>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</si>
  <si>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</si>
  <si>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</si>
  <si>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</si>
  <si>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</si>
  <si>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</si>
  <si>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</si>
  <si>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</si>
  <si>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</si>
  <si>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</si>
  <si>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</si>
  <si>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</si>
  <si>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</si>
  <si>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</si>
  <si>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</si>
  <si>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</si>
  <si>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</si>
  <si>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</si>
  <si>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</si>
  <si>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</si>
  <si>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</si>
  <si>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</si>
  <si>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</si>
  <si>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</si>
  <si>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</si>
  <si>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</si>
  <si>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</si>
  <si>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</si>
  <si>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</si>
  <si>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</si>
  <si>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</si>
  <si>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</si>
  <si>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</si>
  <si>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</si>
  <si>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</si>
  <si>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</si>
  <si>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</si>
  <si>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</si>
  <si>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</si>
  <si>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</si>
  <si>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</si>
  <si>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</si>
  <si>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</si>
  <si>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</si>
  <si>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</si>
  <si>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</si>
  <si>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</si>
  <si>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</si>
  <si>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</si>
  <si>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</si>
  <si>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</si>
  <si>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</si>
  <si>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</si>
  <si>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</si>
  <si>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</si>
  <si>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</si>
  <si>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</si>
  <si>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</si>
  <si>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</si>
  <si>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</si>
  <si>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</si>
  <si>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</si>
  <si>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</si>
  <si>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</si>
  <si>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</si>
  <si>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</si>
  <si>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</si>
  <si>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</si>
  <si>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</si>
  <si>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</si>
  <si>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</si>
  <si>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</si>
  <si>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</si>
  <si>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</si>
  <si>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</si>
  <si>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</si>
  <si>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</si>
  <si>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</si>
  <si>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</si>
  <si>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</si>
  <si>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</si>
  <si>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</si>
  <si>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</si>
  <si>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</si>
  <si>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</si>
  <si>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</si>
  <si>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</si>
  <si>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</si>
  <si>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</si>
  <si>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</si>
  <si>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</si>
  <si>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</si>
  <si>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</si>
  <si>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</si>
  <si>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</si>
  <si>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</si>
  <si>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</si>
  <si>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</si>
  <si>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</si>
  <si>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</si>
  <si>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</si>
  <si>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</si>
  <si>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</si>
  <si>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</si>
  <si>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</si>
  <si>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</si>
  <si>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</si>
  <si>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</si>
  <si>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</si>
  <si>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</si>
  <si>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</si>
  <si>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</si>
  <si>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</si>
  <si>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</si>
  <si>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</si>
  <si>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</si>
  <si>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</si>
  <si>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</si>
  <si>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</si>
  <si>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</si>
  <si>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</si>
  <si>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</si>
  <si>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</si>
  <si>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</si>
  <si>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</si>
  <si>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</si>
  <si>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</si>
  <si>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</si>
  <si>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</si>
  <si>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</si>
  <si>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</si>
  <si>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</si>
  <si>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</si>
  <si>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</si>
  <si>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</si>
  <si>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</si>
  <si>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</si>
  <si>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</si>
  <si>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</si>
  <si>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</si>
  <si>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</si>
  <si>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</si>
  <si>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</si>
  <si>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</si>
  <si>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</si>
  <si>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</si>
  <si>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</si>
  <si>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</si>
  <si>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</si>
  <si>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</si>
  <si>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</si>
  <si>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</si>
  <si>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</si>
  <si>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</si>
  <si>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</si>
  <si>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</si>
  <si>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</si>
  <si>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</si>
  <si>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</si>
  <si>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</si>
  <si>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</si>
  <si>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</si>
  <si>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</si>
  <si>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</si>
  <si>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</si>
  <si>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</si>
  <si>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</si>
  <si>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</si>
  <si>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</si>
  <si>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</si>
  <si>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</si>
  <si>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</si>
  <si>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</si>
  <si>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</si>
  <si>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</si>
  <si>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</si>
  <si>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</si>
  <si>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</si>
  <si>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</si>
  <si>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</si>
  <si>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</si>
  <si>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</si>
  <si>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</si>
  <si>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</si>
  <si>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</si>
  <si>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</si>
  <si>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</si>
  <si>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</si>
  <si>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</si>
  <si>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</si>
  <si>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</si>
  <si>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</si>
  <si>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</si>
  <si>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</si>
  <si>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</si>
  <si>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</si>
  <si>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</si>
  <si>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</si>
  <si>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</si>
  <si>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</si>
  <si>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</si>
  <si>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</si>
  <si>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</si>
  <si>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</si>
  <si>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</si>
  <si>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</si>
  <si>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</si>
  <si>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</si>
  <si>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</si>
  <si>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</si>
  <si>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</si>
  <si>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</si>
  <si>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</si>
  <si>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</si>
  <si>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</si>
  <si>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</si>
  <si>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</si>
  <si>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</si>
  <si>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</si>
  <si>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</si>
  <si>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</si>
  <si>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</si>
  <si>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</si>
  <si>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</si>
  <si>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</si>
  <si>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</si>
  <si>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</si>
  <si>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</si>
  <si>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</si>
  <si>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</si>
  <si>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</si>
  <si>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</si>
  <si>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</si>
  <si>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</si>
  <si>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</si>
  <si>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</si>
  <si>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</si>
  <si>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</si>
  <si>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</si>
  <si>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</si>
  <si>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</si>
  <si>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</si>
  <si>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</si>
  <si>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</si>
  <si>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</si>
  <si>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</si>
  <si>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</si>
  <si>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</si>
  <si>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</si>
  <si>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</si>
  <si>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</si>
  <si>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</si>
  <si>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</si>
  <si>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</si>
  <si>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</si>
  <si>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</si>
  <si>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</si>
  <si>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</si>
  <si>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</si>
  <si>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</si>
  <si>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</si>
  <si>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</si>
  <si>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</si>
  <si>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</si>
  <si>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</si>
  <si>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</si>
  <si>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</si>
  <si>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</si>
  <si>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</si>
  <si>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</si>
  <si>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</si>
  <si>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</si>
  <si>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</si>
  <si>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</si>
  <si>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</si>
  <si>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</si>
  <si>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</si>
  <si>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</si>
  <si>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</si>
  <si>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</si>
  <si>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</si>
  <si>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</si>
  <si>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</si>
  <si>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</si>
  <si>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</si>
  <si>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</si>
  <si>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</si>
  <si>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</si>
  <si>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</si>
  <si>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</si>
  <si>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</si>
  <si>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</si>
  <si>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</si>
  <si>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</si>
  <si>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</si>
  <si>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</si>
  <si>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</si>
  <si>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</si>
  <si>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</si>
  <si>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</si>
  <si>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</si>
  <si>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</si>
  <si>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</si>
  <si>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</si>
  <si>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</si>
  <si>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</si>
  <si>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</si>
  <si>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</si>
  <si>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</si>
  <si>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</si>
  <si>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</si>
  <si>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</si>
  <si>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</si>
  <si>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</si>
  <si>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</si>
  <si>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</si>
  <si>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</si>
  <si>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</si>
  <si>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</si>
  <si>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</si>
  <si>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</si>
  <si>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</si>
  <si>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</si>
  <si>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</si>
  <si>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</si>
  <si>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</si>
  <si>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</si>
  <si>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</si>
  <si>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</si>
  <si>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</si>
  <si>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</si>
  <si>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</si>
  <si>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</si>
  <si>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</si>
  <si>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</si>
  <si>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</si>
  <si>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</si>
  <si>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</si>
  <si>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</si>
  <si>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</si>
  <si>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</si>
  <si>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</si>
  <si>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</si>
  <si>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</si>
  <si>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</si>
  <si>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</si>
  <si>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</si>
  <si>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</si>
  <si>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</si>
  <si>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</si>
  <si>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</si>
  <si>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</si>
  <si>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</si>
  <si>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</si>
  <si>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</si>
  <si>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</si>
  <si>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</si>
  <si>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</si>
  <si>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</si>
  <si>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</si>
  <si>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</si>
  <si>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</si>
  <si>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</si>
  <si>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</si>
  <si>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</si>
  <si>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</si>
  <si>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</si>
  <si>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</si>
  <si>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</si>
  <si>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</si>
  <si>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</si>
  <si>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</si>
  <si>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</si>
  <si>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</si>
  <si>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</si>
  <si>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</si>
  <si>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</si>
  <si>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</si>
  <si>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</si>
  <si>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</si>
  <si>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</si>
  <si>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</si>
  <si>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</si>
  <si>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</si>
  <si>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</si>
  <si>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</si>
  <si>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</si>
  <si>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</si>
  <si>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</si>
  <si>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</si>
  <si>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</si>
  <si>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</si>
  <si>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</si>
  <si>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</si>
  <si>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</si>
  <si>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</si>
  <si>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</si>
  <si>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</si>
  <si>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</si>
  <si>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</si>
  <si>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</si>
  <si>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</si>
  <si>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</si>
  <si>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</si>
  <si>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</si>
  <si>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</si>
  <si>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</si>
  <si>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</si>
  <si>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</si>
  <si>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</si>
  <si>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</si>
  <si>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</si>
  <si>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</si>
  <si>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</si>
  <si>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</si>
  <si>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</si>
  <si>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</si>
  <si>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</si>
  <si>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</si>
  <si>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</si>
  <si>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</si>
  <si>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</si>
  <si>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</si>
  <si>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</si>
  <si>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</si>
  <si>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</si>
  <si>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</si>
  <si>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</si>
  <si>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</si>
  <si>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</si>
  <si>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</si>
  <si>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</si>
  <si>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</si>
  <si>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</si>
  <si>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</si>
  <si>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</si>
  <si>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</si>
  <si>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</si>
  <si>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</si>
  <si>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</si>
  <si>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</si>
  <si>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</si>
  <si>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</si>
  <si>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</si>
  <si>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</si>
  <si>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</si>
  <si>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</si>
  <si>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</si>
  <si>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</si>
  <si>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</si>
  <si>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</si>
  <si>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</si>
  <si>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</si>
  <si>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</si>
  <si>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</si>
  <si>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</si>
  <si>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</si>
  <si>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</si>
  <si>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</si>
  <si>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</si>
  <si>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</si>
  <si>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</si>
  <si>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</si>
  <si>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</si>
  <si>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</si>
  <si>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</si>
  <si>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</si>
  <si>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</si>
  <si>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</si>
  <si>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</si>
  <si>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</si>
  <si>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</si>
  <si>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</si>
  <si>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</si>
  <si>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</si>
  <si>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</si>
  <si>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</si>
  <si>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</si>
  <si>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</si>
  <si>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</si>
  <si>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</si>
  <si>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</si>
  <si>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</si>
  <si>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</si>
  <si>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</si>
  <si>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</si>
  <si>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</si>
  <si>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</si>
  <si>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</si>
  <si>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</si>
  <si>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</si>
  <si>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</si>
  <si>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</si>
  <si>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</si>
  <si>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</si>
  <si>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</si>
  <si>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</si>
  <si>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</si>
  <si>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</si>
  <si>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</si>
  <si>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</si>
  <si>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</si>
  <si>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</si>
  <si>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</si>
  <si>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</si>
  <si>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</si>
  <si>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</si>
  <si>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</si>
  <si>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</si>
  <si>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</si>
  <si>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</si>
  <si>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</si>
  <si>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</si>
  <si>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</si>
  <si>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</si>
  <si>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</si>
  <si>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</si>
  <si>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</si>
  <si>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</si>
  <si>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</si>
  <si>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</si>
  <si>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</si>
  <si>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</si>
  <si>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</si>
  <si>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</si>
  <si>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</si>
  <si>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</si>
  <si>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</si>
  <si>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</si>
  <si>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</si>
  <si>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</si>
  <si>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</si>
  <si>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</si>
  <si>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</si>
  <si>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</si>
  <si>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</si>
  <si>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</si>
  <si>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</si>
  <si>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</si>
  <si>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</si>
  <si>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</si>
  <si>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</si>
  <si>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</si>
  <si>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</si>
  <si>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</si>
  <si>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</si>
  <si>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</si>
  <si>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</si>
  <si>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</si>
  <si>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</si>
  <si>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</si>
  <si>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</si>
  <si>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</si>
  <si>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</si>
  <si>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</si>
  <si>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</si>
  <si>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</si>
  <si>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</si>
  <si>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</si>
  <si>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</si>
  <si>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</si>
  <si>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</si>
  <si>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</si>
  <si>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</si>
  <si>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</si>
  <si>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</si>
  <si>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</si>
  <si>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</si>
  <si>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</si>
  <si>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</si>
  <si>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</si>
  <si>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</si>
  <si>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</si>
  <si>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</si>
  <si>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</si>
  <si>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</si>
  <si>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</si>
  <si>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</si>
  <si>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</si>
  <si>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</si>
  <si>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</si>
  <si>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</si>
  <si>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</si>
  <si>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</si>
  <si>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</si>
  <si>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</si>
  <si>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</si>
  <si>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</si>
  <si>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</si>
  <si>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</si>
  <si>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</si>
  <si>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</si>
  <si>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</si>
  <si>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</si>
  <si>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</si>
  <si>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</si>
  <si>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</si>
  <si>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</si>
  <si>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</si>
  <si>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</si>
  <si>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</si>
  <si>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</si>
  <si>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</si>
  <si>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</si>
  <si>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</si>
  <si>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</si>
  <si>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</si>
  <si>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</si>
  <si>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</si>
  <si>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</si>
  <si>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</si>
  <si>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</si>
  <si>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</si>
  <si>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</si>
  <si>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</si>
  <si>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</si>
  <si>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</si>
  <si>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</si>
  <si>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</si>
  <si>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</si>
  <si>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</si>
  <si>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</si>
  <si>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</si>
  <si>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</si>
  <si>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</si>
  <si>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</si>
  <si>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</si>
  <si>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</si>
  <si>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</si>
  <si>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</si>
  <si>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</si>
  <si>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</si>
  <si>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</si>
  <si>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</si>
  <si>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</si>
  <si>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</si>
  <si>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</si>
  <si>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</si>
  <si>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</si>
  <si>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</si>
  <si>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</si>
  <si>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</si>
  <si>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</si>
  <si>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</si>
  <si>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</si>
  <si>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</si>
  <si>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</si>
  <si>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</si>
  <si>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</si>
  <si>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</si>
  <si>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</si>
  <si>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</si>
  <si>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</si>
  <si>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</si>
  <si>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</si>
  <si>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</si>
  <si>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</si>
  <si>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</si>
  <si>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</si>
  <si>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</si>
  <si>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</si>
  <si>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</si>
  <si>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</si>
  <si>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</si>
  <si>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</si>
  <si>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</si>
  <si>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</si>
  <si>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</si>
  <si>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</si>
  <si>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</si>
  <si>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</si>
  <si>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</si>
  <si>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</si>
  <si>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</si>
  <si>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</si>
  <si>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</si>
  <si>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</si>
  <si>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</si>
  <si>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</si>
  <si>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</si>
  <si>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</si>
  <si>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</si>
  <si>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</si>
  <si>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</si>
  <si>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</si>
  <si>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</si>
  <si>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</si>
  <si>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</si>
  <si>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</si>
  <si>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</si>
  <si>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</si>
  <si>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</si>
  <si>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</si>
  <si>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</si>
  <si>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</si>
  <si>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</si>
  <si>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</si>
  <si>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</si>
  <si>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</si>
  <si>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</si>
  <si>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</si>
  <si>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</si>
  <si>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</si>
  <si>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</si>
  <si>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</si>
  <si>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</si>
  <si>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</si>
  <si>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</si>
  <si>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</si>
  <si>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</si>
  <si>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</si>
  <si>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</si>
  <si>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</si>
  <si>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</si>
  <si>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</si>
  <si>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</si>
  <si>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</si>
  <si>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</si>
  <si>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</si>
  <si>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</si>
  <si>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</si>
  <si>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</si>
  <si>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</si>
  <si>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</si>
  <si>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</si>
  <si>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</si>
  <si>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</si>
  <si>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</si>
  <si>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</si>
  <si>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</si>
  <si>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</si>
  <si>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</si>
  <si>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</si>
  <si>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</si>
  <si>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</si>
  <si>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</si>
  <si>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</si>
  <si>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</si>
  <si>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</si>
  <si>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</si>
  <si>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</si>
  <si>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</si>
  <si>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</si>
  <si>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</si>
  <si>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</si>
  <si>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</si>
  <si>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</si>
  <si>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</si>
  <si>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</si>
  <si>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</si>
  <si>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</si>
  <si>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</si>
  <si>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</si>
  <si>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</si>
  <si>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</si>
  <si>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</si>
  <si>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</si>
  <si>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</si>
  <si>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</si>
  <si>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</si>
  <si>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</si>
  <si>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</si>
  <si>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</si>
  <si>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</si>
  <si>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</si>
  <si>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</si>
  <si>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</si>
  <si>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</si>
  <si>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</si>
  <si>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</si>
  <si>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</si>
  <si>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</si>
  <si>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</si>
  <si>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</si>
  <si>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</si>
  <si>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</si>
  <si>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</si>
  <si>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</si>
  <si>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</si>
  <si>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</si>
  <si>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</si>
  <si>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</si>
  <si>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</si>
  <si>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</si>
  <si>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</si>
  <si>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</si>
  <si>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</si>
  <si>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</si>
  <si>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</si>
  <si>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</si>
  <si>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</si>
  <si>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</si>
  <si>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</si>
  <si>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</si>
  <si>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</si>
  <si>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</si>
  <si>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</si>
  <si>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</si>
  <si>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</si>
  <si>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</si>
  <si>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</si>
  <si>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</si>
  <si>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</si>
  <si>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</si>
  <si>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</si>
  <si>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</si>
  <si>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</si>
  <si>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</si>
  <si>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</si>
  <si>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</si>
  <si>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</si>
  <si>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</si>
  <si>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</si>
  <si>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</si>
  <si>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</si>
  <si>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</si>
  <si>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</si>
  <si>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</si>
  <si>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</si>
  <si>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</si>
  <si>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</si>
  <si>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</si>
  <si>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</si>
  <si>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</si>
  <si>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</si>
  <si>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</si>
  <si>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</si>
  <si>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</si>
  <si>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</si>
  <si>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</si>
  <si>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</si>
  <si>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</si>
  <si>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</si>
  <si>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</si>
  <si>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</si>
  <si>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</si>
  <si>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</si>
  <si>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</si>
  <si>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</si>
  <si>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</si>
  <si>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</si>
  <si>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</si>
  <si>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</si>
  <si>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</si>
  <si>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</si>
  <si>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</si>
  <si>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</si>
  <si>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</si>
  <si>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</si>
  <si>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</si>
  <si>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</si>
  <si>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</si>
  <si>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</si>
  <si>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</si>
  <si>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</si>
  <si>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</si>
  <si>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</si>
  <si>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</si>
  <si>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</si>
  <si>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</si>
  <si>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</si>
  <si>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</si>
  <si>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</si>
  <si>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</si>
  <si>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</si>
  <si>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</si>
  <si>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</si>
  <si>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</si>
  <si>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</si>
  <si>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</si>
  <si>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</si>
  <si>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</si>
  <si>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</si>
  <si>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</si>
  <si>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</si>
  <si>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</si>
  <si>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</si>
  <si>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</si>
  <si>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</si>
  <si>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</si>
  <si>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</si>
  <si>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</si>
  <si>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</si>
  <si>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</si>
  <si>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</si>
  <si>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</si>
  <si>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</si>
  <si>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</si>
  <si>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</si>
  <si>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</si>
  <si>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</si>
  <si>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</si>
  <si>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</si>
  <si>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</si>
  <si>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</si>
  <si>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</si>
  <si>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</si>
  <si>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</si>
  <si>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</si>
  <si>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</si>
  <si>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</si>
  <si>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</si>
  <si>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</si>
  <si>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</si>
  <si>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</si>
  <si>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</si>
  <si>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</si>
  <si>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</si>
  <si>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</si>
  <si>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</si>
  <si>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</si>
  <si>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</si>
  <si>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</si>
  <si>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</si>
  <si>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</si>
  <si>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</si>
  <si>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</si>
  <si>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</si>
  <si>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</si>
  <si>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</si>
  <si>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</si>
  <si>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</si>
  <si>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</si>
  <si>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</si>
  <si>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</si>
  <si>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</si>
  <si>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</si>
  <si>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</si>
  <si>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</si>
  <si>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</si>
  <si>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</si>
  <si>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</si>
  <si>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</si>
  <si>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</si>
  <si>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</si>
  <si>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</si>
  <si>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</si>
  <si>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</si>
  <si>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</si>
  <si>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</si>
  <si>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</si>
  <si>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</si>
  <si>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</si>
  <si>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</si>
  <si>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</si>
  <si>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</si>
  <si>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</si>
  <si>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</si>
  <si>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</si>
  <si>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</si>
  <si>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</si>
  <si>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</si>
  <si>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</si>
  <si>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</si>
  <si>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</si>
  <si>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</si>
  <si>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</si>
  <si>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</si>
  <si>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</si>
  <si>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</si>
  <si>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</si>
  <si>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</si>
  <si>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</si>
  <si>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</si>
  <si>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</si>
  <si>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</si>
  <si>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</si>
  <si>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</si>
  <si>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</si>
  <si>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</si>
  <si>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</si>
  <si>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</si>
  <si>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</si>
  <si>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</si>
  <si>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</si>
  <si>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</si>
  <si>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</si>
  <si>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</si>
  <si>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</si>
  <si>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</si>
  <si>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</si>
  <si>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</si>
  <si>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</si>
  <si>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</si>
  <si>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</si>
  <si>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</si>
  <si>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</si>
  <si>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</si>
  <si>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</si>
  <si>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</si>
  <si>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</si>
  <si>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</si>
  <si>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</si>
  <si>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</si>
  <si>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</si>
  <si>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</si>
  <si>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</si>
  <si>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</si>
  <si>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</si>
  <si>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</si>
  <si>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</si>
  <si>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</si>
  <si>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</si>
  <si>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</si>
  <si>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</si>
  <si>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</si>
  <si>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</si>
  <si>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</si>
  <si>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</si>
  <si>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</si>
  <si>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</si>
  <si>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</si>
  <si>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</si>
  <si>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</si>
  <si>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</si>
  <si>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</si>
  <si>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</si>
  <si>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</si>
  <si>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</si>
  <si>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</si>
  <si>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</si>
  <si>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</si>
  <si>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</si>
  <si>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</si>
  <si>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</si>
  <si>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</si>
  <si>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</si>
  <si>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</si>
  <si>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</si>
  <si>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</si>
  <si>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</si>
  <si>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</si>
  <si>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</si>
  <si>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</si>
  <si>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</si>
  <si>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</si>
  <si>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</si>
  <si>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</si>
  <si>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</si>
  <si>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</si>
  <si>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</si>
  <si>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</si>
  <si>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</si>
  <si>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</si>
  <si>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</si>
  <si>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</si>
  <si>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</si>
  <si>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</si>
  <si>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</si>
  <si>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</si>
  <si>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</si>
  <si>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</si>
  <si>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</si>
  <si>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</si>
  <si>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</si>
  <si>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</si>
  <si>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</si>
  <si>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</si>
  <si>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</si>
  <si>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</si>
  <si>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</si>
  <si>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</si>
  <si>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</si>
  <si>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</si>
  <si>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</si>
  <si>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</si>
  <si>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</si>
  <si>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</si>
  <si>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</si>
  <si>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</si>
  <si>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</si>
  <si>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</si>
  <si>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</si>
  <si>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</si>
  <si>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</si>
  <si>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</si>
  <si>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</si>
  <si>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</si>
  <si>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</si>
  <si>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</si>
  <si>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</si>
  <si>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</si>
  <si>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</si>
  <si>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</si>
  <si>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</si>
  <si>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</si>
  <si>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</si>
  <si>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</si>
  <si>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</si>
  <si>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</si>
  <si>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</si>
  <si>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</si>
  <si>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</si>
  <si>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</si>
  <si>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</si>
  <si>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</si>
  <si>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</si>
  <si>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</si>
  <si>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</si>
  <si>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</si>
  <si>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</si>
  <si>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</si>
  <si>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</si>
  <si>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</si>
  <si>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</si>
  <si>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</si>
  <si>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</si>
  <si>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</si>
  <si>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</si>
  <si>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</si>
  <si>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</si>
  <si>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</si>
  <si>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</si>
  <si>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</si>
  <si>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</si>
  <si>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</si>
  <si>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</si>
  <si>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</si>
  <si>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</si>
  <si>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Liberica</t>
  </si>
  <si>
    <t>Sum of Sales</t>
  </si>
  <si>
    <t>Arabica</t>
  </si>
  <si>
    <t>Excelsa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</si>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</sst>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 fontId="0" fillId="0" borderId="0" xfId="0" applyNumberFormat="1"/>
    <xf numFmtId="42" fontId="0" fillId="0" borderId="0" xfId="0" applyNumberFormat="1"/>
  </cellXfs>
  <cellStyles count="1">
    <cellStyle name="Normal" xfId="0" builtinId="0"/>
  </cellStyles>
  <dxfs count="18">
    <dxf>
      <font>
        <b/>
        <i val="0"/>
        <sz val="14"/>
        <color theme="0"/>
        <name val="Segoe UI"/>
        <family val="2"/>
        <scheme val="none"/>
      </font>
      <border>
        <vertical/>
        <horizontal/>
      </border>
    </dxf>
    <dxf>
      <font>
        <color theme="0"/>
        <name val="Segoe UI"/>
        <family val="2"/>
        <scheme val="none"/>
      </font>
      <fill>
        <patternFill patternType="solid">
          <fgColor theme="0"/>
          <bgColor rgb="FF996633"/>
        </patternFill>
      </fill>
      <border diagonalUp="0" diagonalDown="0">
        <left style="thin">
          <color theme="0"/>
        </left>
        <right style="thin">
          <color theme="0"/>
        </right>
        <top style="thin">
          <color theme="0"/>
        </top>
        <bottom style="thin">
          <color theme="0"/>
        </bottom>
        <vertical/>
        <horizontal/>
      </border>
    </dxf>
    <dxf>
      <font>
        <b/>
        <i/>
        <sz val="12"/>
        <name val="Calibri"/>
        <family val="2"/>
        <scheme val="minor"/>
      </font>
    </dxf>
    <dxf>
      <font>
        <strike val="0"/>
        <color theme="0"/>
        <name val="Calibri"/>
        <family val="2"/>
        <scheme val="minor"/>
      </font>
      <fill>
        <patternFill>
          <bgColor rgb="FF996633"/>
        </patternFill>
      </fill>
      <border>
        <left style="thin">
          <color theme="0"/>
        </left>
        <right style="thin">
          <color theme="0"/>
        </right>
        <top style="thin">
          <color theme="0"/>
        </top>
        <bottom style="thin">
          <color theme="0"/>
        </bottom>
      </border>
    </dxf>
    <dxf>
      <numFmt numFmtId="32" formatCode="_(&quot;$&quot;* #,##0_);_(&quot;$&quot;* \(#,##0\);_(&quot;$&quot;* &quot;-&quot;_);_(@_)"/>
    </dxf>
    <dxf>
      <numFmt numFmtId="32" formatCode="_(&quot;$&quot;* #,##0_);_(&quot;$&quot;* \(#,##0\);_(&quot;$&quot;*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pivot="0" table="0" count="8" xr9:uid="{C6D55DE7-A3FB-46E8-8307-E5F24982C279}">
      <tableStyleElement type="wholeTable" dxfId="1"/>
      <tableStyleElement type="headerRow" dxfId="0"/>
    </tableStyle>
    <tableStyle name="Slicer Style 1" pivot="0" table="0" count="5" xr9:uid="{95F1E2B3-7B00-42EB-9C1A-45911B3F0607}">
      <tableStyleElement type="wholeTable" dxfId="3"/>
      <tableStyleElement type="headerRow" dxfId="2"/>
    </tableStyle>
  </tableStyles>
  <colors>
    <mruColors>
      <color rgb="FFC5A07B"/>
      <color rgb="FFC08040"/>
      <color rgb="FF663300"/>
      <color rgb="FFD1A375"/>
      <color rgb="FF996633"/>
      <color rgb="FF333333"/>
      <color rgb="FFF9F6F2"/>
      <color rgb="FFF9E4D4"/>
      <color rgb="FFE4C9AE"/>
      <color rgb="FFFFFDFB"/>
    </mruColors>
  </colors>
  <extLst>
    <ext xmlns:x14="http://schemas.microsoft.com/office/spreadsheetml/2009/9/main" uri="{46F421CA-312F-682f-3DD2-61675219B42D}">
      <x14:dxfs count="3">
        <dxf>
          <fill>
            <patternFill>
              <bgColor rgb="FF996633"/>
            </patternFill>
          </fill>
        </dxf>
        <dxf>
          <fill>
            <patternFill>
              <bgColor rgb="FF663300"/>
            </patternFill>
          </fill>
        </dxf>
        <dxf>
          <fill>
            <patternFill>
              <bgColor rgb="FF6633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37">
        <dxf>
          <font>
            <color theme="0"/>
            <name val="Segoe UI"/>
            <family val="2"/>
          </font>
        </dxf>
        <dxf>
          <fill>
            <patternFill patternType="solid">
              <fgColor theme="0" tint="-0.14996795556505021"/>
              <bgColor theme="0"/>
            </patternFill>
          </fill>
        </dxf>
        <dxf>
          <fill>
            <patternFill patternType="solid">
              <fgColor theme="0"/>
              <bgColor rgb="FF663300"/>
            </patternFill>
          </fill>
        </dxf>
        <dxf>
          <font>
            <b/>
            <i val="0"/>
            <color theme="0"/>
            <name val="Segoe UI"/>
            <family val="2"/>
          </font>
        </dxf>
        <dxf>
          <font>
            <b/>
            <i val="0"/>
            <color theme="0"/>
            <name val="Segoe UI"/>
            <family val="2"/>
          </font>
        </dxf>
        <dxf>
          <font>
            <b val="0"/>
            <i/>
            <color theme="0"/>
            <name val="Segoe UI"/>
            <family val="2"/>
          </font>
        </dxf>
        <dxf>
          <font>
            <b/>
            <i val="0"/>
          </font>
        </dxf>
        <dxf>
          <font>
            <b/>
            <i val="0"/>
          </font>
        </dxf>
        <dxf>
          <font>
            <b val="0"/>
            <i/>
          </font>
        </dxf>
        <dxf>
          <fill>
            <patternFill patternType="solid">
              <fgColor theme="0" tint="-0.14996795556505021"/>
              <bgColor theme="0"/>
            </patternFill>
          </fill>
        </dxf>
        <dxf>
          <fill>
            <patternFill patternType="solid">
              <fgColor theme="0"/>
              <bgColor rgb="FF663300"/>
            </patternFill>
          </fill>
        </dxf>
        <dxf>
          <fill>
            <patternFill patternType="solid">
              <fgColor theme="0" tint="-0.14996795556505021"/>
              <bgColor theme="0"/>
            </patternFill>
          </fill>
        </dxf>
        <dxf>
          <fill>
            <patternFill patternType="solid">
              <fgColor theme="0"/>
              <bgColor rgb="FF663300"/>
            </patternFill>
          </fill>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dxf>
          <fill>
            <patternFill patternType="solid">
              <fgColor theme="0" tint="-0.14996795556505021"/>
              <bgColor theme="0"/>
            </patternFill>
          </fill>
        </dxf>
        <dxf>
          <fill>
            <patternFill patternType="solid">
              <fgColor theme="0"/>
              <bgColor rgb="FF663300"/>
            </patternFill>
          </fill>
        </dxf>
        <dxf>
          <font>
            <b val="0"/>
            <i val="0"/>
            <sz val="9"/>
            <color theme="0"/>
            <name val="Calibri"/>
            <family val="2"/>
            <scheme val="minor"/>
          </font>
        </dxf>
        <dxf>
          <font>
            <b/>
            <i val="0"/>
            <sz val="9"/>
            <color theme="0"/>
            <name val="Calibri"/>
            <family val="2"/>
            <scheme val="minor"/>
          </font>
        </dxf>
        <dxf>
          <font>
            <b val="0"/>
            <i/>
            <sz val="9"/>
            <color theme="0"/>
            <name val="Calibri"/>
            <family val="2"/>
            <scheme val="minor"/>
          </font>
        </dxf>
        <dxf>
          <font>
            <b val="0"/>
            <i/>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0"/>
            <x15:timelineStyleElement type="selectedTimeBlock" dxfId="2"/>
            <x15:timelineStyleElement type="unselectedTimeBlock" dxfId="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01-D368-4853-991E-7269545DBC48}"/>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D368-4853-991E-7269545DBC48}"/>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D368-4853-991E-7269545DBC48}"/>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D368-4853-991E-7269545DBC48}"/>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368-4853-991E-7269545DBC48}"/>
            </c:ext>
          </c:extLst>
        </c:ser>
        <c:dLbls>
          <c:showLegendKey val="0"/>
          <c:showVal val="0"/>
          <c:showCatName val="0"/>
          <c:showSerName val="0"/>
          <c:showPercent val="0"/>
          <c:showBubbleSize val="0"/>
        </c:dLbls>
        <c:smooth val="0"/>
        <c:axId val="1845927168"/>
        <c:axId val="1845913728"/>
      </c:lineChart>
      <c:catAx>
        <c:axId val="184592716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0" spcFirstLastPara="1" vertOverflow="ellipsis"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1845913728"/>
        <c:crosses val="autoZero"/>
        <c:auto val="1"/>
        <c:lblAlgn val="ctr"/>
        <c:lblOffset val="100"/>
        <c:noMultiLvlLbl val="0"/>
      </c:catAx>
      <c:valAx>
        <c:axId val="1845913728"/>
        <c:scaling>
          <c:orientation val="minMax"/>
        </c:scaling>
        <c:delete val="0"/>
        <c:axPos val="l"/>
        <c:majorGridlines>
          <c:spPr>
            <a:ln w="9525" cap="flat" cmpd="sng" algn="ctr">
              <a:solidFill>
                <a:schemeClr val="tx1">
                  <a:lumMod val="65000"/>
                  <a:lumOff val="35000"/>
                  <a:alpha val="82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r>
                  <a:rPr lang="en-US"/>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184592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9966"/>
          </a:solidFill>
          <a:ln>
            <a:noFill/>
          </a:ln>
          <a:effectLst/>
        </c:spPr>
      </c:pivotFmt>
      <c:pivotFmt>
        <c:idx val="6"/>
        <c:spPr>
          <a:solidFill>
            <a:srgbClr val="663300"/>
          </a:solidFill>
          <a:ln>
            <a:noFill/>
          </a:ln>
          <a:effectLst/>
        </c:spPr>
      </c:pivotFmt>
      <c:pivotFmt>
        <c:idx val="7"/>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9966"/>
          </a:solidFill>
          <a:ln>
            <a:noFill/>
          </a:ln>
          <a:effectLst/>
        </c:spPr>
      </c:pivotFmt>
      <c:pivotFmt>
        <c:idx val="9"/>
        <c:spPr>
          <a:solidFill>
            <a:srgbClr val="6633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96633"/>
            </a:solidFill>
            <a:ln>
              <a:noFill/>
            </a:ln>
            <a:effectLst/>
          </c:spPr>
          <c:invertIfNegative val="0"/>
          <c:dPt>
            <c:idx val="0"/>
            <c:invertIfNegative val="0"/>
            <c:bubble3D val="0"/>
            <c:spPr>
              <a:solidFill>
                <a:srgbClr val="CC9966"/>
              </a:solidFill>
              <a:ln>
                <a:noFill/>
              </a:ln>
              <a:effectLst/>
            </c:spPr>
            <c:extLst>
              <c:ext xmlns:c16="http://schemas.microsoft.com/office/drawing/2014/chart" uri="{C3380CC4-5D6E-409C-BE32-E72D297353CC}">
                <c16:uniqueId val="{00000001-DE7A-426C-9B86-143064B00204}"/>
              </c:ext>
            </c:extLst>
          </c:dPt>
          <c:dPt>
            <c:idx val="2"/>
            <c:invertIfNegative val="0"/>
            <c:bubble3D val="0"/>
            <c:spPr>
              <a:solidFill>
                <a:srgbClr val="663300"/>
              </a:solidFill>
              <a:ln>
                <a:noFill/>
              </a:ln>
              <a:effectLst/>
            </c:spPr>
            <c:extLst>
              <c:ext xmlns:c16="http://schemas.microsoft.com/office/drawing/2014/chart" uri="{C3380CC4-5D6E-409C-BE32-E72D297353CC}">
                <c16:uniqueId val="{00000003-DE7A-426C-9B86-143064B00204}"/>
              </c:ext>
            </c:extLst>
          </c:dPt>
          <c:dLbls>
            <c:spPr>
              <a:noFill/>
              <a:ln>
                <a:noFill/>
              </a:ln>
              <a:effectLst/>
            </c:spPr>
            <c:txPr>
              <a:bodyPr rot="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E7A-426C-9B86-143064B00204}"/>
            </c:ext>
          </c:extLst>
        </c:ser>
        <c:dLbls>
          <c:dLblPos val="outEnd"/>
          <c:showLegendKey val="0"/>
          <c:showVal val="1"/>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numFmt formatCode="[&gt;=1]&quot;$&quot;\ #,##0;[&lt;=-1]&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b="1" i="0" baseline="0">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[coffeeOrdersData.xlsx]CustomersBarChart!TotalSales</c:name>
    <c:fmtId val="20"/>
  </c:pivotSource>
  <c:chart>
    <c:title>
      <c:tx>
        <c:rich>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r>
              <a:rPr lang="en-US" b="1"/>
              <a:t>TOP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33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CustomersBarChart!$B$3</c:f>
              <c:strCache>
                <c:ptCount val="1"/>
                <c:pt idx="0">
                  <c:v>Total</c:v>
                </c:pt>
              </c:strCache>
            </c:strRef>
          </c:tx>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0-7DFB-4863-9CFA-1F0F04D5CEB6}"/>
              </c:ext>
            </c:extLst>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extLst>
              <c:ext xmlns:c16="http://schemas.microsoft.com/office/drawing/2014/chart" uri="{C3380CC4-5D6E-409C-BE32-E72D297353CC}">
                <c16:uniqueId val="{00000001-7DFB-4863-9CFA-1F0F04D5CEB6}"/>
              </c:ext>
            </c:extLst>
          </c:dPt>
          <c:dPt>
            <c:idx val="3"/>
            <c:invertIfNegative val="0"/>
            <c:bubble3D val="0"/>
            <c:spPr>
              <a:solidFill>
                <a:schemeClr val="accent6">
                  <a:lumMod val="60000"/>
                </a:schemeClr>
              </a:solidFill>
              <a:ln>
                <a:noFill/>
              </a:ln>
              <a:effectLst/>
            </c:spPr>
          </c:dPt>
          <c:dPt>
            <c:idx val="4"/>
            <c:invertIfNegative val="0"/>
            <c:bubble3D val="0"/>
            <c:spPr>
              <a:solidFill>
                <a:schemeClr val="accent5">
                  <a:lumMod val="60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CustomersBarChart!$A$4:$A$8</c:f>
              <c:strCache>
                <c:ptCount val="5"/>
                <c:pt idx="0">
                  <c:v>Don Flintiff</c:v>
                </c:pt>
                <c:pt idx="1">
                  <c:v>Nealson Cuttler</c:v>
                </c:pt>
                <c:pt idx="2">
                  <c:v>Terri Farra</c:v>
                </c:pt>
                <c:pt idx="3">
                  <c:v>Brenn Dundredge</c:v>
                </c:pt>
                <c:pt idx="4">
                  <c:v>Allis Wilmore</c:v>
                </c:pt>
              </c:strCache>
            </c:strRef>
          </c:cat>
          <c:val>
            <c:numRef>
              <c:f>CustomersBarChart!$B$4:$B$8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DFB-4863-9CFA-1F0F04D5CEB6}"/>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title>
          <c:tx>
            <c:rich>
              <a:bodyPr rot="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3300"/>
                </a:solidFill>
                <a:latin typeface="Segoe UI" panose="020B0502040204020203" pitchFamily="34" charset="0"/>
                <a:ea typeface="+mn-ea"/>
                <a:cs typeface="Segoe UI" panose="020B0502040204020203" pitchFamily="34" charset="0"/>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63300"/>
      </a:solidFill>
      <a:round/>
    </a:ln>
    <a:effectLst/>
  </c:spPr>
  <c:txPr>
    <a:bodyPr/>
    <a:lstStyle/>
    <a:p>
      <a:pPr>
        <a:defRPr b="0" i="0" baseline="0">
          <a:solidFill>
            <a:srgbClr val="663300"/>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solidFill>
                  <a:srgbClr val="663300"/>
                </a:solidFill>
              </a:rPr>
              <a:t>TOTAL SALES OVER TIME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ln w="22225" cap="rnd">
            <a:solidFill>
              <a:srgbClr val="998A7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rgbClr val="D67D3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9C0F4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rgbClr val="470D2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663300">
                <a:alpha val="9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9C0F48"/>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2225" cap="rnd">
              <a:solidFill>
                <a:srgbClr val="998A77"/>
              </a:solidFill>
              <a:round/>
            </a:ln>
            <a:effectLst/>
          </c:spPr>
          <c:marker>
            <c:symbol val="none"/>
          </c:marker>
          <c:dPt>
            <c:idx val="43"/>
            <c:marker>
              <c:symbol val="none"/>
            </c:marker>
            <c:bubble3D val="0"/>
            <c:spPr>
              <a:ln w="22225" cap="rnd">
                <a:solidFill>
                  <a:srgbClr val="663300">
                    <a:alpha val="99000"/>
                  </a:srgbClr>
                </a:solidFill>
                <a:round/>
              </a:ln>
              <a:effectLst/>
            </c:spPr>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7B-4933-91DE-5D984E4620ED}"/>
            </c:ext>
          </c:extLst>
        </c:ser>
        <c:ser>
          <c:idx val="1"/>
          <c:order val="1"/>
          <c:tx>
            <c:strRef>
              <c:f>TotalSales!$D$3:$D$4</c:f>
              <c:strCache>
                <c:ptCount val="1"/>
                <c:pt idx="0">
                  <c:v>Excelsa</c:v>
                </c:pt>
              </c:strCache>
            </c:strRef>
          </c:tx>
          <c:spPr>
            <a:ln w="22225" cap="rnd">
              <a:solidFill>
                <a:srgbClr val="D67D3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30CB-4CC0-A53A-FA9BFDD7FF6A}"/>
            </c:ext>
          </c:extLst>
        </c:ser>
        <c:ser>
          <c:idx val="2"/>
          <c:order val="2"/>
          <c:tx>
            <c:strRef>
              <c:f>TotalSales!$E$3:$E$4</c:f>
              <c:strCache>
                <c:ptCount val="1"/>
                <c:pt idx="0">
                  <c:v>Liberica</c:v>
                </c:pt>
              </c:strCache>
            </c:strRef>
          </c:tx>
          <c:spPr>
            <a:ln w="22225" cap="rnd">
              <a:solidFill>
                <a:srgbClr val="9C0F4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30CB-4CC0-A53A-FA9BFDD7FF6A}"/>
            </c:ext>
          </c:extLst>
        </c:ser>
        <c:ser>
          <c:idx val="3"/>
          <c:order val="3"/>
          <c:tx>
            <c:strRef>
              <c:f>TotalSales!$F$3:$F$4</c:f>
              <c:strCache>
                <c:ptCount val="1"/>
                <c:pt idx="0">
                  <c:v>Robusta</c:v>
                </c:pt>
              </c:strCache>
            </c:strRef>
          </c:tx>
          <c:spPr>
            <a:ln w="22225" cap="rnd">
              <a:solidFill>
                <a:srgbClr val="470D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0CB-4CC0-A53A-FA9BFDD7FF6A}"/>
            </c:ext>
          </c:extLst>
        </c:ser>
        <c:dLbls>
          <c:showLegendKey val="0"/>
          <c:showVal val="0"/>
          <c:showCatName val="0"/>
          <c:showSerName val="0"/>
          <c:showPercent val="0"/>
          <c:showBubbleSize val="0"/>
        </c:dLbls>
        <c:smooth val="0"/>
        <c:axId val="1845927168"/>
        <c:axId val="1845913728"/>
      </c:lineChart>
      <c:catAx>
        <c:axId val="184592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663300"/>
                </a:solidFill>
                <a:latin typeface="+mn-lt"/>
                <a:ea typeface="+mn-ea"/>
                <a:cs typeface="+mn-cs"/>
              </a:defRPr>
            </a:pPr>
            <a:endParaRPr lang="en-US"/>
          </a:p>
        </c:txPr>
        <c:crossAx val="1845913728"/>
        <c:crosses val="autoZero"/>
        <c:auto val="1"/>
        <c:lblAlgn val="ctr"/>
        <c:lblOffset val="100"/>
        <c:noMultiLvlLbl val="0"/>
      </c:catAx>
      <c:valAx>
        <c:axId val="1845913728"/>
        <c:scaling>
          <c:orientation val="minMax"/>
        </c:scaling>
        <c:delete val="0"/>
        <c:axPos val="l"/>
        <c:majorGridlines>
          <c:spPr>
            <a:ln w="9525" cap="flat" cmpd="sng" algn="ctr">
              <a:solidFill>
                <a:srgbClr val="998A77">
                  <a:alpha val="82000"/>
                </a:srgb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US">
                    <a:solidFill>
                      <a:srgbClr val="663300"/>
                    </a:solidFill>
                  </a:rPr>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184592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r>
              <a:rPr lang="en-US" sz="1200" b="1" i="0" cap="all" baseline="0"/>
              <a:t>Sales by Country</a:t>
            </a:r>
          </a:p>
        </c:rich>
      </c:tx>
      <c:overlay val="0"/>
      <c:spPr>
        <a:noFill/>
        <a:ln>
          <a:noFill/>
        </a:ln>
        <a:effectLst/>
      </c:spPr>
      <c:txPr>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96633"/>
            </a:solidFill>
            <a:ln>
              <a:noFill/>
            </a:ln>
            <a:effectLst/>
          </c:spPr>
          <c:invertIfNegative val="0"/>
          <c:dPt>
            <c:idx val="0"/>
            <c:invertIfNegative val="0"/>
            <c:bubble3D val="0"/>
            <c:spPr>
              <a:solidFill>
                <a:srgbClr val="CC9966"/>
              </a:solidFill>
              <a:ln>
                <a:noFill/>
              </a:ln>
              <a:effectLst/>
            </c:spPr>
            <c:extLst>
              <c:ext xmlns:c16="http://schemas.microsoft.com/office/drawing/2014/chart" uri="{C3380CC4-5D6E-409C-BE32-E72D297353CC}">
                <c16:uniqueId val="{00000003-12ED-422B-A027-6EB24900057D}"/>
              </c:ext>
            </c:extLst>
          </c:dPt>
          <c:dPt>
            <c:idx val="2"/>
            <c:invertIfNegative val="0"/>
            <c:bubble3D val="0"/>
            <c:spPr>
              <a:solidFill>
                <a:srgbClr val="663300"/>
              </a:solidFill>
              <a:ln>
                <a:noFill/>
              </a:ln>
              <a:effectLst/>
            </c:spPr>
            <c:extLst>
              <c:ext xmlns:c16="http://schemas.microsoft.com/office/drawing/2014/chart" uri="{C3380CC4-5D6E-409C-BE32-E72D297353CC}">
                <c16:uniqueId val="{00000004-12ED-422B-A027-6EB24900057D}"/>
              </c:ext>
            </c:extLst>
          </c:dPt>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2ED-422B-A027-6EB24900057D}"/>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numFmt formatCode="[&gt;=1]&quot;$&quot;\ #,##0;[&lt;=-1]&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[coffeeOrdersData.xlsx]CustomersBarChart!TotalSales</c:name>
    <c:fmtId val="13"/>
  </c:pivotSource>
  <c:chart>
    <c:title>
      <c:tx>
        <c:rich>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r>
              <a:rPr lang="en-US" sz="1200" b="1" i="0" cap="all" baseline="0"/>
              <a:t>TOP CUSTOMERS</a:t>
            </a:r>
          </a:p>
        </c:rich>
      </c:tx>
      <c:overlay val="0"/>
      <c:spPr>
        <a:noFill/>
        <a:ln>
          <a:noFill/>
        </a:ln>
        <a:effectLst/>
      </c:spPr>
      <c:txPr>
        <a:bodyPr rot="0" spcFirstLastPara="1" vertOverflow="ellipsis" vert="horz" wrap="square" anchor="ctr" anchorCtr="1"/>
        <a:lstStyle/>
        <a:p>
          <a:pPr>
            <a:defRPr sz="1200" b="1"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663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33"/>
          </a:solidFill>
          <a:ln>
            <a:noFill/>
          </a:ln>
          <a:effectLst/>
        </c:spPr>
      </c:pivotFmt>
      <c:pivotFmt>
        <c:idx val="2"/>
        <c:spPr>
          <a:solidFill>
            <a:srgbClr val="CC9966"/>
          </a:solidFill>
          <a:ln>
            <a:noFill/>
          </a:ln>
          <a:effectLst/>
        </c:spPr>
      </c:pivotFmt>
      <c:pivotFmt>
        <c:idx val="3"/>
        <c:spPr>
          <a:solidFill>
            <a:srgbClr val="663300"/>
          </a:solidFill>
          <a:ln>
            <a:noFill/>
          </a:ln>
          <a:effectLst/>
        </c:spPr>
      </c:pivotFmt>
      <c:pivotFmt>
        <c:idx val="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9966"/>
          </a:solidFill>
          <a:ln>
            <a:noFill/>
          </a:ln>
          <a:effectLst/>
        </c:spPr>
      </c:pivotFmt>
      <c:pivotFmt>
        <c:idx val="6"/>
        <c:spPr>
          <a:solidFill>
            <a:srgbClr val="663300"/>
          </a:solidFill>
          <a:ln>
            <a:noFill/>
          </a:ln>
          <a:effectLst/>
        </c:spPr>
      </c:pivotFmt>
    </c:pivotFmts>
    <c:plotArea>
      <c:layout/>
      <c:barChart>
        <c:barDir val="bar"/>
        <c:grouping val="clustered"/>
        <c:varyColors val="0"/>
        <c:ser>
          <c:idx val="0"/>
          <c:order val="0"/>
          <c:tx>
            <c:strRef>
              <c:f>CustomersBarChart!$B$3</c:f>
              <c:strCache>
                <c:ptCount val="1"/>
                <c:pt idx="0">
                  <c:v>Total</c:v>
                </c:pt>
              </c:strCache>
            </c:strRef>
          </c:tx>
          <c:spPr>
            <a:solidFill>
              <a:srgbClr val="996633"/>
            </a:solidFill>
            <a:ln>
              <a:noFill/>
            </a:ln>
            <a:effectLst/>
          </c:spPr>
          <c:invertIfNegative val="0"/>
          <c:dPt>
            <c:idx val="0"/>
            <c:invertIfNegative val="0"/>
            <c:bubble3D val="0"/>
            <c:extLst>
              <c:ext xmlns:c16="http://schemas.microsoft.com/office/drawing/2014/chart" uri="{C3380CC4-5D6E-409C-BE32-E72D297353CC}">
                <c16:uniqueId val="{00000001-B6F1-4F3D-A662-320B1F8155C7}"/>
              </c:ext>
            </c:extLst>
          </c:dPt>
          <c:dPt>
            <c:idx val="2"/>
            <c:invertIfNegative val="0"/>
            <c:bubble3D val="0"/>
            <c:extLst>
              <c:ext xmlns:c16="http://schemas.microsoft.com/office/drawing/2014/chart" uri="{C3380CC4-5D6E-409C-BE32-E72D297353CC}">
                <c16:uniqueId val="{00000003-B6F1-4F3D-A662-320B1F8155C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CustomersBarChart!$A$4:$A$8</c:f>
              <c:strCache>
                <c:ptCount val="5"/>
                <c:pt idx="0">
                  <c:v>Don Flintiff</c:v>
                </c:pt>
                <c:pt idx="1">
                  <c:v>Nealson Cuttler</c:v>
                </c:pt>
                <c:pt idx="2">
                  <c:v>Terri Farra</c:v>
                </c:pt>
                <c:pt idx="3">
                  <c:v>Brenn Dundredge</c:v>
                </c:pt>
                <c:pt idx="4">
                  <c:v>Allis Wilmore</c:v>
                </c:pt>
              </c:strCache>
            </c:strRef>
          </c:cat>
          <c:val>
            <c:numRef>
              <c:f>CustomersBarChart!$B$4:$B$8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B6F1-4F3D-A662-320B1F8155C7}"/>
            </c:ext>
          </c:extLst>
        </c:ser>
        <c:dLbls>
          <c:showLegendKey val="0"/>
          <c:showVal val="0"/>
          <c:showCatName val="0"/>
          <c:showSerName val="0"/>
          <c:showPercent val="0"/>
          <c:showBubbleSize val="0"/>
        </c:dLbls>
        <c:gapWidth val="92"/>
        <c:axId val="488531599"/>
        <c:axId val="564343807"/>
      </c:barChart>
      <c:catAx>
        <c:axId val="4885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4343807"/>
        <c:crosses val="autoZero"/>
        <c:auto val="1"/>
        <c:lblAlgn val="ctr"/>
        <c:lblOffset val="100"/>
        <c:noMultiLvlLbl val="0"/>
      </c:catAx>
      <c:valAx>
        <c:axId val="564343807"/>
        <c:scaling>
          <c:orientation val="minMax"/>
        </c:scaling>
        <c:delete val="0"/>
        <c:axPos val="b"/>
        <c:majorGridlines>
          <c:spPr>
            <a:ln w="9525" cap="flat" cmpd="sng" algn="ctr">
              <a:solidFill>
                <a:srgbClr val="998A77">
                  <a:alpha val="50000"/>
                </a:srgb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32</xdr:col>
      <xdr:colOff>0</xdr:colOff>
      <xdr:row>3</xdr:row>
      <xdr:rowOff>156883</xdr:rowOff>
    </xdr:to>
    <xdr:sp macro="" textlink="">
      <xdr:nvSpPr>
        <xdr:cNvPr id="2" name="Rectangle 1">
          <a:extLst>
            <a:ext uri="{FF2B5EF4-FFF2-40B4-BE49-F238E27FC236}">
              <a16:creationId xmlns:a16="http://schemas.microsoft.com/office/drawing/2014/main" id="{2924D0BF-C943-049A-7C86-F07BAE1AC1CB}"/>
            </a:ext>
          </a:extLst>
        </xdr:cNvPr>
        <xdr:cNvSpPr/>
      </xdr:nvSpPr>
      <xdr:spPr>
        <a:xfrm>
          <a:off x="112059" y="56029"/>
          <a:ext cx="11811000" cy="537883"/>
        </a:xfrm>
        <a:prstGeom prst="rect">
          <a:avLst/>
        </a:prstGeom>
        <a:solidFill>
          <a:srgbClr val="6633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Segoe UI" panose="020B0502040204020203" pitchFamily="34" charset="0"/>
              <a:cs typeface="Segoe UI" panose="020B0502040204020203" pitchFamily="34" charset="0"/>
            </a:rPr>
            <a:t>COFFEE SALES DASHBOARD</a:t>
          </a:r>
        </a:p>
      </xdr:txBody>
    </xdr:sp>
    <xdr:clientData/>
  </xdr:twoCellAnchor>
  <xdr:twoCellAnchor>
    <xdr:from>
      <xdr:col>0</xdr:col>
      <xdr:colOff>107826</xdr:colOff>
      <xdr:row>13</xdr:row>
      <xdr:rowOff>56031</xdr:rowOff>
    </xdr:from>
    <xdr:to>
      <xdr:col>16</xdr:col>
      <xdr:colOff>291353</xdr:colOff>
      <xdr:row>30</xdr:row>
      <xdr:rowOff>82686</xdr:rowOff>
    </xdr:to>
    <xdr:graphicFrame macro="">
      <xdr:nvGraphicFramePr>
        <xdr:cNvPr id="4" name="Chart 3">
          <a:extLst>
            <a:ext uri="{FF2B5EF4-FFF2-40B4-BE49-F238E27FC236}">
              <a16:creationId xmlns:a16="http://schemas.microsoft.com/office/drawing/2014/main" id="{46E7FEE6-54E8-411F-A059-F644ECB90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42129</xdr:rowOff>
    </xdr:from>
    <xdr:to>
      <xdr:col>19</xdr:col>
      <xdr:colOff>76200</xdr:colOff>
      <xdr:row>12</xdr:row>
      <xdr:rowOff>154564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0569D31-9474-42E4-928D-E7998B2FA6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669658"/>
              <a:ext cx="6934200" cy="16364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154989</xdr:colOff>
      <xdr:row>8</xdr:row>
      <xdr:rowOff>1250</xdr:rowOff>
    </xdr:from>
    <xdr:to>
      <xdr:col>25</xdr:col>
      <xdr:colOff>201706</xdr:colOff>
      <xdr:row>12</xdr:row>
      <xdr:rowOff>175547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FD09F856-8013-46E8-962A-0E0AFC0B03B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125048" y="1390779"/>
              <a:ext cx="2332717" cy="93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89647</xdr:colOff>
      <xdr:row>4</xdr:row>
      <xdr:rowOff>42639</xdr:rowOff>
    </xdr:from>
    <xdr:to>
      <xdr:col>32</xdr:col>
      <xdr:colOff>0</xdr:colOff>
      <xdr:row>7</xdr:row>
      <xdr:rowOff>128736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75C07A0-BB2B-43CF-B4D8-8F05125D2C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07706" y="670168"/>
              <a:ext cx="1815353" cy="65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313765</xdr:colOff>
      <xdr:row>8</xdr:row>
      <xdr:rowOff>1939</xdr:rowOff>
    </xdr:from>
    <xdr:to>
      <xdr:col>32</xdr:col>
      <xdr:colOff>0</xdr:colOff>
      <xdr:row>12</xdr:row>
      <xdr:rowOff>176236</xdr:rowOff>
    </xdr:to>
    <mc:AlternateContent xmlns:mc="http://schemas.openxmlformats.org/markup-compatibility/2006">
      <mc:Choice xmlns:a14="http://schemas.microsoft.com/office/drawing/2010/main" Requires="a14">
        <xdr:graphicFrame macro="">
          <xdr:nvGraphicFramePr>
            <xdr:cNvPr id="8" name="Coffee Type Name 1">
              <a:extLst>
                <a:ext uri="{FF2B5EF4-FFF2-40B4-BE49-F238E27FC236}">
                  <a16:creationId xmlns:a16="http://schemas.microsoft.com/office/drawing/2014/main" id="{8073699C-3FA0-4339-BED8-0C4197A804D9}"/>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9569824" y="1391468"/>
              <a:ext cx="2353235" cy="93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146136</xdr:colOff>
      <xdr:row>4</xdr:row>
      <xdr:rowOff>53335</xdr:rowOff>
    </xdr:from>
    <xdr:to>
      <xdr:col>27</xdr:col>
      <xdr:colOff>7376</xdr:colOff>
      <xdr:row>7</xdr:row>
      <xdr:rowOff>139432</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0D2A9993-FBB7-4E36-B614-A50C888A6B7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116195" y="680864"/>
              <a:ext cx="2909240" cy="657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11205</xdr:colOff>
      <xdr:row>13</xdr:row>
      <xdr:rowOff>56031</xdr:rowOff>
    </xdr:from>
    <xdr:to>
      <xdr:col>31</xdr:col>
      <xdr:colOff>369794</xdr:colOff>
      <xdr:row>20</xdr:row>
      <xdr:rowOff>33619</xdr:rowOff>
    </xdr:to>
    <xdr:graphicFrame macro="">
      <xdr:nvGraphicFramePr>
        <xdr:cNvPr id="10" name="Chart 9">
          <a:extLst>
            <a:ext uri="{FF2B5EF4-FFF2-40B4-BE49-F238E27FC236}">
              <a16:creationId xmlns:a16="http://schemas.microsoft.com/office/drawing/2014/main" id="{09682145-6706-490B-A6A1-8FC179A6C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11205</xdr:colOff>
      <xdr:row>20</xdr:row>
      <xdr:rowOff>100854</xdr:rowOff>
    </xdr:from>
    <xdr:to>
      <xdr:col>31</xdr:col>
      <xdr:colOff>362820</xdr:colOff>
      <xdr:row>30</xdr:row>
      <xdr:rowOff>123265</xdr:rowOff>
    </xdr:to>
    <xdr:graphicFrame macro="">
      <xdr:nvGraphicFramePr>
        <xdr:cNvPr id="11" name="Chart 10">
          <a:extLst>
            <a:ext uri="{FF2B5EF4-FFF2-40B4-BE49-F238E27FC236}">
              <a16:creationId xmlns:a16="http://schemas.microsoft.com/office/drawing/2014/main" id="{A56F8AE5-595B-4A38-8428-40DF9FF36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155762</xdr:colOff>
      <xdr:row>12</xdr:row>
      <xdr:rowOff>42941</xdr:rowOff>
    </xdr:from>
    <xdr:to>
      <xdr:col>10</xdr:col>
      <xdr:colOff>472409</xdr:colOff>
      <xdr:row>30</xdr:row>
      <xdr:rowOff>28654</xdr:rowOff>
    </xdr:to>
    <xdr:graphicFrame macro="">
      <xdr:nvGraphicFramePr>
        <xdr:cNvPr id="2" name="Chart 1">
          <a:extLst>
            <a:ext uri="{FF2B5EF4-FFF2-40B4-BE49-F238E27FC236}">
              <a16:creationId xmlns:a16="http://schemas.microsoft.com/office/drawing/2014/main" id="{C8C535D9-98BD-C8EF-BA13-75CC04C92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400050</xdr:colOff>
      <xdr:row>0</xdr:row>
      <xdr:rowOff>166408</xdr:rowOff>
    </xdr:from>
    <xdr:to>
      <xdr:col>17</xdr:col>
      <xdr:colOff>504265</xdr:colOff>
      <xdr:row>6</xdr:row>
      <xdr:rowOff>175933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9681B7-7D6F-D73B-CF46-792C8843D6A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33197" y="166408"/>
              <a:ext cx="6928597"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697006</xdr:colOff>
      <xdr:row>9</xdr:row>
      <xdr:rowOff>128868</xdr:rowOff>
    </xdr:from>
    <xdr:to>
      <xdr:col>9</xdr:col>
      <xdr:colOff>542365</xdr:colOff>
      <xdr:row>14</xdr:row>
      <xdr:rowOff>134471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5208384-5F68-D7F0-80C6-2439135702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30153" y="1843368"/>
              <a:ext cx="1828800" cy="958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604557</xdr:colOff>
      <xdr:row>18</xdr:row>
      <xdr:rowOff>168088</xdr:rowOff>
    </xdr:from>
    <xdr:to>
      <xdr:col>14</xdr:col>
      <xdr:colOff>12887</xdr:colOff>
      <xdr:row>24</xdr:row>
      <xdr:rowOff>112059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0F71C94-4F62-0BB5-AF7E-53544840AE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426263" y="3597088"/>
              <a:ext cx="1828800" cy="1086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549088</xdr:colOff>
      <xdr:row>12</xdr:row>
      <xdr:rowOff>112059</xdr:rowOff>
    </xdr:from>
    <xdr:to>
      <xdr:col>14</xdr:col>
      <xdr:colOff>525556</xdr:colOff>
      <xdr:row>17</xdr:row>
      <xdr:rowOff>145677</xdr:rowOff>
    </xdr:to>
    <mc:AlternateContent xmlns:mc="http://schemas.openxmlformats.org/markup-compatibility/2006" xmlns:a14="http://schemas.microsoft.com/office/drawing/2010/main">
      <mc:Choice Requires="a14">
        <xdr:graphicFrame macro="">
          <xdr:nvGraphicFramePr>
            <xdr:cNvPr id="7" name="Coffee Type Name">
              <a:extLst>
                <a:ext uri="{FF2B5EF4-FFF2-40B4-BE49-F238E27FC236}">
                  <a16:creationId xmlns:a16="http://schemas.microsoft.com/office/drawing/2014/main" id="{7774A130-4612-D61A-4750-FF22DA9A8EB4}"/>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370794" y="2398059"/>
              <a:ext cx="2396938" cy="986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212911</xdr:colOff>
      <xdr:row>7</xdr:row>
      <xdr:rowOff>84045</xdr:rowOff>
    </xdr:from>
    <xdr:to>
      <xdr:col>14</xdr:col>
      <xdr:colOff>519953</xdr:colOff>
      <xdr:row>11</xdr:row>
      <xdr:rowOff>44824</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D1BAA82C-D5B8-0D8D-B714-2667D0F2DE9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39735" y="1417545"/>
              <a:ext cx="2122394" cy="722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263338</xdr:colOff>
      <xdr:row>5</xdr:row>
      <xdr:rowOff>90768</xdr:rowOff>
    </xdr:from>
    <xdr:to>
      <xdr:col>13</xdr:col>
      <xdr:colOff>57151</xdr:colOff>
      <xdr:row>18</xdr:row>
      <xdr:rowOff>123826</xdr:rowOff>
    </xdr:to>
    <xdr:graphicFrame macro="">
      <xdr:nvGraphicFramePr>
        <xdr:cNvPr id="8" name="Chart 7">
          <a:extLst>
            <a:ext uri="{FF2B5EF4-FFF2-40B4-BE49-F238E27FC236}">
              <a16:creationId xmlns:a16="http://schemas.microsoft.com/office/drawing/2014/main" id="{E4E4A96E-366B-2605-328E-AB0B295C8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263338</xdr:colOff>
      <xdr:row>5</xdr:row>
      <xdr:rowOff>90768</xdr:rowOff>
    </xdr:from>
    <xdr:to>
      <xdr:col>13</xdr:col>
      <xdr:colOff>57151</xdr:colOff>
      <xdr:row>18</xdr:row>
      <xdr:rowOff>123826</xdr:rowOff>
    </xdr:to>
    <xdr:graphicFrame macro="">
      <xdr:nvGraphicFramePr>
        <xdr:cNvPr id="2" name="Chart 1">
          <a:extLst>
            <a:ext uri="{FF2B5EF4-FFF2-40B4-BE49-F238E27FC236}">
              <a16:creationId xmlns:a16="http://schemas.microsoft.com/office/drawing/2014/main" id="{5A55478D-829B-4107-9F34-9515D3D6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zel" refreshedDate="45830.949593981481" createdVersion="8" refreshedVersion="8" minRefreshableVersion="3" recordCount="1000" xr:uid="{BC6A7B45-5864-44DB-B60B-951C6C26BF6B}">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4193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EDED0-8886-49CE-B318-25B4A377587D}"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4">
          <reference field="4294967294" count="1" selected="0">
            <x v="0"/>
          </reference>
          <reference field="13" count="1" selected="0">
            <x v="0"/>
          </reference>
          <reference field="16" count="1" selected="0">
            <x v="8"/>
          </reference>
          <reference field="17" count="1" selected="0">
            <x v="4"/>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0" format="11" series="1">
      <pivotArea type="data" outline="0" fieldPosition="0">
        <references count="2">
          <reference field="4294967294" count="1" selected="0">
            <x v="0"/>
          </reference>
          <reference field="13" count="1" selected="0">
            <x v="0"/>
          </reference>
        </references>
      </pivotArea>
    </chartFormat>
    <chartFormat chart="10" format="12">
      <pivotArea type="data" outline="0" fieldPosition="0">
        <references count="4">
          <reference field="4294967294" count="1" selected="0">
            <x v="0"/>
          </reference>
          <reference field="13" count="1" selected="0">
            <x v="0"/>
          </reference>
          <reference field="16" count="1" selected="0">
            <x v="8"/>
          </reference>
          <reference field="17" count="1" selected="0">
            <x v="4"/>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1E2634-8545-49A2-884F-8C0ECF768B4A}"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h="1" x="3"/>
        <item x="1"/>
        <item x="0"/>
        <item x="2"/>
      </items>
    </pivotField>
    <pivotField compact="0" numFmtId="167" outline="0" subtotalTop="0" showAll="0" defaultSubtotal="0"/>
    <pivotField dataField="1" compact="0" numFmtId="167" outline="0" subtotalTop="0" showAll="0" defaultSubtotal="0"/>
    <pivotField compact="0" outline="0" subtotalTop="0" showAll="0" sortType="ascending"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42"/>
  </dataFields>
  <formats count="1">
    <format dxfId="4">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B7D7E-FF5B-4FAD-B45E-9754B4AA20D2}" name="Total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items count="3">
        <item h="1" x="2"/>
        <item x="1"/>
        <item h="1" x="0"/>
      </items>
    </pivotField>
    <pivotField compact="0" numFmtId="166" outline="0" subtotalTop="0" showAll="0" defaultSubtotal="0">
      <items count="4">
        <item h="1" x="3"/>
        <item x="1"/>
        <item x="0"/>
        <item x="2"/>
      </items>
    </pivotField>
    <pivotField compact="0" numFmtId="167" outline="0" subtotalTop="0" showAll="0" defaultSubtotal="0"/>
    <pivotField dataField="1" compact="0" numFmtId="167" outline="0" subtotalTop="0" showAll="0" defaultSubtotal="0"/>
    <pivotField compact="0" outline="0" subtotalTop="0" showAll="0" sortType="ascending"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42"/>
  </dataFields>
  <formats count="1">
    <format dxfId="5">
      <pivotArea outline="0" collapsedLevelsAreSubtotals="1" fieldPosition="0"/>
    </format>
  </formats>
  <chartFormats count="4">
    <chartFormat chart="9"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4AEE49-1B40-4D8D-81DF-7D9823EAF7EC}" sourceName="Size">
  <pivotTables>
    <pivotTable tabId="18" name="TotalSales"/>
  </pivotTables>
  <data>
    <tabular pivotCacheId="20419378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D0DF9D-5EDB-4726-9B4B-509CCA23CD58}" sourceName="Loyalty Card">
  <pivotTables>
    <pivotTable tabId="18" name="TotalSales"/>
  </pivotTables>
  <data>
    <tabular pivotCacheId="20419378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0EEBDB5-375E-46EC-9954-B611838FAF97}" sourceName="Coffee Type Name">
  <pivotTables>
    <pivotTable tabId="18" name="TotalSales"/>
  </pivotTables>
  <data>
    <tabular pivotCacheId="2041937818">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A4F2ED-798A-4A5B-B716-C039C5BE8E85}" sourceName="Roast Type Name">
  <pivotTables>
    <pivotTable tabId="18" name="TotalSales"/>
  </pivotTables>
  <data>
    <tabular pivotCacheId="204193781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FB38E1-21FB-4193-B454-00FF9469003F}" cache="Slicer_Size" caption="Size" columnCount="2" style="Slicer Style 1" rowHeight="241300"/>
  <slicer name="Loyalty Card 1" xr10:uid="{E7D72093-3F91-4282-93CC-91F29E8D5228}" cache="Slicer_Loyalty_Card" caption="Loyalty Card" columnCount="2" style="Slicer Style 1" rowHeight="241300"/>
  <slicer name="Coffee Type Name 1" xr10:uid="{486F154E-BC73-45FC-8717-2DEF8CF5A942}" cache="Slicer_Coffee_Type_Name" caption="Coffee Type Name" columnCount="2" style="Slicer Style 1" rowHeight="241300"/>
  <slicer name="Roast Type Name 1" xr10:uid="{13F5582A-CBC3-45E8-A046-9708CDD6558D}"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468C9B8-B8D9-4FD2-9C67-F48A512A43C5}" cache="Slicer_Size" caption="Size" columnCount="2" style="Slicer Style 1" rowHeight="241300"/>
  <slicer name="Loyalty Card" xr10:uid="{BA55EABA-1B9B-4A06-9384-A913323D6ED5}" cache="Slicer_Loyalty_Card" caption="Loyalty Card" style="Slicer Style 1" rowHeight="241300"/>
  <slicer name="Coffee Type Name" xr10:uid="{0170F2B0-6186-4097-BC0E-D27D5178CC91}" cache="Slicer_Coffee_Type_Name" caption="Coffee Type Name" columnCount="2" style="Slicer Style 1" rowHeight="241300"/>
  <slicer name="Roast Type Name" xr10:uid="{09301D39-68ED-4DA1-9ADE-6C74E5D7E9B9}"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673CA-E9CF-4B25-87B0-3E4747A64FD5}" name="OrdersTable" displayName="OrdersTable" ref="A1:P1001" totalsRowShown="0" headerRowDxfId="17">
  <autoFilter ref="A1:P1001" xr:uid="{508673CA-E9CF-4B25-87B0-3E4747A64FD5}"/>
  <tableColumns count="16">
    <tableColumn id="1" xr3:uid="{5440BC61-A25C-4FAA-9E09-F49C584F88F2}" name="Order ID" dataDxfId="16"/>
    <tableColumn id="2" xr3:uid="{40564B6B-E81D-4336-BDC6-CAAD78DFA0BC}" name="Order Date" dataDxfId="15"/>
    <tableColumn id="3" xr3:uid="{5AE4A387-A054-4591-9E39-AF9531273EE7}" name="Customer ID" dataDxfId="14"/>
    <tableColumn id="4" xr3:uid="{B6DC1A9A-EE26-4EC0-87CC-577BDB635152}" name="Product ID"/>
    <tableColumn id="5" xr3:uid="{6C51336F-77ED-453C-B82E-2B0FDF23C4CF}" name="Quantity" dataDxfId="13"/>
    <tableColumn id="6" xr3:uid="{D572E76B-7D2A-4A63-993F-0A91FF8A6165}" name="Customer Name" dataDxfId="12">
      <calculatedColumnFormula>_xlfn.XLOOKUP(C2,customers!$A$1:$A$1001,customers!$B$1:$B$1001,,0)</calculatedColumnFormula>
    </tableColumn>
    <tableColumn id="7" xr3:uid="{09C3618F-54EC-4953-98B3-9123DFDC3544}" name="Email" dataDxfId="11">
      <calculatedColumnFormula>IF(_xlfn.XLOOKUP(C2,customers!$A$1:$A$1001,customers!$C$1:$C$1001,,0)=0,"",_xlfn.XLOOKUP(C2,customers!$A$1:$A$1001,customers!$C$1:$C$1001,,0))</calculatedColumnFormula>
    </tableColumn>
    <tableColumn id="8" xr3:uid="{295347B2-3280-442E-AA02-5E7065BC16CF}" name="Country" dataDxfId="10">
      <calculatedColumnFormula>_xlfn.XLOOKUP(C2,customers!$A$1:$A$1001,customers!$G$1:$G$1001,,0)</calculatedColumnFormula>
    </tableColumn>
    <tableColumn id="9" xr3:uid="{10C00AE3-DCA3-449E-88BE-EAFEDC6BD84F}" name="Coffee Type">
      <calculatedColumnFormula>INDEX(products!$A$1:$G$49,MATCH(orders!$D2,products!$A$1:$A$49,0),MATCH(orders!I$1,products!$A$1:$G$1,0))</calculatedColumnFormula>
    </tableColumn>
    <tableColumn id="10" xr3:uid="{BD92554D-E7E2-4FD2-94A8-7C0E5FBB3D3E}" name="Roast Type">
      <calculatedColumnFormula>INDEX(products!$A$1:$G$49,MATCH(orders!$D2,products!$A$1:$A$49,0),MATCH(orders!J$1,products!$A$1:$G$1,0))</calculatedColumnFormula>
    </tableColumn>
    <tableColumn id="11" xr3:uid="{DF06B975-9D27-4DD2-AD64-F9DF17CCD6E2}" name="Size" dataDxfId="9">
      <calculatedColumnFormula>INDEX(products!$A$1:$G$49,MATCH(orders!$D2,products!$A$1:$A$49,0),MATCH(orders!K$1,products!$A$1:$G$1,0))</calculatedColumnFormula>
    </tableColumn>
    <tableColumn id="12" xr3:uid="{D98A8D1E-1B34-4B6D-861C-E424EFB53A5B}" name="Unit Price" dataDxfId="8">
      <calculatedColumnFormula>INDEX(products!$A$1:$G$49,MATCH(orders!$D2,products!$A$1:$A$49,0),MATCH(orders!L$1,products!$A$1:$G$1,0))</calculatedColumnFormula>
    </tableColumn>
    <tableColumn id="13" xr3:uid="{722D5E49-DC89-46AF-B598-5FED7DDC366D}" name="Sales" dataDxfId="7">
      <calculatedColumnFormula>L2*E2</calculatedColumnFormula>
    </tableColumn>
    <tableColumn id="14" xr3:uid="{343B7FC6-6101-43F4-B108-83989186B3C7}" name="Coffee Type Name">
      <calculatedColumnFormula>IF(I2="Rob","Robusta",IF(I2="Exc","Excelsa",IF(I2="Ara","Arabica",IF(I2="Lib","Liberica",""))))</calculatedColumnFormula>
    </tableColumn>
    <tableColumn id="15" xr3:uid="{A614344D-1093-401A-9A03-9F5F19EE7B3D}" name="Roast Type Name">
      <calculatedColumnFormula>IF(J2="M","Medium",IF(J2="L","Light",IF(J2="D","Dark","")))</calculatedColumnFormula>
    </tableColumn>
    <tableColumn id="16" xr3:uid="{2D6DDA1A-214F-4AB8-8CAD-85A27A2C15E8}" name="Loyalty Card" dataDxfId="6">
      <calculatedColumnFormula>_xlfn.XLOOKUP(C2,customers!$A$1:$A$1001, customers!$I$1:$I$1001,,0)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767AD6E-3507-4599-9A1D-D8BC765B5B3D}" sourceName="Order Date">
  <pivotTables>
    <pivotTable tabId="18" name="TotalSales"/>
  </pivotTables>
  <state minimalRefreshVersion="6" lastRefreshVersion="6" pivotCacheId="20419378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32648D-2438-4AA4-90F0-77C1A6288789}" cache="NativeTimeline_Order_Date" caption="Order Date" level="2" selectionLevel="2" scrollPosition="2019-01-01T00:00:00" style="coffe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61DDBE-E419-4975-8C67-8FAB66014FBA}"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9693-4790-4992-9556-305AC3A9BEC1}">
  <dimension ref="A1"/>
  <sheetViews>
    <sheetView showGridLines="0" tabSelected="1" zoomScale="85" zoomScaleNormal="85" workbookViewId="0">
      <selection activeCell="AH22" sqref="AH22"/>
    </sheetView>
  </sheetViews>
  <sheetFormatPr defaultColWidth="5.7109375"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A66F8-FCE5-4284-AB2F-D543213E01A8}">
  <dimension ref="A3:F48"/>
  <sheetViews>
    <sheetView zoomScale="85" zoomScaleNormal="85" workbookViewId="0">
      <selection activeCell="K10" sqref="K1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5703125" bestFit="1" customWidth="1"/>
  </cols>
  <sheetData>
    <row r="3" spans="1:6" x14ac:dyDescent="0.25">
      <c r="A3" s="6" t="s">
        <v>6217</v>
      </c>
      <c r="C3" s="6" t="s">
        <v>6196</v>
      </c>
    </row>
    <row r="4" spans="1:6" x14ac:dyDescent="0.25">
      <c r="A4" s="6" t="s">
        <v>6214</v>
      </c>
      <c r="B4" s="6" t="s">
        <v>6215</v>
      </c>
      <c r="C4" t="s">
        <v>6218</v>
      </c>
      <c r="D4" t="s">
        <v>6219</v>
      </c>
      <c r="E4" t="s">
        <v>6216</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22D6-8AB3-46F6-A21C-32F1D04216DD}">
  <dimension ref="A3:B7"/>
  <sheetViews>
    <sheetView topLeftCell="A3" zoomScaleNormal="100" workbookViewId="0">
      <selection activeCell="J21" sqref="J21"/>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 min="7" max="7" width="11.5703125" bestFit="1" customWidth="1"/>
  </cols>
  <sheetData>
    <row r="3" spans="1:2" x14ac:dyDescent="0.25">
      <c r="A3" s="6" t="s">
        <v>7</v>
      </c>
      <c r="B3" t="s">
        <v>6217</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B7" s="8"/>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33F8-6AEA-47E9-86A4-4F8D126D0894}">
  <dimension ref="A3:B8"/>
  <sheetViews>
    <sheetView topLeftCell="A3" zoomScaleNormal="100" workbookViewId="0">
      <selection activeCell="B4" sqref="B4:B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5703125" bestFit="1" customWidth="1"/>
  </cols>
  <sheetData>
    <row r="3" spans="1:2" x14ac:dyDescent="0.25">
      <c r="A3" s="6" t="s">
        <v>4</v>
      </c>
      <c r="B3" t="s">
        <v>6217</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7" zoomScaleNormal="87" workbookViewId="0">
      <selection activeCell="P3" sqref="P3"/>
    </sheetView>
  </sheetViews>
  <sheetFormatPr defaultRowHeight="15" x14ac:dyDescent="0.25"/>
  <cols>
    <col min="1" max="1" width="16.5703125" bestFit="1" customWidth="1"/>
    <col min="2" max="2" width="13.28515625" customWidth="1"/>
    <col min="3" max="3" width="17.42578125" bestFit="1" customWidth="1"/>
    <col min="4" max="4" width="12.42578125" customWidth="1"/>
    <col min="5" max="5" width="11" customWidth="1"/>
    <col min="6" max="6" width="19.42578125" customWidth="1"/>
    <col min="7" max="7" width="35" customWidth="1"/>
    <col min="8" max="8" width="16.140625" customWidth="1"/>
    <col min="9" max="9" width="13.85546875" customWidth="1"/>
    <col min="10" max="10" width="12.85546875" customWidth="1"/>
    <col min="11" max="11" width="6.5703125" customWidth="1"/>
    <col min="12" max="12" width="11.85546875" customWidth="1"/>
    <col min="13" max="13" width="9.85546875" bestFit="1" customWidth="1"/>
    <col min="14" max="14" width="19.7109375" customWidth="1"/>
    <col min="15" max="15" width="18.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 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 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 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 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 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 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 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 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 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 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 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 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 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 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 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 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 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 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 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 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 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 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 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 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 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 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 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 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 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 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 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 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 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 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 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 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 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 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 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 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 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 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 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 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 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 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 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 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 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 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 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 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 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 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 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 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 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 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 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 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 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 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 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 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 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 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 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 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 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 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 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 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 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 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 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 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 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 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 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 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 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 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 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 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 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 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 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 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 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 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 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 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 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 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 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 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 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 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 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 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 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 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 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 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 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 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 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 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 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 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 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 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 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 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 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 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 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 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 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 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 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 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 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 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 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 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 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 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 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 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 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 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 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 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 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 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 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 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 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 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 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 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 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 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 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 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 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 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 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 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 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 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 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 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 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 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 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 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 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 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 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 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 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 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 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 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 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 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 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 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 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 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 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 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 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 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 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 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 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 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 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 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 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 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 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 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 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 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 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 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 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 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 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 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 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 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 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 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 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 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 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 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 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 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 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 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 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 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 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 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 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 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 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 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 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 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 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 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 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 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 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 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 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 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 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 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 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 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 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 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 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 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 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 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 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 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 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 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 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 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 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 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 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 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 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 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 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 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 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 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 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 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 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 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 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 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 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 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 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 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 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 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 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 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 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 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 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 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 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 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 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 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 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 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 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 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 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 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 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 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 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 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 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 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 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 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 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 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 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 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 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 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 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 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 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 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 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 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 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 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 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 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 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 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 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 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 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 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 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 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 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 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 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 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 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 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 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 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 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 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 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 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 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 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 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 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 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 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 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 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 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 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 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 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 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 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 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 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 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 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 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 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 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 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 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 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 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 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 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 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 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 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 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 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 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 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 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 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 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 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 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 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 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 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 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 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 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 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 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 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 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 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 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 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 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 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 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 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 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 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 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 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 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 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 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 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 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 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 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 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 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 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 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 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 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 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 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 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 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 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 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 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 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 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 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 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 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 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 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 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 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 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 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 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 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 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 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 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 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 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 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 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 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 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 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 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 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 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 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 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 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 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 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 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 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 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 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 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 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 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 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 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 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 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 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 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 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 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 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 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 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 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 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 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 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 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 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 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 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 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 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 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 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 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 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 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 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 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 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 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 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 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 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 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 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 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 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 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 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 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 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 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 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 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 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 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 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 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 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 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 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 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 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 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 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 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 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 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 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 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 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 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 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 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 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 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 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 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 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 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 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 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 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 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 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 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 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 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 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 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 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 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 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 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 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 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 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 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 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 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 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 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 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 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 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 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 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 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 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 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 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 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 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 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 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 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 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 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 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 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 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 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 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 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 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 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 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 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 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 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 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 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 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 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 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 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 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 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 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 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 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 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 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 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 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 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 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 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 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 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 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 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 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 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 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 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 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 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 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 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 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 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 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 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 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 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 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 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 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 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 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 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 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 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 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 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 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 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 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 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 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 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 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 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 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 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 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 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 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 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 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 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 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 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 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 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 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 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 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 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 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 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 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 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 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 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 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 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 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 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 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 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 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 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 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 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 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 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 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 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 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 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 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 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 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 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 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 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 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 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 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 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 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 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 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 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 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 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 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 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 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 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 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 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 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 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 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 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 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 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 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 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 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 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 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 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 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 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 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 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 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 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 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 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 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 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 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 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 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 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 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 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 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 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 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 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 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 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 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 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 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 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 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 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 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 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 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 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 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 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 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 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 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 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 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 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 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 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 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 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 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 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 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 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 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 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 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 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 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 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 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 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 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 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 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 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 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 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 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 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 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 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 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 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 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 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 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 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 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 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 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 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 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 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 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 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 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 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 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 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 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 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 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 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 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 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 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 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 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 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 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 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 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 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 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 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 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 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 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 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 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 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 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 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 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 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 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 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 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 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 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 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 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 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 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 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 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 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 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 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 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 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 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 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 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 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 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 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 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 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 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 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 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 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 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 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 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 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 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 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 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 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 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 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 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 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 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 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 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 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 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 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 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 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 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 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 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 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 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 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 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 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 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 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 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 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 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 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 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 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 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 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 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 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 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 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 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 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 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 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 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 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 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 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 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 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 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 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 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 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 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 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 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 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 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 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 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 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 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 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 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 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 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 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 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 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 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 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 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 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 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 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 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 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 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 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 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 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 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 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 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 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 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 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 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 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 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 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 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 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 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 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 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 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 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 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 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 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 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 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 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 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 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 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 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 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 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 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 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 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 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 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 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 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 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 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 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 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 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 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 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 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 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 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 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 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 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 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 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 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 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 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 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 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 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 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 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 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 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 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 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 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 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 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 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 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 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 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 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 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 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 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 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 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 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 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 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 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 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 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 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 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 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 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 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 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 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 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 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1"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sqref="A1: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CustomersBarChart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Edzel Paul Calzeta</cp:lastModifiedBy>
  <cp:revision/>
  <dcterms:created xsi:type="dcterms:W3CDTF">2022-11-26T09:51:45Z</dcterms:created>
  <dcterms:modified xsi:type="dcterms:W3CDTF">2025-06-23T08:34:31Z</dcterms:modified>
  <cp:category/>
  <cp:contentStatus/>
</cp:coreProperties>
</file>