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/Desktop/sat/통합폰트/"/>
    </mc:Choice>
  </mc:AlternateContent>
  <xr:revisionPtr revIDLastSave="0" documentId="13_ncr:1_{FC97E77E-272D-D947-9899-E3A8AD8FD1D0}" xr6:coauthVersionLast="47" xr6:coauthVersionMax="47" xr10:uidLastSave="{00000000-0000-0000-0000-000000000000}"/>
  <bookViews>
    <workbookView xWindow="19200" yWindow="500" windowWidth="19200" windowHeight="22220" xr2:uid="{B142D339-A73C-E049-88B9-F86C462D7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1" l="1"/>
  <c r="C69" i="1"/>
  <c r="A69" i="1"/>
  <c r="C7" i="1"/>
  <c r="C8" i="1"/>
  <c r="C16" i="1"/>
  <c r="C17" i="1"/>
  <c r="C24" i="1"/>
  <c r="C25" i="1"/>
  <c r="C32" i="1"/>
  <c r="C33" i="1"/>
  <c r="C40" i="1"/>
  <c r="C41" i="1"/>
  <c r="C48" i="1"/>
  <c r="C49" i="1"/>
  <c r="C56" i="1"/>
  <c r="C57" i="1"/>
  <c r="C64" i="1"/>
  <c r="C65" i="1"/>
  <c r="A2" i="1"/>
  <c r="C2" i="1" s="1"/>
  <c r="A3" i="1"/>
  <c r="C3" i="1" s="1"/>
  <c r="A4" i="1"/>
  <c r="C4" i="1" s="1"/>
  <c r="A5" i="1"/>
  <c r="C5" i="1" s="1"/>
  <c r="A6" i="1"/>
  <c r="C6" i="1" s="1"/>
  <c r="A7" i="1"/>
  <c r="A8" i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A25" i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A33" i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A49" i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A65" i="1"/>
  <c r="A66" i="1"/>
  <c r="C66" i="1" s="1"/>
  <c r="A67" i="1"/>
  <c r="C67" i="1" s="1"/>
  <c r="A68" i="1"/>
  <c r="A1" i="1"/>
  <c r="C1" i="1" s="1"/>
</calcChain>
</file>

<file path=xl/sharedStrings.xml><?xml version="1.0" encoding="utf-8"?>
<sst xmlns="http://schemas.openxmlformats.org/spreadsheetml/2006/main" count="162" uniqueCount="114">
  <si>
    <t>G</t>
    <phoneticPr fontId="1" type="noConversion"/>
  </si>
  <si>
    <t>N</t>
    <phoneticPr fontId="1" type="noConversion"/>
  </si>
  <si>
    <t>M</t>
    <phoneticPr fontId="1" type="noConversion"/>
  </si>
  <si>
    <t>S</t>
    <phoneticPr fontId="1" type="noConversion"/>
  </si>
  <si>
    <t>SILENT</t>
    <phoneticPr fontId="1" type="noConversion"/>
  </si>
  <si>
    <t>GK</t>
    <phoneticPr fontId="1" type="noConversion"/>
  </si>
  <si>
    <t>D</t>
    <phoneticPr fontId="1" type="noConversion"/>
  </si>
  <si>
    <t>B</t>
    <phoneticPr fontId="1" type="noConversion"/>
  </si>
  <si>
    <t>Z</t>
    <phoneticPr fontId="1" type="noConversion"/>
  </si>
  <si>
    <t>COUGH</t>
    <phoneticPr fontId="1" type="noConversion"/>
  </si>
  <si>
    <t>K</t>
    <phoneticPr fontId="1" type="noConversion"/>
  </si>
  <si>
    <t>T</t>
    <phoneticPr fontId="1" type="noConversion"/>
  </si>
  <si>
    <t>P</t>
    <phoneticPr fontId="1" type="noConversion"/>
  </si>
  <si>
    <t>H</t>
    <phoneticPr fontId="1" type="noConversion"/>
  </si>
  <si>
    <t>C</t>
    <phoneticPr fontId="1" type="noConversion"/>
  </si>
  <si>
    <t>GGK</t>
    <phoneticPr fontId="1" type="noConversion"/>
  </si>
  <si>
    <t>L</t>
    <phoneticPr fontId="1" type="noConversion"/>
  </si>
  <si>
    <t>BBP</t>
    <phoneticPr fontId="1" type="noConversion"/>
  </si>
  <si>
    <t>SH</t>
    <phoneticPr fontId="1" type="noConversion"/>
  </si>
  <si>
    <t>GN</t>
    <phoneticPr fontId="1" type="noConversion"/>
  </si>
  <si>
    <t>DD</t>
    <phoneticPr fontId="1" type="noConversion"/>
  </si>
  <si>
    <t>GG</t>
    <phoneticPr fontId="1" type="noConversion"/>
  </si>
  <si>
    <t>BB</t>
    <phoneticPr fontId="1" type="noConversion"/>
  </si>
  <si>
    <t>SS</t>
    <phoneticPr fontId="1" type="noConversion"/>
  </si>
  <si>
    <t>STRESS</t>
    <phoneticPr fontId="1" type="noConversion"/>
  </si>
  <si>
    <t>NG</t>
    <phoneticPr fontId="1" type="noConversion"/>
  </si>
  <si>
    <t>MG</t>
    <phoneticPr fontId="1" type="noConversion"/>
  </si>
  <si>
    <t>SG</t>
    <phoneticPr fontId="1" type="noConversion"/>
  </si>
  <si>
    <t>IG</t>
    <phoneticPr fontId="1" type="noConversion"/>
  </si>
  <si>
    <t>MN</t>
    <phoneticPr fontId="1" type="noConversion"/>
  </si>
  <si>
    <t>SN</t>
    <phoneticPr fontId="1" type="noConversion"/>
  </si>
  <si>
    <t>IN</t>
    <phoneticPr fontId="1" type="noConversion"/>
  </si>
  <si>
    <t>SM</t>
    <phoneticPr fontId="1" type="noConversion"/>
  </si>
  <si>
    <t>IM</t>
    <phoneticPr fontId="1" type="noConversion"/>
  </si>
  <si>
    <t>IS</t>
    <phoneticPr fontId="1" type="noConversion"/>
  </si>
  <si>
    <t>A</t>
    <phoneticPr fontId="1" type="noConversion"/>
  </si>
  <si>
    <t>UH</t>
    <phoneticPr fontId="1" type="noConversion"/>
  </si>
  <si>
    <t>O</t>
    <phoneticPr fontId="1" type="noConversion"/>
  </si>
  <si>
    <t>EW</t>
    <phoneticPr fontId="1" type="noConversion"/>
  </si>
  <si>
    <t>I</t>
    <phoneticPr fontId="1" type="noConversion"/>
  </si>
  <si>
    <t>AE</t>
    <phoneticPr fontId="1" type="noConversion"/>
  </si>
  <si>
    <t>E</t>
    <phoneticPr fontId="1" type="noConversion"/>
  </si>
  <si>
    <t>SEPARATOR</t>
    <phoneticPr fontId="1" type="noConversion"/>
  </si>
  <si>
    <t>with Dot Above</t>
    <phoneticPr fontId="1" type="noConversion"/>
  </si>
  <si>
    <t>with Double Dot Above</t>
    <phoneticPr fontId="1" type="noConversion"/>
  </si>
  <si>
    <t>with Macron</t>
    <phoneticPr fontId="1" type="noConversion"/>
  </si>
  <si>
    <t>U</t>
    <phoneticPr fontId="1" type="noConversion"/>
  </si>
  <si>
    <t>REMAINDER</t>
    <phoneticPr fontId="1" type="noConversion"/>
  </si>
  <si>
    <t>g</t>
    <phoneticPr fontId="1" type="noConversion"/>
  </si>
  <si>
    <t>n</t>
    <phoneticPr fontId="1" type="noConversion"/>
  </si>
  <si>
    <t>m</t>
    <phoneticPr fontId="1" type="noConversion"/>
  </si>
  <si>
    <t>s</t>
    <phoneticPr fontId="1" type="noConversion"/>
  </si>
  <si>
    <t>d</t>
    <phoneticPr fontId="1" type="noConversion"/>
  </si>
  <si>
    <t>b</t>
    <phoneticPr fontId="1" type="noConversion"/>
  </si>
  <si>
    <t>z</t>
    <phoneticPr fontId="1" type="noConversion"/>
  </si>
  <si>
    <t>t</t>
    <phoneticPr fontId="1" type="noConversion"/>
  </si>
  <si>
    <t>p</t>
    <phoneticPr fontId="1" type="noConversion"/>
  </si>
  <si>
    <t>c</t>
    <phoneticPr fontId="1" type="noConversion"/>
  </si>
  <si>
    <t>h</t>
    <phoneticPr fontId="1" type="noConversion"/>
  </si>
  <si>
    <t>l</t>
    <phoneticPr fontId="1" type="noConversion"/>
  </si>
  <si>
    <t>x</t>
    <phoneticPr fontId="1" type="noConversion"/>
  </si>
  <si>
    <t>a</t>
    <phoneticPr fontId="1" type="noConversion"/>
  </si>
  <si>
    <t>j</t>
    <phoneticPr fontId="1" type="noConversion"/>
  </si>
  <si>
    <t>e</t>
    <phoneticPr fontId="1" type="noConversion"/>
  </si>
  <si>
    <t>u</t>
    <phoneticPr fontId="1" type="noConversion"/>
  </si>
  <si>
    <t>i</t>
    <phoneticPr fontId="1" type="noConversion"/>
  </si>
  <si>
    <t>w</t>
    <phoneticPr fontId="1" type="noConversion"/>
  </si>
  <si>
    <t>qa</t>
    <phoneticPr fontId="1" type="noConversion"/>
  </si>
  <si>
    <t>qj</t>
    <phoneticPr fontId="1" type="noConversion"/>
  </si>
  <si>
    <t>qo</t>
    <phoneticPr fontId="1" type="noConversion"/>
  </si>
  <si>
    <t>qu</t>
    <phoneticPr fontId="1" type="noConversion"/>
  </si>
  <si>
    <t>qi</t>
    <phoneticPr fontId="1" type="noConversion"/>
  </si>
  <si>
    <t>qw</t>
    <phoneticPr fontId="1" type="noConversion"/>
  </si>
  <si>
    <t>qe</t>
    <phoneticPr fontId="1" type="noConversion"/>
  </si>
  <si>
    <t>qE</t>
    <phoneticPr fontId="1" type="noConversion"/>
  </si>
  <si>
    <t>ya</t>
    <phoneticPr fontId="1" type="noConversion"/>
  </si>
  <si>
    <t>yj</t>
    <phoneticPr fontId="1" type="noConversion"/>
  </si>
  <si>
    <t>yo</t>
    <phoneticPr fontId="1" type="noConversion"/>
  </si>
  <si>
    <t>yu</t>
    <phoneticPr fontId="1" type="noConversion"/>
  </si>
  <si>
    <t>yi</t>
    <phoneticPr fontId="1" type="noConversion"/>
  </si>
  <si>
    <t>yw</t>
    <phoneticPr fontId="1" type="noConversion"/>
  </si>
  <si>
    <t>ye</t>
    <phoneticPr fontId="1" type="noConversion"/>
  </si>
  <si>
    <t>yE</t>
    <phoneticPr fontId="1" type="noConversion"/>
  </si>
  <si>
    <t>va</t>
    <phoneticPr fontId="1" type="noConversion"/>
  </si>
  <si>
    <t>vj</t>
    <phoneticPr fontId="1" type="noConversion"/>
  </si>
  <si>
    <t>vo</t>
    <phoneticPr fontId="1" type="noConversion"/>
  </si>
  <si>
    <t>vu</t>
    <phoneticPr fontId="1" type="noConversion"/>
  </si>
  <si>
    <t>vi</t>
    <phoneticPr fontId="1" type="noConversion"/>
  </si>
  <si>
    <t>vw</t>
    <phoneticPr fontId="1" type="noConversion"/>
  </si>
  <si>
    <t>ve</t>
    <phoneticPr fontId="1" type="noConversion"/>
  </si>
  <si>
    <t>vE</t>
    <phoneticPr fontId="1" type="noConversion"/>
  </si>
  <si>
    <t>"</t>
    <phoneticPr fontId="1" type="noConversion"/>
  </si>
  <si>
    <t>'</t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</si>
  <si>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j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</si>
  <si>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k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</si>
  <si>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c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</si>
  <si>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g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</si>
  <si>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b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</si>
  <si>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n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</si>
  <si>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r</t>
    </r>
    <phoneticPr fontId="1" type="noConversion"/>
  </si>
  <si>
    <t>⌥d</t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</si>
  <si>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d</t>
    </r>
    <phoneticPr fontId="1" type="noConversion"/>
  </si>
  <si>
    <t>⌥q</t>
    <phoneticPr fontId="1" type="noConversion"/>
  </si>
  <si>
    <t>⌥t</t>
    <phoneticPr fontId="1" type="noConversion"/>
  </si>
  <si>
    <t>r</t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</si>
  <si>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w</t>
    </r>
    <phoneticPr fontId="1" type="noConversion"/>
  </si>
  <si>
    <t>⌥m</t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</si>
  <si>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a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</si>
  <si>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i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</si>
  <si>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s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</si>
  <si>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z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</si>
  <si>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o</t>
    </r>
    <phoneticPr fontId="1" type="noConversion"/>
  </si>
  <si>
    <r>
      <rPr>
        <sz val="12"/>
        <color theme="1"/>
        <rFont val="Cambria"/>
        <family val="1"/>
        <charset val="129"/>
      </rPr>
      <t>⌥</t>
    </r>
    <r>
      <rPr>
        <sz val="12"/>
        <color theme="1"/>
        <rFont val="Malgun Gothic"/>
        <family val="2"/>
        <charset val="129"/>
      </rPr>
      <t>h</t>
    </r>
    <phoneticPr fontId="1" type="noConversion"/>
  </si>
  <si>
    <t>⌥f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</si>
</sst>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ambria"/>
      <family val="1"/>
      <charset val="129"/>
    </font>
    <font>
      <sz val="12"/>
      <color theme="1"/>
      <name val="Malgun Gothic"/>
      <family val="2"/>
      <charset val="129"/>
    </font>
    <font>
      <sz val="12"/>
      <color theme="1"/>
      <name val="맑은 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F27C-FFA0-3E41-A195-2C175F30C936}">
  <dimension ref="A1:F69"/>
  <sheetViews>
    <sheetView tabSelected="1" zoomScale="200" zoomScaleNormal="200" workbookViewId="0">
      <pane xSplit="1" topLeftCell="D1" activePane="topRight" state="frozen"/>
      <selection activeCell="A39" sqref="A39"/>
      <selection pane="topRight" activeCell="D7" sqref="D7"/>
    </sheetView>
  </sheetViews>
  <sheetFormatPr baseColWidth="10" defaultRowHeight="18"/>
  <cols>
    <col min="1" max="1" width="8.140625" style="1" bestFit="1" customWidth="1"/>
    <col min="2" max="2" width="6.140625" customWidth="1"/>
    <col min="3" max="3" width="48" customWidth="1"/>
    <col min="5" max="5" width="24" bestFit="1" customWidth="1"/>
  </cols>
  <sheetData>
    <row r="1" spans="1:6" s="3" customFormat="1">
      <c r="A1" s="2" t="str">
        <f>"U+"&amp;DEC2HEX(B1)</f>
        <v>U+E000</v>
      </c>
      <c r="B1" s="3">
        <v>57344</v>
      </c>
      <c r="C1" s="3" t="str">
        <f>A1&amp;" "&amp;"Jemin Alphabet "&amp;D1&amp;" "&amp;F1</f>
        <v>U+E000 Jemin Alphabet G g</v>
      </c>
      <c r="D1" s="3" t="s">
        <v>0</v>
      </c>
      <c r="F1" s="3" t="s">
        <v>48</v>
      </c>
    </row>
    <row r="2" spans="1:6" s="3" customFormat="1">
      <c r="A2" s="2" t="str">
        <f t="shared" ref="A2:A65" si="0">"U+"&amp;DEC2HEX(B2)</f>
        <v>U+E001</v>
      </c>
      <c r="B2" s="3">
        <v>57345</v>
      </c>
      <c r="C2" s="3" t="str">
        <f>A2&amp;" "&amp;"Jemin Alphabet "&amp;D2&amp;" "&amp;F2</f>
        <v>U+E001 Jemin Alphabet N n</v>
      </c>
      <c r="D2" s="3" t="s">
        <v>1</v>
      </c>
      <c r="F2" s="3" t="s">
        <v>49</v>
      </c>
    </row>
    <row r="3" spans="1:6" s="3" customFormat="1">
      <c r="A3" s="2" t="str">
        <f t="shared" si="0"/>
        <v>U+E002</v>
      </c>
      <c r="B3" s="3">
        <v>57346</v>
      </c>
      <c r="C3" s="3" t="str">
        <f>A3&amp;" "&amp;"Jemin Alphabet "&amp;D3&amp;" "&amp;F3</f>
        <v>U+E002 Jemin Alphabet M m</v>
      </c>
      <c r="D3" s="3" t="s">
        <v>2</v>
      </c>
      <c r="F3" s="3" t="s">
        <v>50</v>
      </c>
    </row>
    <row r="4" spans="1:6" s="3" customFormat="1">
      <c r="A4" s="2" t="str">
        <f t="shared" si="0"/>
        <v>U+E003</v>
      </c>
      <c r="B4" s="3">
        <v>57347</v>
      </c>
      <c r="C4" s="3" t="str">
        <f>A4&amp;" "&amp;"Jemin Alphabet "&amp;D4&amp;" "&amp;F4</f>
        <v>U+E003 Jemin Alphabet S s</v>
      </c>
      <c r="D4" s="3" t="s">
        <v>3</v>
      </c>
      <c r="F4" s="3" t="s">
        <v>51</v>
      </c>
    </row>
    <row r="5" spans="1:6" s="3" customFormat="1">
      <c r="A5" s="2" t="str">
        <f t="shared" si="0"/>
        <v>U+E004</v>
      </c>
      <c r="B5" s="3">
        <v>57348</v>
      </c>
      <c r="C5" s="3" t="str">
        <f>A5&amp;" "&amp;"Jemin Alphabet "&amp;D5&amp;" "&amp;F5</f>
        <v>U+E004 Jemin Alphabet SILENT ⌥j</v>
      </c>
      <c r="D5" s="3" t="s">
        <v>4</v>
      </c>
      <c r="F5" s="5" t="s">
        <v>93</v>
      </c>
    </row>
    <row r="6" spans="1:6" s="3" customFormat="1">
      <c r="A6" s="2" t="str">
        <f t="shared" si="0"/>
        <v>U+E005</v>
      </c>
      <c r="B6" s="3">
        <v>57349</v>
      </c>
      <c r="C6" s="3" t="str">
        <f>A6&amp;" "&amp;"Jemin Alphabet "&amp;D6&amp;" "&amp;F6</f>
        <v>U+E005 Jemin Alphabet GK ⌥k</v>
      </c>
      <c r="D6" s="3" t="s">
        <v>5</v>
      </c>
      <c r="F6" s="5" t="s">
        <v>94</v>
      </c>
    </row>
    <row r="7" spans="1:6" s="3" customFormat="1">
      <c r="A7" s="2" t="str">
        <f t="shared" si="0"/>
        <v>U+E006</v>
      </c>
      <c r="B7" s="3">
        <v>57350</v>
      </c>
      <c r="C7" s="3" t="str">
        <f>A7&amp;" "&amp;"Jemin Alphabet "&amp;D7&amp;" "&amp;F7</f>
        <v>U+E006 Jemin Alphabet D d</v>
      </c>
      <c r="D7" s="3" t="s">
        <v>6</v>
      </c>
      <c r="F7" s="3" t="s">
        <v>52</v>
      </c>
    </row>
    <row r="8" spans="1:6" s="3" customFormat="1">
      <c r="A8" s="2" t="str">
        <f t="shared" si="0"/>
        <v>U+E007</v>
      </c>
      <c r="B8" s="3">
        <v>57351</v>
      </c>
      <c r="C8" s="3" t="str">
        <f>A8&amp;" "&amp;"Jemin Alphabet "&amp;D8&amp;" "&amp;F8</f>
        <v>U+E007 Jemin Alphabet B b</v>
      </c>
      <c r="D8" s="3" t="s">
        <v>7</v>
      </c>
      <c r="F8" s="3" t="s">
        <v>53</v>
      </c>
    </row>
    <row r="9" spans="1:6" s="3" customFormat="1">
      <c r="A9" s="2" t="str">
        <f t="shared" si="0"/>
        <v>U+E008</v>
      </c>
      <c r="B9" s="3">
        <v>57352</v>
      </c>
      <c r="C9" s="3" t="str">
        <f>A9&amp;" "&amp;"Jemin Alphabet "&amp;D9&amp;" "&amp;F9</f>
        <v>U+E008 Jemin Alphabet Z z</v>
      </c>
      <c r="D9" s="3" t="s">
        <v>8</v>
      </c>
      <c r="F9" s="3" t="s">
        <v>54</v>
      </c>
    </row>
    <row r="10" spans="1:6" s="3" customFormat="1">
      <c r="A10" s="2" t="str">
        <f t="shared" si="0"/>
        <v>U+E009</v>
      </c>
      <c r="B10" s="3">
        <v>57353</v>
      </c>
      <c r="C10" s="3" t="str">
        <f>A10&amp;" "&amp;"Jemin Alphabet "&amp;D10&amp;" "&amp;F10</f>
        <v>U+E009 Jemin Alphabet COUGH ⌥c</v>
      </c>
      <c r="D10" s="3" t="s">
        <v>9</v>
      </c>
      <c r="F10" s="5" t="s">
        <v>95</v>
      </c>
    </row>
    <row r="11" spans="1:6" s="3" customFormat="1">
      <c r="A11" s="2" t="str">
        <f t="shared" si="0"/>
        <v>U+E00A</v>
      </c>
      <c r="B11" s="3">
        <v>57354</v>
      </c>
      <c r="C11" s="3" t="str">
        <f>A11&amp;" "&amp;"Jemin Alphabet "&amp;D11&amp;" "&amp;F11</f>
        <v>U+E00A Jemin Alphabet K t</v>
      </c>
      <c r="D11" s="3" t="s">
        <v>10</v>
      </c>
      <c r="F11" s="3" t="s">
        <v>55</v>
      </c>
    </row>
    <row r="12" spans="1:6" s="3" customFormat="1">
      <c r="A12" s="2" t="str">
        <f t="shared" si="0"/>
        <v>U+E00B</v>
      </c>
      <c r="B12" s="3">
        <v>57355</v>
      </c>
      <c r="C12" s="3" t="str">
        <f>A12&amp;" "&amp;"Jemin Alphabet "&amp;D12&amp;" "&amp;F12</f>
        <v>U+E00B Jemin Alphabet T t</v>
      </c>
      <c r="D12" s="3" t="s">
        <v>11</v>
      </c>
      <c r="F12" s="3" t="s">
        <v>55</v>
      </c>
    </row>
    <row r="13" spans="1:6" s="3" customFormat="1">
      <c r="A13" s="2" t="str">
        <f t="shared" si="0"/>
        <v>U+E00C</v>
      </c>
      <c r="B13" s="3">
        <v>57356</v>
      </c>
      <c r="C13" s="3" t="str">
        <f>A13&amp;" "&amp;"Jemin Alphabet "&amp;D13&amp;" "&amp;F13</f>
        <v>U+E00C Jemin Alphabet P p</v>
      </c>
      <c r="D13" s="3" t="s">
        <v>12</v>
      </c>
      <c r="F13" s="3" t="s">
        <v>56</v>
      </c>
    </row>
    <row r="14" spans="1:6" s="3" customFormat="1">
      <c r="A14" s="2" t="str">
        <f t="shared" si="0"/>
        <v>U+E00D</v>
      </c>
      <c r="B14" s="3">
        <v>57357</v>
      </c>
      <c r="C14" s="3" t="str">
        <f>A14&amp;" "&amp;"Jemin Alphabet "&amp;D14&amp;" "&amp;F14</f>
        <v>U+E00D Jemin Alphabet C c</v>
      </c>
      <c r="D14" s="3" t="s">
        <v>14</v>
      </c>
      <c r="F14" s="3" t="s">
        <v>57</v>
      </c>
    </row>
    <row r="15" spans="1:6" s="3" customFormat="1">
      <c r="A15" s="2" t="str">
        <f t="shared" si="0"/>
        <v>U+E00E</v>
      </c>
      <c r="B15" s="3">
        <v>57358</v>
      </c>
      <c r="C15" s="3" t="str">
        <f>A15&amp;" "&amp;"Jemin Alphabet "&amp;D15&amp;" "&amp;F15</f>
        <v>U+E00E Jemin Alphabet H h</v>
      </c>
      <c r="D15" s="3" t="s">
        <v>13</v>
      </c>
      <c r="F15" s="3" t="s">
        <v>58</v>
      </c>
    </row>
    <row r="16" spans="1:6" s="3" customFormat="1">
      <c r="A16" s="2" t="str">
        <f t="shared" si="0"/>
        <v>U+E00F</v>
      </c>
      <c r="B16" s="3">
        <v>57359</v>
      </c>
      <c r="C16" s="3" t="str">
        <f>A16&amp;" "&amp;"Jemin Alphabet "&amp;D16&amp;" "&amp;F16</f>
        <v>U+E00F Jemin Alphabet GGK ⌥g</v>
      </c>
      <c r="D16" s="3" t="s">
        <v>15</v>
      </c>
      <c r="F16" s="5" t="s">
        <v>96</v>
      </c>
    </row>
    <row r="17" spans="1:6" s="3" customFormat="1">
      <c r="A17" s="2" t="str">
        <f t="shared" si="0"/>
        <v>U+E010</v>
      </c>
      <c r="B17" s="3">
        <v>57360</v>
      </c>
      <c r="C17" s="3" t="str">
        <f>A17&amp;" "&amp;"Jemin Alphabet "&amp;D17&amp;" "&amp;F17</f>
        <v>U+E010 Jemin Alphabet L l</v>
      </c>
      <c r="D17" s="3" t="s">
        <v>16</v>
      </c>
      <c r="F17" s="3" t="s">
        <v>59</v>
      </c>
    </row>
    <row r="18" spans="1:6" s="3" customFormat="1">
      <c r="A18" s="2" t="str">
        <f t="shared" si="0"/>
        <v>U+E011</v>
      </c>
      <c r="B18" s="3">
        <v>57361</v>
      </c>
      <c r="C18" s="3" t="str">
        <f>A18&amp;" "&amp;"Jemin Alphabet "&amp;D18&amp;" "&amp;F18</f>
        <v>U+E011 Jemin Alphabet BBP ⌥b</v>
      </c>
      <c r="D18" s="3" t="s">
        <v>17</v>
      </c>
      <c r="F18" s="5" t="s">
        <v>97</v>
      </c>
    </row>
    <row r="19" spans="1:6" s="3" customFormat="1">
      <c r="A19" s="2" t="str">
        <f t="shared" si="0"/>
        <v>U+E012</v>
      </c>
      <c r="B19" s="3">
        <v>57362</v>
      </c>
      <c r="C19" s="3" t="str">
        <f>A19&amp;" "&amp;"Jemin Alphabet "&amp;D19&amp;" "&amp;F19</f>
        <v>U+E012 Jemin Alphabet SH x</v>
      </c>
      <c r="D19" s="3" t="s">
        <v>18</v>
      </c>
      <c r="F19" s="3" t="s">
        <v>60</v>
      </c>
    </row>
    <row r="20" spans="1:6" s="3" customFormat="1">
      <c r="A20" s="2" t="str">
        <f t="shared" si="0"/>
        <v>U+E013</v>
      </c>
      <c r="B20" s="3">
        <v>57363</v>
      </c>
      <c r="C20" s="3" t="str">
        <f t="shared" ref="C2:C65" si="1">A20&amp;" "&amp;"Jemin Alphabet "&amp;D20&amp;" "&amp;E20</f>
        <v xml:space="preserve">U+E013 Jemin Alphabet GN </v>
      </c>
      <c r="D20" s="3" t="s">
        <v>19</v>
      </c>
      <c r="F20" s="5" t="s">
        <v>98</v>
      </c>
    </row>
    <row r="21" spans="1:6" s="3" customFormat="1">
      <c r="A21" s="2" t="str">
        <f t="shared" si="0"/>
        <v>U+E014</v>
      </c>
      <c r="B21" s="3">
        <v>57364</v>
      </c>
      <c r="C21" s="3" t="str">
        <f t="shared" si="1"/>
        <v xml:space="preserve">U+E014 Jemin Alphabet GG </v>
      </c>
      <c r="D21" s="3" t="s">
        <v>21</v>
      </c>
      <c r="F21" s="5" t="s">
        <v>99</v>
      </c>
    </row>
    <row r="22" spans="1:6" s="3" customFormat="1">
      <c r="A22" s="2" t="str">
        <f t="shared" si="0"/>
        <v>U+E015</v>
      </c>
      <c r="B22" s="3">
        <v>57365</v>
      </c>
      <c r="C22" s="3" t="str">
        <f t="shared" si="1"/>
        <v xml:space="preserve">U+E015 Jemin Alphabet DD </v>
      </c>
      <c r="D22" s="3" t="s">
        <v>20</v>
      </c>
      <c r="F22" s="5" t="s">
        <v>101</v>
      </c>
    </row>
    <row r="23" spans="1:6" s="3" customFormat="1">
      <c r="A23" s="2" t="str">
        <f t="shared" si="0"/>
        <v>U+E016</v>
      </c>
      <c r="B23" s="3">
        <v>57366</v>
      </c>
      <c r="C23" s="3" t="str">
        <f t="shared" si="1"/>
        <v xml:space="preserve">U+E016 Jemin Alphabet BB </v>
      </c>
      <c r="D23" s="3" t="s">
        <v>22</v>
      </c>
      <c r="F23" s="6" t="s">
        <v>102</v>
      </c>
    </row>
    <row r="24" spans="1:6" s="3" customFormat="1">
      <c r="A24" s="2" t="str">
        <f t="shared" si="0"/>
        <v>U+E017</v>
      </c>
      <c r="B24" s="3">
        <v>57367</v>
      </c>
      <c r="C24" s="3" t="str">
        <f t="shared" si="1"/>
        <v xml:space="preserve">U+E017 Jemin Alphabet SS </v>
      </c>
      <c r="D24" s="3" t="s">
        <v>23</v>
      </c>
      <c r="F24" s="3" t="s">
        <v>103</v>
      </c>
    </row>
    <row r="25" spans="1:6" s="3" customFormat="1">
      <c r="A25" s="2" t="str">
        <f t="shared" si="0"/>
        <v>U+E018</v>
      </c>
      <c r="B25" s="3">
        <v>57368</v>
      </c>
      <c r="C25" s="3" t="str">
        <f t="shared" si="1"/>
        <v xml:space="preserve">U+E018 Jemin Alphabet STRESS </v>
      </c>
      <c r="D25" s="3" t="s">
        <v>24</v>
      </c>
      <c r="F25" s="5" t="s">
        <v>105</v>
      </c>
    </row>
    <row r="26" spans="1:6" s="3" customFormat="1">
      <c r="A26" s="2" t="str">
        <f t="shared" si="0"/>
        <v>U+E019</v>
      </c>
      <c r="B26" s="3">
        <v>57369</v>
      </c>
      <c r="C26" s="3" t="str">
        <f t="shared" si="1"/>
        <v xml:space="preserve">U+E019 Jemin Alphabet NG </v>
      </c>
      <c r="D26" s="3" t="s">
        <v>25</v>
      </c>
      <c r="F26" s="3" t="s">
        <v>104</v>
      </c>
    </row>
    <row r="27" spans="1:6" s="3" customFormat="1">
      <c r="A27" s="2" t="str">
        <f t="shared" si="0"/>
        <v>U+E01A</v>
      </c>
      <c r="B27" s="3">
        <v>57370</v>
      </c>
      <c r="C27" s="3" t="str">
        <f t="shared" si="1"/>
        <v xml:space="preserve">U+E01A Jemin Alphabet MG </v>
      </c>
      <c r="D27" s="3" t="s">
        <v>26</v>
      </c>
      <c r="F27" s="3" t="s">
        <v>106</v>
      </c>
    </row>
    <row r="28" spans="1:6" s="3" customFormat="1">
      <c r="A28" s="2" t="str">
        <f t="shared" si="0"/>
        <v>U+E01B</v>
      </c>
      <c r="B28" s="3">
        <v>57371</v>
      </c>
      <c r="C28" s="3" t="str">
        <f t="shared" si="1"/>
        <v xml:space="preserve">U+E01B Jemin Alphabet SG </v>
      </c>
      <c r="D28" s="3" t="s">
        <v>27</v>
      </c>
      <c r="F28" s="5" t="s">
        <v>107</v>
      </c>
    </row>
    <row r="29" spans="1:6" s="3" customFormat="1">
      <c r="A29" s="2" t="str">
        <f t="shared" si="0"/>
        <v>U+E01C</v>
      </c>
      <c r="B29" s="3">
        <v>57372</v>
      </c>
      <c r="C29" s="3" t="str">
        <f t="shared" si="1"/>
        <v xml:space="preserve">U+E01C Jemin Alphabet IG </v>
      </c>
      <c r="D29" s="3" t="s">
        <v>28</v>
      </c>
      <c r="F29" s="5" t="s">
        <v>108</v>
      </c>
    </row>
    <row r="30" spans="1:6" s="3" customFormat="1">
      <c r="A30" s="2" t="str">
        <f t="shared" si="0"/>
        <v>U+E01D</v>
      </c>
      <c r="B30" s="3">
        <v>57373</v>
      </c>
      <c r="C30" s="3" t="str">
        <f t="shared" si="1"/>
        <v xml:space="preserve">U+E01D Jemin Alphabet MN </v>
      </c>
      <c r="D30" s="3" t="s">
        <v>29</v>
      </c>
      <c r="F30" s="5" t="s">
        <v>109</v>
      </c>
    </row>
    <row r="31" spans="1:6" s="3" customFormat="1">
      <c r="A31" s="2" t="str">
        <f t="shared" si="0"/>
        <v>U+E01E</v>
      </c>
      <c r="B31" s="3">
        <v>57374</v>
      </c>
      <c r="C31" s="3" t="str">
        <f t="shared" si="1"/>
        <v xml:space="preserve">U+E01E Jemin Alphabet SN </v>
      </c>
      <c r="D31" s="3" t="s">
        <v>30</v>
      </c>
      <c r="F31" s="5" t="s">
        <v>110</v>
      </c>
    </row>
    <row r="32" spans="1:6" s="3" customFormat="1">
      <c r="A32" s="2" t="str">
        <f t="shared" si="0"/>
        <v>U+E01F</v>
      </c>
      <c r="B32" s="3">
        <v>57375</v>
      </c>
      <c r="C32" s="3" t="str">
        <f t="shared" si="1"/>
        <v xml:space="preserve">U+E01F Jemin Alphabet IN </v>
      </c>
      <c r="D32" s="3" t="s">
        <v>31</v>
      </c>
      <c r="F32" s="5" t="s">
        <v>111</v>
      </c>
    </row>
    <row r="33" spans="1:6" s="3" customFormat="1">
      <c r="A33" s="2" t="str">
        <f t="shared" si="0"/>
        <v>U+E020</v>
      </c>
      <c r="B33" s="3">
        <v>57376</v>
      </c>
      <c r="C33" s="3" t="str">
        <f t="shared" si="1"/>
        <v xml:space="preserve">U+E020 Jemin Alphabet SM </v>
      </c>
      <c r="D33" s="3" t="s">
        <v>32</v>
      </c>
      <c r="F33" s="5" t="s">
        <v>112</v>
      </c>
    </row>
    <row r="34" spans="1:6" s="3" customFormat="1">
      <c r="A34" s="2" t="str">
        <f t="shared" si="0"/>
        <v>U+E021</v>
      </c>
      <c r="B34" s="3">
        <v>57377</v>
      </c>
      <c r="C34" s="3" t="str">
        <f t="shared" si="1"/>
        <v xml:space="preserve">U+E021 Jemin Alphabet IM </v>
      </c>
      <c r="D34" s="3" t="s">
        <v>33</v>
      </c>
      <c r="F34" s="3" t="s">
        <v>100</v>
      </c>
    </row>
    <row r="35" spans="1:6" s="3" customFormat="1">
      <c r="A35" s="2" t="str">
        <f t="shared" si="0"/>
        <v>U+E022</v>
      </c>
      <c r="B35" s="3">
        <v>57378</v>
      </c>
      <c r="C35" s="3" t="str">
        <f t="shared" si="1"/>
        <v xml:space="preserve">U+E022 Jemin Alphabet IS </v>
      </c>
      <c r="D35" s="3" t="s">
        <v>34</v>
      </c>
      <c r="F35" s="6" t="s">
        <v>113</v>
      </c>
    </row>
    <row r="36" spans="1:6" s="3" customFormat="1">
      <c r="A36" s="2" t="str">
        <f t="shared" si="0"/>
        <v>U+E023</v>
      </c>
      <c r="B36" s="3">
        <v>57379</v>
      </c>
      <c r="C36" s="3" t="str">
        <f t="shared" si="1"/>
        <v xml:space="preserve">U+E023 Jemin Alphabet SEPARATOR </v>
      </c>
      <c r="D36" s="3" t="s">
        <v>42</v>
      </c>
      <c r="F36" s="4" t="s">
        <v>92</v>
      </c>
    </row>
    <row r="37" spans="1:6" s="3" customFormat="1">
      <c r="A37" s="2" t="str">
        <f t="shared" si="0"/>
        <v>U+E024</v>
      </c>
      <c r="B37" s="3">
        <v>57380</v>
      </c>
      <c r="C37" s="3" t="str">
        <f t="shared" si="1"/>
        <v xml:space="preserve">U+E024 Jemin Alphabet A </v>
      </c>
      <c r="D37" s="3" t="s">
        <v>35</v>
      </c>
      <c r="F37" s="3" t="s">
        <v>61</v>
      </c>
    </row>
    <row r="38" spans="1:6" s="3" customFormat="1">
      <c r="A38" s="2" t="str">
        <f t="shared" si="0"/>
        <v>U+E025</v>
      </c>
      <c r="B38" s="3">
        <v>57381</v>
      </c>
      <c r="C38" s="3" t="str">
        <f t="shared" si="1"/>
        <v xml:space="preserve">U+E025 Jemin Alphabet UH </v>
      </c>
      <c r="D38" s="3" t="s">
        <v>36</v>
      </c>
      <c r="F38" s="3" t="s">
        <v>62</v>
      </c>
    </row>
    <row r="39" spans="1:6" s="3" customFormat="1">
      <c r="A39" s="2" t="str">
        <f t="shared" si="0"/>
        <v>U+E026</v>
      </c>
      <c r="B39" s="3">
        <v>57382</v>
      </c>
      <c r="C39" s="3" t="str">
        <f t="shared" si="1"/>
        <v xml:space="preserve">U+E026 Jemin Alphabet O </v>
      </c>
      <c r="D39" s="3" t="s">
        <v>37</v>
      </c>
      <c r="F39" s="3" t="s">
        <v>63</v>
      </c>
    </row>
    <row r="40" spans="1:6" s="3" customFormat="1">
      <c r="A40" s="2" t="str">
        <f t="shared" si="0"/>
        <v>U+E027</v>
      </c>
      <c r="B40" s="3">
        <v>57383</v>
      </c>
      <c r="C40" s="3" t="str">
        <f t="shared" si="1"/>
        <v xml:space="preserve">U+E027 Jemin Alphabet U </v>
      </c>
      <c r="D40" s="3" t="s">
        <v>46</v>
      </c>
      <c r="F40" s="3" t="s">
        <v>64</v>
      </c>
    </row>
    <row r="41" spans="1:6" s="3" customFormat="1">
      <c r="A41" s="2" t="str">
        <f t="shared" si="0"/>
        <v>U+E028</v>
      </c>
      <c r="B41" s="3">
        <v>57384</v>
      </c>
      <c r="C41" s="3" t="str">
        <f t="shared" si="1"/>
        <v xml:space="preserve">U+E028 Jemin Alphabet EW </v>
      </c>
      <c r="D41" s="3" t="s">
        <v>38</v>
      </c>
      <c r="F41" s="3" t="s">
        <v>65</v>
      </c>
    </row>
    <row r="42" spans="1:6" s="3" customFormat="1">
      <c r="A42" s="2" t="str">
        <f t="shared" si="0"/>
        <v>U+E029</v>
      </c>
      <c r="B42" s="3">
        <v>57385</v>
      </c>
      <c r="C42" s="3" t="str">
        <f t="shared" si="1"/>
        <v xml:space="preserve">U+E029 Jemin Alphabet I </v>
      </c>
      <c r="D42" s="3" t="s">
        <v>39</v>
      </c>
      <c r="F42" s="3" t="s">
        <v>66</v>
      </c>
    </row>
    <row r="43" spans="1:6" s="3" customFormat="1">
      <c r="A43" s="2" t="str">
        <f t="shared" si="0"/>
        <v>U+E02A</v>
      </c>
      <c r="B43" s="3">
        <v>57386</v>
      </c>
      <c r="C43" s="3" t="str">
        <f t="shared" si="1"/>
        <v xml:space="preserve">U+E02A Jemin Alphabet E </v>
      </c>
      <c r="D43" s="3" t="s">
        <v>41</v>
      </c>
      <c r="F43" s="3" t="s">
        <v>63</v>
      </c>
    </row>
    <row r="44" spans="1:6" s="3" customFormat="1">
      <c r="A44" s="2" t="str">
        <f t="shared" si="0"/>
        <v>U+E02B</v>
      </c>
      <c r="B44" s="3">
        <v>57387</v>
      </c>
      <c r="C44" s="3" t="str">
        <f t="shared" si="1"/>
        <v xml:space="preserve">U+E02B Jemin Alphabet AE </v>
      </c>
      <c r="D44" s="3" t="s">
        <v>40</v>
      </c>
      <c r="F44" s="3" t="s">
        <v>41</v>
      </c>
    </row>
    <row r="45" spans="1:6" s="3" customFormat="1">
      <c r="A45" s="2" t="str">
        <f t="shared" si="0"/>
        <v>U+E02C</v>
      </c>
      <c r="B45" s="3">
        <v>57388</v>
      </c>
      <c r="C45" s="3" t="str">
        <f t="shared" si="1"/>
        <v>U+E02C Jemin Alphabet A with Dot Above</v>
      </c>
      <c r="D45" s="3" t="s">
        <v>35</v>
      </c>
      <c r="E45" s="3" t="s">
        <v>43</v>
      </c>
      <c r="F45" s="3" t="s">
        <v>67</v>
      </c>
    </row>
    <row r="46" spans="1:6" s="3" customFormat="1">
      <c r="A46" s="2" t="str">
        <f t="shared" si="0"/>
        <v>U+E02D</v>
      </c>
      <c r="B46" s="3">
        <v>57389</v>
      </c>
      <c r="C46" s="3" t="str">
        <f t="shared" si="1"/>
        <v>U+E02D Jemin Alphabet UH with Dot Above</v>
      </c>
      <c r="D46" s="3" t="s">
        <v>36</v>
      </c>
      <c r="E46" s="3" t="s">
        <v>43</v>
      </c>
      <c r="F46" s="3" t="s">
        <v>68</v>
      </c>
    </row>
    <row r="47" spans="1:6" s="3" customFormat="1">
      <c r="A47" s="2" t="str">
        <f t="shared" si="0"/>
        <v>U+E02E</v>
      </c>
      <c r="B47" s="3">
        <v>57390</v>
      </c>
      <c r="C47" s="3" t="str">
        <f t="shared" si="1"/>
        <v>U+E02E Jemin Alphabet O with Dot Above</v>
      </c>
      <c r="D47" s="3" t="s">
        <v>37</v>
      </c>
      <c r="E47" s="3" t="s">
        <v>43</v>
      </c>
      <c r="F47" s="3" t="s">
        <v>69</v>
      </c>
    </row>
    <row r="48" spans="1:6" s="3" customFormat="1">
      <c r="A48" s="2" t="str">
        <f t="shared" si="0"/>
        <v>U+E02F</v>
      </c>
      <c r="B48" s="3">
        <v>57391</v>
      </c>
      <c r="C48" s="3" t="str">
        <f t="shared" si="1"/>
        <v>U+E02F Jemin Alphabet U with Dot Above</v>
      </c>
      <c r="D48" s="3" t="s">
        <v>46</v>
      </c>
      <c r="E48" s="3" t="s">
        <v>43</v>
      </c>
      <c r="F48" s="3" t="s">
        <v>70</v>
      </c>
    </row>
    <row r="49" spans="1:6" s="3" customFormat="1">
      <c r="A49" s="2" t="str">
        <f t="shared" si="0"/>
        <v>U+E030</v>
      </c>
      <c r="B49" s="3">
        <v>57392</v>
      </c>
      <c r="C49" s="3" t="str">
        <f t="shared" si="1"/>
        <v>U+E030 Jemin Alphabet EW with Dot Above</v>
      </c>
      <c r="D49" s="3" t="s">
        <v>38</v>
      </c>
      <c r="E49" s="3" t="s">
        <v>43</v>
      </c>
      <c r="F49" s="3" t="s">
        <v>71</v>
      </c>
    </row>
    <row r="50" spans="1:6" s="3" customFormat="1">
      <c r="A50" s="2" t="str">
        <f t="shared" si="0"/>
        <v>U+E031</v>
      </c>
      <c r="B50" s="3">
        <v>57393</v>
      </c>
      <c r="C50" s="3" t="str">
        <f t="shared" si="1"/>
        <v>U+E031 Jemin Alphabet I with Dot Above</v>
      </c>
      <c r="D50" s="3" t="s">
        <v>39</v>
      </c>
      <c r="E50" s="3" t="s">
        <v>43</v>
      </c>
      <c r="F50" s="3" t="s">
        <v>72</v>
      </c>
    </row>
    <row r="51" spans="1:6" s="3" customFormat="1">
      <c r="A51" s="2" t="str">
        <f t="shared" si="0"/>
        <v>U+E032</v>
      </c>
      <c r="B51" s="3">
        <v>57394</v>
      </c>
      <c r="C51" s="3" t="str">
        <f t="shared" si="1"/>
        <v>U+E032 Jemin Alphabet E with Dot Above</v>
      </c>
      <c r="D51" s="3" t="s">
        <v>41</v>
      </c>
      <c r="E51" s="3" t="s">
        <v>43</v>
      </c>
      <c r="F51" s="3" t="s">
        <v>73</v>
      </c>
    </row>
    <row r="52" spans="1:6" s="3" customFormat="1">
      <c r="A52" s="2" t="str">
        <f t="shared" si="0"/>
        <v>U+E033</v>
      </c>
      <c r="B52" s="3">
        <v>57395</v>
      </c>
      <c r="C52" s="3" t="str">
        <f t="shared" si="1"/>
        <v>U+E033 Jemin Alphabet AE with Dot Above</v>
      </c>
      <c r="D52" s="3" t="s">
        <v>40</v>
      </c>
      <c r="E52" s="3" t="s">
        <v>43</v>
      </c>
      <c r="F52" s="3" t="s">
        <v>74</v>
      </c>
    </row>
    <row r="53" spans="1:6" s="3" customFormat="1">
      <c r="A53" s="2" t="str">
        <f t="shared" si="0"/>
        <v>U+E034</v>
      </c>
      <c r="B53" s="3">
        <v>57396</v>
      </c>
      <c r="C53" s="3" t="str">
        <f t="shared" si="1"/>
        <v>U+E034 Jemin Alphabet A with Double Dot Above</v>
      </c>
      <c r="D53" s="3" t="s">
        <v>35</v>
      </c>
      <c r="E53" s="3" t="s">
        <v>44</v>
      </c>
      <c r="F53" s="3" t="s">
        <v>75</v>
      </c>
    </row>
    <row r="54" spans="1:6" s="3" customFormat="1">
      <c r="A54" s="2" t="str">
        <f t="shared" si="0"/>
        <v>U+E035</v>
      </c>
      <c r="B54" s="3">
        <v>57397</v>
      </c>
      <c r="C54" s="3" t="str">
        <f t="shared" si="1"/>
        <v>U+E035 Jemin Alphabet UH with Double Dot Above</v>
      </c>
      <c r="D54" s="3" t="s">
        <v>36</v>
      </c>
      <c r="E54" s="3" t="s">
        <v>44</v>
      </c>
      <c r="F54" s="3" t="s">
        <v>76</v>
      </c>
    </row>
    <row r="55" spans="1:6" s="3" customFormat="1">
      <c r="A55" s="2" t="str">
        <f t="shared" si="0"/>
        <v>U+E036</v>
      </c>
      <c r="B55" s="3">
        <v>57398</v>
      </c>
      <c r="C55" s="3" t="str">
        <f t="shared" si="1"/>
        <v>U+E036 Jemin Alphabet O with Double Dot Above</v>
      </c>
      <c r="D55" s="3" t="s">
        <v>37</v>
      </c>
      <c r="E55" s="3" t="s">
        <v>44</v>
      </c>
      <c r="F55" s="3" t="s">
        <v>77</v>
      </c>
    </row>
    <row r="56" spans="1:6" s="3" customFormat="1">
      <c r="A56" s="2" t="str">
        <f t="shared" si="0"/>
        <v>U+E037</v>
      </c>
      <c r="B56" s="3">
        <v>57399</v>
      </c>
      <c r="C56" s="3" t="str">
        <f t="shared" si="1"/>
        <v>U+E037 Jemin Alphabet U with Double Dot Above</v>
      </c>
      <c r="D56" s="3" t="s">
        <v>46</v>
      </c>
      <c r="E56" s="3" t="s">
        <v>44</v>
      </c>
      <c r="F56" s="3" t="s">
        <v>78</v>
      </c>
    </row>
    <row r="57" spans="1:6" s="3" customFormat="1">
      <c r="A57" s="2" t="str">
        <f t="shared" si="0"/>
        <v>U+E038</v>
      </c>
      <c r="B57" s="3">
        <v>57400</v>
      </c>
      <c r="C57" s="3" t="str">
        <f t="shared" si="1"/>
        <v>U+E038 Jemin Alphabet EW with Double Dot Above</v>
      </c>
      <c r="D57" s="3" t="s">
        <v>38</v>
      </c>
      <c r="E57" s="3" t="s">
        <v>44</v>
      </c>
      <c r="F57" s="3" t="s">
        <v>79</v>
      </c>
    </row>
    <row r="58" spans="1:6" s="3" customFormat="1">
      <c r="A58" s="2" t="str">
        <f t="shared" si="0"/>
        <v>U+E039</v>
      </c>
      <c r="B58" s="3">
        <v>57401</v>
      </c>
      <c r="C58" s="3" t="str">
        <f t="shared" si="1"/>
        <v>U+E039 Jemin Alphabet I with Double Dot Above</v>
      </c>
      <c r="D58" s="3" t="s">
        <v>39</v>
      </c>
      <c r="E58" s="3" t="s">
        <v>44</v>
      </c>
      <c r="F58" s="3" t="s">
        <v>80</v>
      </c>
    </row>
    <row r="59" spans="1:6" s="3" customFormat="1">
      <c r="A59" s="2" t="str">
        <f t="shared" si="0"/>
        <v>U+E03A</v>
      </c>
      <c r="B59" s="3">
        <v>57402</v>
      </c>
      <c r="C59" s="3" t="str">
        <f t="shared" si="1"/>
        <v>U+E03A Jemin Alphabet E with Double Dot Above</v>
      </c>
      <c r="D59" s="3" t="s">
        <v>41</v>
      </c>
      <c r="E59" s="3" t="s">
        <v>44</v>
      </c>
      <c r="F59" s="3" t="s">
        <v>81</v>
      </c>
    </row>
    <row r="60" spans="1:6" s="3" customFormat="1">
      <c r="A60" s="2" t="str">
        <f t="shared" si="0"/>
        <v>U+E03B</v>
      </c>
      <c r="B60" s="3">
        <v>57403</v>
      </c>
      <c r="C60" s="3" t="str">
        <f t="shared" si="1"/>
        <v>U+E03B Jemin Alphabet AE with Double Dot Above</v>
      </c>
      <c r="D60" s="3" t="s">
        <v>40</v>
      </c>
      <c r="E60" s="3" t="s">
        <v>44</v>
      </c>
      <c r="F60" s="3" t="s">
        <v>82</v>
      </c>
    </row>
    <row r="61" spans="1:6" s="3" customFormat="1">
      <c r="A61" s="2" t="str">
        <f t="shared" si="0"/>
        <v>U+E03C</v>
      </c>
      <c r="B61" s="3">
        <v>57404</v>
      </c>
      <c r="C61" s="3" t="str">
        <f t="shared" si="1"/>
        <v>U+E03C Jemin Alphabet A with Macron</v>
      </c>
      <c r="D61" s="3" t="s">
        <v>35</v>
      </c>
      <c r="E61" s="3" t="s">
        <v>45</v>
      </c>
      <c r="F61" s="3" t="s">
        <v>83</v>
      </c>
    </row>
    <row r="62" spans="1:6" s="3" customFormat="1">
      <c r="A62" s="2" t="str">
        <f t="shared" si="0"/>
        <v>U+E03D</v>
      </c>
      <c r="B62" s="3">
        <v>57405</v>
      </c>
      <c r="C62" s="3" t="str">
        <f t="shared" si="1"/>
        <v>U+E03D Jemin Alphabet UH with Macron</v>
      </c>
      <c r="D62" s="3" t="s">
        <v>36</v>
      </c>
      <c r="E62" s="3" t="s">
        <v>45</v>
      </c>
      <c r="F62" s="3" t="s">
        <v>84</v>
      </c>
    </row>
    <row r="63" spans="1:6" s="3" customFormat="1">
      <c r="A63" s="2" t="str">
        <f t="shared" si="0"/>
        <v>U+E03E</v>
      </c>
      <c r="B63" s="3">
        <v>57406</v>
      </c>
      <c r="C63" s="3" t="str">
        <f t="shared" si="1"/>
        <v>U+E03E Jemin Alphabet O with Macron</v>
      </c>
      <c r="D63" s="3" t="s">
        <v>37</v>
      </c>
      <c r="E63" s="3" t="s">
        <v>45</v>
      </c>
      <c r="F63" s="3" t="s">
        <v>85</v>
      </c>
    </row>
    <row r="64" spans="1:6" s="3" customFormat="1">
      <c r="A64" s="2" t="str">
        <f t="shared" si="0"/>
        <v>U+E03F</v>
      </c>
      <c r="B64" s="3">
        <v>57407</v>
      </c>
      <c r="C64" s="3" t="str">
        <f t="shared" si="1"/>
        <v>U+E03F Jemin Alphabet U with Macron</v>
      </c>
      <c r="D64" s="3" t="s">
        <v>46</v>
      </c>
      <c r="E64" s="3" t="s">
        <v>45</v>
      </c>
      <c r="F64" s="3" t="s">
        <v>86</v>
      </c>
    </row>
    <row r="65" spans="1:6" s="3" customFormat="1">
      <c r="A65" s="2" t="str">
        <f t="shared" si="0"/>
        <v>U+E040</v>
      </c>
      <c r="B65" s="3">
        <v>57408</v>
      </c>
      <c r="C65" s="3" t="str">
        <f t="shared" si="1"/>
        <v>U+E040 Jemin Alphabet EW with Macron</v>
      </c>
      <c r="D65" s="3" t="s">
        <v>38</v>
      </c>
      <c r="E65" s="3" t="s">
        <v>45</v>
      </c>
      <c r="F65" s="3" t="s">
        <v>87</v>
      </c>
    </row>
    <row r="66" spans="1:6" s="3" customFormat="1">
      <c r="A66" s="2" t="str">
        <f t="shared" ref="A66:A69" si="2">"U+"&amp;DEC2HEX(B66)</f>
        <v>U+E041</v>
      </c>
      <c r="B66" s="3">
        <v>57409</v>
      </c>
      <c r="C66" s="3" t="str">
        <f t="shared" ref="C66:C69" si="3">A66&amp;" "&amp;"Jemin Alphabet "&amp;D66&amp;" "&amp;E66</f>
        <v>U+E041 Jemin Alphabet I with Macron</v>
      </c>
      <c r="D66" s="3" t="s">
        <v>39</v>
      </c>
      <c r="E66" s="3" t="s">
        <v>45</v>
      </c>
      <c r="F66" s="3" t="s">
        <v>88</v>
      </c>
    </row>
    <row r="67" spans="1:6" s="3" customFormat="1">
      <c r="A67" s="2" t="str">
        <f t="shared" si="2"/>
        <v>U+E042</v>
      </c>
      <c r="B67" s="3">
        <v>57410</v>
      </c>
      <c r="C67" s="3" t="str">
        <f t="shared" si="3"/>
        <v>U+E042 Jemin Alphabet E with Macron</v>
      </c>
      <c r="D67" s="3" t="s">
        <v>41</v>
      </c>
      <c r="E67" s="3" t="s">
        <v>45</v>
      </c>
      <c r="F67" s="3" t="s">
        <v>89</v>
      </c>
    </row>
    <row r="68" spans="1:6" s="3" customFormat="1">
      <c r="A68" s="2" t="str">
        <f t="shared" si="2"/>
        <v>U+E043</v>
      </c>
      <c r="B68" s="3">
        <v>57411</v>
      </c>
      <c r="C68" s="3" t="str">
        <f t="shared" si="3"/>
        <v>U+E043 Jemin Alphabet AE with Macron</v>
      </c>
      <c r="D68" s="3" t="s">
        <v>40</v>
      </c>
      <c r="E68" s="3" t="s">
        <v>45</v>
      </c>
      <c r="F68" s="3" t="s">
        <v>90</v>
      </c>
    </row>
    <row r="69" spans="1:6" s="3" customFormat="1">
      <c r="A69" s="2" t="str">
        <f t="shared" si="2"/>
        <v>U+E044</v>
      </c>
      <c r="B69" s="3">
        <v>57412</v>
      </c>
      <c r="C69" s="3" t="str">
        <f t="shared" si="3"/>
        <v xml:space="preserve">U+E044 Jemin Alphabet REMAINDER </v>
      </c>
      <c r="D69" s="3" t="s">
        <v>47</v>
      </c>
      <c r="F69" s="3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2022-03-22T09:02:16Z</dcterms:created>
  <dcterms:modified xsi:type="dcterms:W3CDTF">2022-03-22T11:02:55Z</dcterms:modified>
</cp:coreProperties>
</file>