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A\"/>
    </mc:Choice>
  </mc:AlternateContent>
  <xr:revisionPtr revIDLastSave="0" documentId="13_ncr:1_{F85A6C8B-3F17-42FA-9E9A-F8ABCDC9C292}" xr6:coauthVersionLast="47" xr6:coauthVersionMax="47" xr10:uidLastSave="{00000000-0000-0000-0000-000000000000}"/>
  <bookViews>
    <workbookView xWindow="-120" yWindow="-120" windowWidth="29040" windowHeight="15720" xr2:uid="{E0D14C70-8F7A-4419-A7D5-63D25B6921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1" l="1"/>
  <c r="S6" i="1"/>
  <c r="Q10" i="1"/>
  <c r="Q9" i="1"/>
  <c r="R7" i="1"/>
  <c r="Q7" i="1"/>
  <c r="L47" i="1"/>
  <c r="L54" i="1"/>
  <c r="L48" i="1"/>
  <c r="L36" i="1"/>
  <c r="L30" i="1"/>
  <c r="L18" i="1"/>
  <c r="L13" i="1"/>
  <c r="R6" i="1" s="1"/>
  <c r="L53" i="1"/>
  <c r="L52" i="1"/>
  <c r="L46" i="1"/>
  <c r="L42" i="1"/>
  <c r="L41" i="1"/>
  <c r="L40" i="1"/>
  <c r="L35" i="1"/>
  <c r="L34" i="1"/>
  <c r="L29" i="1"/>
  <c r="L28" i="1"/>
  <c r="L24" i="1"/>
  <c r="L23" i="1"/>
  <c r="L22" i="1"/>
  <c r="L6" i="1"/>
  <c r="Q5" i="1" s="1"/>
  <c r="L7" i="1"/>
  <c r="R5" i="1" s="1"/>
  <c r="L11" i="1"/>
  <c r="P6" i="1" s="1"/>
  <c r="L12" i="1"/>
  <c r="L16" i="1"/>
  <c r="P7" i="1" s="1"/>
  <c r="L17" i="1"/>
  <c r="L5" i="1"/>
  <c r="P5" i="1" s="1"/>
  <c r="Q6" i="1" l="1"/>
</calcChain>
</file>

<file path=xl/sharedStrings.xml><?xml version="1.0" encoding="utf-8"?>
<sst xmlns="http://schemas.openxmlformats.org/spreadsheetml/2006/main" count="97" uniqueCount="24">
  <si>
    <t>RAG Only</t>
  </si>
  <si>
    <t>Fine-Tuned GPT-4 only</t>
  </si>
  <si>
    <t>Fine-Tuned GPT-4 +RAG</t>
  </si>
  <si>
    <t>Hit Rate</t>
  </si>
  <si>
    <t>Precision</t>
  </si>
  <si>
    <t>Average</t>
  </si>
  <si>
    <t>5 Laptops</t>
  </si>
  <si>
    <t>10 Laptops</t>
  </si>
  <si>
    <t>15 Laptops</t>
  </si>
  <si>
    <t>3 Specs</t>
  </si>
  <si>
    <t>3 specs</t>
  </si>
  <si>
    <t>4 specs</t>
  </si>
  <si>
    <t>5 specs</t>
  </si>
  <si>
    <t>6 specs</t>
  </si>
  <si>
    <t>NDCG</t>
  </si>
  <si>
    <t>Least Complex natural language</t>
  </si>
  <si>
    <t>Medium</t>
  </si>
  <si>
    <t>Most Complex</t>
  </si>
  <si>
    <t>Least complex</t>
  </si>
  <si>
    <t>DONE</t>
  </si>
  <si>
    <t>Model</t>
  </si>
  <si>
    <t>FT GPT-4 Only</t>
  </si>
  <si>
    <t>Combined</t>
  </si>
  <si>
    <t>11% increase by using GPT-4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</si>
</sst>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1" fillId="3" borderId="1" xfId="0" applyFont="1" applyFill="1" applyBorder="1"/>
    <xf numFmtId="0" fontId="0" fillId="4" borderId="1" xfId="0" applyFill="1" applyBorder="1"/>
    <xf numFmtId="0" fontId="1" fillId="4" borderId="1" xfId="0" applyFont="1" applyFill="1" applyBorder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955E6-F1FB-40C6-87FD-719841B4DF6C}">
  <dimension ref="A1:T54"/>
  <sheetViews>
    <sheetView tabSelected="1" zoomScale="85" zoomScaleNormal="85" workbookViewId="0">
      <selection activeCell="P12" sqref="P12"/>
    </sheetView>
  </sheetViews>
  <sheetFormatPr defaultRowHeight="15" x14ac:dyDescent="0.25"/>
  <cols>
    <col min="1" max="1" width="21.85546875" bestFit="1" customWidth="1"/>
    <col min="2" max="2" width="29.7109375" bestFit="1" customWidth="1"/>
    <col min="4" max="4" width="13.42578125" bestFit="1" customWidth="1"/>
    <col min="15" max="15" width="13.140625" bestFit="1" customWidth="1"/>
  </cols>
  <sheetData>
    <row r="1" spans="1:20" x14ac:dyDescent="0.25">
      <c r="B1" t="s">
        <v>9</v>
      </c>
      <c r="C1" t="s">
        <v>10</v>
      </c>
      <c r="D1" t="s">
        <v>10</v>
      </c>
      <c r="E1" t="s">
        <v>11</v>
      </c>
      <c r="F1" t="s">
        <v>11</v>
      </c>
      <c r="G1" t="s">
        <v>11</v>
      </c>
      <c r="H1" t="s">
        <v>12</v>
      </c>
      <c r="I1" t="s">
        <v>12</v>
      </c>
      <c r="J1" t="s">
        <v>12</v>
      </c>
      <c r="K1" t="s">
        <v>13</v>
      </c>
    </row>
    <row r="2" spans="1:20" x14ac:dyDescent="0.25">
      <c r="B2" t="s">
        <v>15</v>
      </c>
      <c r="C2" t="s">
        <v>16</v>
      </c>
      <c r="D2" t="s">
        <v>17</v>
      </c>
      <c r="E2" t="s">
        <v>15</v>
      </c>
      <c r="F2" t="s">
        <v>16</v>
      </c>
      <c r="G2" t="s">
        <v>17</v>
      </c>
      <c r="H2" t="s">
        <v>15</v>
      </c>
      <c r="I2" t="s">
        <v>16</v>
      </c>
      <c r="J2" t="s">
        <v>17</v>
      </c>
      <c r="K2" t="s">
        <v>18</v>
      </c>
    </row>
    <row r="3" spans="1:20" x14ac:dyDescent="0.25">
      <c r="A3" s="1" t="s">
        <v>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20" x14ac:dyDescent="0.25">
      <c r="A4" s="4" t="s">
        <v>0</v>
      </c>
      <c r="B4" s="5">
        <v>1</v>
      </c>
      <c r="C4" s="5">
        <v>2</v>
      </c>
      <c r="D4" s="5">
        <v>3</v>
      </c>
      <c r="E4" s="5">
        <v>4</v>
      </c>
      <c r="F4" s="5">
        <v>5</v>
      </c>
      <c r="G4" s="5">
        <v>6</v>
      </c>
      <c r="H4" s="5">
        <v>7</v>
      </c>
      <c r="I4" s="5">
        <v>8</v>
      </c>
      <c r="J4" s="5">
        <v>9</v>
      </c>
      <c r="K4" s="5">
        <v>10</v>
      </c>
      <c r="L4" s="4" t="s">
        <v>5</v>
      </c>
      <c r="O4" t="s">
        <v>20</v>
      </c>
      <c r="P4" t="s">
        <v>3</v>
      </c>
      <c r="Q4" t="s">
        <v>4</v>
      </c>
      <c r="R4" t="s">
        <v>14</v>
      </c>
    </row>
    <row r="5" spans="1:20" x14ac:dyDescent="0.25">
      <c r="A5" s="4" t="s">
        <v>3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0</v>
      </c>
      <c r="L5" s="4">
        <f>AVERAGE(B5:K5)</f>
        <v>0.9</v>
      </c>
      <c r="M5" t="s">
        <v>19</v>
      </c>
      <c r="O5" t="s">
        <v>0</v>
      </c>
      <c r="P5">
        <f>(L5+L22+L40)/3</f>
        <v>0.96666666666666667</v>
      </c>
      <c r="Q5">
        <f>(L6+L23+L41)/3</f>
        <v>0.78643333333333343</v>
      </c>
      <c r="R5">
        <f>(L7+L24+L42)/3</f>
        <v>0.89621333333333331</v>
      </c>
    </row>
    <row r="6" spans="1:20" x14ac:dyDescent="0.25">
      <c r="A6" s="4" t="s">
        <v>4</v>
      </c>
      <c r="B6" s="4">
        <v>1</v>
      </c>
      <c r="C6" s="4">
        <v>0.8</v>
      </c>
      <c r="D6" s="4">
        <v>1</v>
      </c>
      <c r="E6" s="4">
        <v>1</v>
      </c>
      <c r="F6" s="4">
        <v>0.8</v>
      </c>
      <c r="G6" s="4">
        <v>0.8</v>
      </c>
      <c r="H6" s="4">
        <v>1</v>
      </c>
      <c r="I6" s="4">
        <v>1</v>
      </c>
      <c r="J6" s="4">
        <v>0.8</v>
      </c>
      <c r="K6" s="4">
        <v>0</v>
      </c>
      <c r="L6" s="4">
        <f t="shared" ref="L6:L17" si="0">AVERAGE(B6:K6)</f>
        <v>0.82</v>
      </c>
      <c r="M6" t="s">
        <v>19</v>
      </c>
      <c r="O6" t="s">
        <v>21</v>
      </c>
      <c r="P6">
        <f>(L11+L28+L46)/3</f>
        <v>1</v>
      </c>
      <c r="Q6">
        <f>(L12+L29+L47)/3</f>
        <v>0.90433333333333332</v>
      </c>
      <c r="R6">
        <f>(L13+L30+L48)/3</f>
        <v>0.98486333333333331</v>
      </c>
      <c r="S6">
        <f>R6-R5</f>
        <v>8.8650000000000007E-2</v>
      </c>
      <c r="T6" s="10">
        <v>0.08</v>
      </c>
    </row>
    <row r="7" spans="1:20" x14ac:dyDescent="0.25">
      <c r="A7" s="4" t="s">
        <v>14</v>
      </c>
      <c r="B7" s="4">
        <v>1</v>
      </c>
      <c r="C7" s="4">
        <v>0.9</v>
      </c>
      <c r="D7" s="4">
        <v>1</v>
      </c>
      <c r="E7" s="4">
        <v>0.9133</v>
      </c>
      <c r="F7" s="4">
        <v>1</v>
      </c>
      <c r="G7" s="4">
        <v>0.93679999999999997</v>
      </c>
      <c r="H7" s="4">
        <v>1</v>
      </c>
      <c r="I7" s="4">
        <v>0.9456</v>
      </c>
      <c r="J7" s="4">
        <v>0.95830000000000004</v>
      </c>
      <c r="K7" s="4">
        <v>0</v>
      </c>
      <c r="L7" s="4">
        <f t="shared" si="0"/>
        <v>0.86539999999999995</v>
      </c>
      <c r="M7" t="s">
        <v>19</v>
      </c>
      <c r="O7" t="s">
        <v>22</v>
      </c>
      <c r="P7">
        <f>(L16+L34+L52)/3</f>
        <v>1</v>
      </c>
      <c r="Q7">
        <f>(L17+L35+L53)/3</f>
        <v>0.9030999999999999</v>
      </c>
      <c r="R7">
        <f>(L18+L36+L54)/3</f>
        <v>0.98656666666666659</v>
      </c>
      <c r="S7">
        <f>R7-R6</f>
        <v>1.703333333333279E-3</v>
      </c>
      <c r="T7" s="10">
        <v>0.01</v>
      </c>
    </row>
    <row r="8" spans="1:2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20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Q9">
        <f>Q6-Q5</f>
        <v>0.11789999999999989</v>
      </c>
    </row>
    <row r="10" spans="1:20" x14ac:dyDescent="0.25">
      <c r="A10" s="4" t="s">
        <v>1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Q10">
        <f>Q7-Q5</f>
        <v>0.11666666666666647</v>
      </c>
    </row>
    <row r="11" spans="1:20" x14ac:dyDescent="0.25">
      <c r="A11" s="4" t="s">
        <v>3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f t="shared" si="0"/>
        <v>1</v>
      </c>
      <c r="M11" t="s">
        <v>19</v>
      </c>
      <c r="Q11" t="s">
        <v>23</v>
      </c>
    </row>
    <row r="12" spans="1:20" x14ac:dyDescent="0.25">
      <c r="A12" s="4" t="s">
        <v>4</v>
      </c>
      <c r="B12" s="4">
        <v>0.4</v>
      </c>
      <c r="C12" s="4">
        <v>1</v>
      </c>
      <c r="D12" s="4">
        <v>0.6</v>
      </c>
      <c r="E12" s="4">
        <v>1</v>
      </c>
      <c r="F12" s="4">
        <v>0.6</v>
      </c>
      <c r="G12" s="4">
        <v>1</v>
      </c>
      <c r="H12" s="4">
        <v>1</v>
      </c>
      <c r="I12" s="4">
        <v>1</v>
      </c>
      <c r="J12" s="4">
        <v>0.8</v>
      </c>
      <c r="K12" s="4">
        <v>1</v>
      </c>
      <c r="L12" s="4">
        <f t="shared" si="0"/>
        <v>0.83999999999999986</v>
      </c>
      <c r="M12" t="s">
        <v>19</v>
      </c>
    </row>
    <row r="13" spans="1:20" x14ac:dyDescent="0.25">
      <c r="A13" s="4" t="s">
        <v>14</v>
      </c>
      <c r="B13" s="4">
        <v>1</v>
      </c>
      <c r="C13" s="4">
        <v>1</v>
      </c>
      <c r="D13" s="4">
        <v>1</v>
      </c>
      <c r="E13" s="4">
        <v>1</v>
      </c>
      <c r="F13" s="4">
        <v>0.97760000000000002</v>
      </c>
      <c r="G13" s="4">
        <v>1</v>
      </c>
      <c r="H13" s="4">
        <v>1</v>
      </c>
      <c r="I13" s="4">
        <v>1</v>
      </c>
      <c r="J13" s="4">
        <v>1</v>
      </c>
      <c r="K13" s="4">
        <v>0.98150000000000004</v>
      </c>
      <c r="L13" s="4">
        <f t="shared" ref="L13" si="1">AVERAGE(B13:K13)</f>
        <v>0.99590999999999996</v>
      </c>
      <c r="M13" t="s">
        <v>19</v>
      </c>
    </row>
    <row r="14" spans="1:2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20" x14ac:dyDescent="0.25">
      <c r="A15" s="4" t="s">
        <v>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20" x14ac:dyDescent="0.25">
      <c r="A16" s="4" t="s">
        <v>3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f t="shared" si="0"/>
        <v>1</v>
      </c>
      <c r="M16" t="s">
        <v>19</v>
      </c>
    </row>
    <row r="17" spans="1:13" x14ac:dyDescent="0.25">
      <c r="A17" s="4" t="s">
        <v>4</v>
      </c>
      <c r="B17" s="4">
        <v>1</v>
      </c>
      <c r="C17" s="4">
        <v>1</v>
      </c>
      <c r="D17" s="4">
        <v>1</v>
      </c>
      <c r="E17" s="4">
        <v>0.8</v>
      </c>
      <c r="F17" s="4">
        <v>1</v>
      </c>
      <c r="G17" s="4">
        <v>0.8</v>
      </c>
      <c r="H17" s="4">
        <v>0.8</v>
      </c>
      <c r="I17" s="4">
        <v>0.8</v>
      </c>
      <c r="J17" s="4">
        <v>0.8</v>
      </c>
      <c r="K17" s="4">
        <v>1</v>
      </c>
      <c r="L17" s="4">
        <f t="shared" si="0"/>
        <v>0.9</v>
      </c>
      <c r="M17" t="s">
        <v>19</v>
      </c>
    </row>
    <row r="18" spans="1:13" x14ac:dyDescent="0.25">
      <c r="A18" s="4" t="s">
        <v>14</v>
      </c>
      <c r="B18" s="4">
        <v>1</v>
      </c>
      <c r="C18" s="4">
        <v>1</v>
      </c>
      <c r="D18" s="4">
        <v>1</v>
      </c>
      <c r="E18" s="4">
        <v>0.99099999999999999</v>
      </c>
      <c r="F18" s="4">
        <v>0.97699999999999998</v>
      </c>
      <c r="G18" s="4">
        <v>1</v>
      </c>
      <c r="H18" s="4">
        <v>1</v>
      </c>
      <c r="I18" s="4">
        <v>1</v>
      </c>
      <c r="J18" s="4">
        <v>0.92200000000000004</v>
      </c>
      <c r="K18" s="4">
        <v>1</v>
      </c>
      <c r="L18" s="4">
        <f t="shared" ref="L18" si="2">AVERAGE(B18:K18)</f>
        <v>0.9890000000000001</v>
      </c>
      <c r="M18" t="s">
        <v>19</v>
      </c>
    </row>
    <row r="20" spans="1:13" x14ac:dyDescent="0.25">
      <c r="A20" s="2" t="s">
        <v>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3" x14ac:dyDescent="0.25">
      <c r="A21" s="6" t="s">
        <v>0</v>
      </c>
      <c r="B21" s="7">
        <v>1</v>
      </c>
      <c r="C21" s="7">
        <v>2</v>
      </c>
      <c r="D21" s="7">
        <v>3</v>
      </c>
      <c r="E21" s="7">
        <v>4</v>
      </c>
      <c r="F21" s="7">
        <v>5</v>
      </c>
      <c r="G21" s="7">
        <v>6</v>
      </c>
      <c r="H21" s="7">
        <v>7</v>
      </c>
      <c r="I21" s="7">
        <v>8</v>
      </c>
      <c r="J21" s="7">
        <v>9</v>
      </c>
      <c r="K21" s="7">
        <v>10</v>
      </c>
      <c r="L21" s="6" t="s">
        <v>5</v>
      </c>
    </row>
    <row r="22" spans="1:13" x14ac:dyDescent="0.25">
      <c r="A22" s="6" t="s">
        <v>3</v>
      </c>
      <c r="B22" s="6">
        <v>1</v>
      </c>
      <c r="C22" s="6">
        <v>1</v>
      </c>
      <c r="D22" s="6">
        <v>1</v>
      </c>
      <c r="E22" s="6">
        <v>1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6">
        <f>AVERAGE(B22:K22)</f>
        <v>1</v>
      </c>
      <c r="M22" t="s">
        <v>19</v>
      </c>
    </row>
    <row r="23" spans="1:13" x14ac:dyDescent="0.25">
      <c r="A23" s="6" t="s">
        <v>4</v>
      </c>
      <c r="B23" s="6">
        <v>0.7</v>
      </c>
      <c r="C23" s="6">
        <v>0.9</v>
      </c>
      <c r="D23" s="6">
        <v>0.6</v>
      </c>
      <c r="E23" s="6">
        <v>1</v>
      </c>
      <c r="F23" s="6">
        <v>0.8</v>
      </c>
      <c r="G23" s="6">
        <v>1</v>
      </c>
      <c r="H23" s="6">
        <v>1</v>
      </c>
      <c r="I23" s="6">
        <v>0.9</v>
      </c>
      <c r="J23" s="6">
        <v>0.7</v>
      </c>
      <c r="K23" s="6">
        <v>0.4</v>
      </c>
      <c r="L23" s="6">
        <f t="shared" ref="L23:L24" si="3">AVERAGE(B23:K23)</f>
        <v>0.8</v>
      </c>
      <c r="M23" t="s">
        <v>19</v>
      </c>
    </row>
    <row r="24" spans="1:13" x14ac:dyDescent="0.25">
      <c r="A24" s="6" t="s">
        <v>14</v>
      </c>
      <c r="B24" s="6">
        <v>0.99</v>
      </c>
      <c r="C24" s="6">
        <v>0.97819999999999996</v>
      </c>
      <c r="D24" s="6">
        <v>0.97819999999999996</v>
      </c>
      <c r="E24" s="6">
        <v>0.8579</v>
      </c>
      <c r="F24" s="6">
        <v>0.89239999999999997</v>
      </c>
      <c r="G24" s="6">
        <v>0.94510000000000005</v>
      </c>
      <c r="H24" s="6">
        <v>0.87450000000000006</v>
      </c>
      <c r="I24" s="6">
        <v>0.90690000000000004</v>
      </c>
      <c r="J24" s="6">
        <v>0.86250000000000004</v>
      </c>
      <c r="K24" s="6">
        <v>0.9153</v>
      </c>
      <c r="L24" s="6">
        <f t="shared" si="3"/>
        <v>0.92010000000000003</v>
      </c>
      <c r="M24" t="s">
        <v>19</v>
      </c>
    </row>
    <row r="25" spans="1:1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3" x14ac:dyDescent="0.25">
      <c r="A27" s="6" t="s">
        <v>1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3" x14ac:dyDescent="0.25">
      <c r="A28" s="6" t="s">
        <v>3</v>
      </c>
      <c r="B28" s="6">
        <v>1</v>
      </c>
      <c r="C28" s="6">
        <v>1</v>
      </c>
      <c r="D28" s="6">
        <v>1</v>
      </c>
      <c r="E28" s="6">
        <v>1</v>
      </c>
      <c r="F28" s="6">
        <v>1</v>
      </c>
      <c r="G28" s="6">
        <v>1</v>
      </c>
      <c r="H28" s="6">
        <v>1</v>
      </c>
      <c r="I28" s="6">
        <v>1</v>
      </c>
      <c r="J28" s="6">
        <v>1</v>
      </c>
      <c r="K28" s="6">
        <v>1</v>
      </c>
      <c r="L28" s="6">
        <f t="shared" ref="L28:L30" si="4">AVERAGE(B28:K28)</f>
        <v>1</v>
      </c>
      <c r="M28" t="s">
        <v>19</v>
      </c>
    </row>
    <row r="29" spans="1:13" x14ac:dyDescent="0.25">
      <c r="A29" s="6" t="s">
        <v>4</v>
      </c>
      <c r="B29" s="6">
        <v>1</v>
      </c>
      <c r="C29" s="6">
        <v>1</v>
      </c>
      <c r="D29" s="6">
        <v>1</v>
      </c>
      <c r="E29" s="6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0.6</v>
      </c>
      <c r="L29" s="6">
        <f t="shared" si="4"/>
        <v>0.96</v>
      </c>
      <c r="M29" t="s">
        <v>19</v>
      </c>
    </row>
    <row r="30" spans="1:13" x14ac:dyDescent="0.25">
      <c r="A30" s="6" t="s">
        <v>14</v>
      </c>
      <c r="B30" s="6">
        <v>1</v>
      </c>
      <c r="C30" s="6">
        <v>1</v>
      </c>
      <c r="D30" s="6">
        <v>1</v>
      </c>
      <c r="E30" s="6">
        <v>1</v>
      </c>
      <c r="F30" s="6">
        <v>1</v>
      </c>
      <c r="G30" s="6">
        <v>0.98499999999999999</v>
      </c>
      <c r="H30" s="6">
        <v>0.98599999999999999</v>
      </c>
      <c r="I30" s="6">
        <v>1</v>
      </c>
      <c r="J30" s="6">
        <v>1</v>
      </c>
      <c r="K30" s="6">
        <v>0.872</v>
      </c>
      <c r="L30" s="6">
        <f t="shared" si="4"/>
        <v>0.98429999999999995</v>
      </c>
      <c r="M30" t="s">
        <v>19</v>
      </c>
    </row>
    <row r="31" spans="1:13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3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3" x14ac:dyDescent="0.25">
      <c r="A33" s="6" t="s">
        <v>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</row>
    <row r="34" spans="1:13" x14ac:dyDescent="0.25">
      <c r="A34" s="6" t="s">
        <v>3</v>
      </c>
      <c r="B34" s="6">
        <v>1</v>
      </c>
      <c r="C34" s="6">
        <v>1</v>
      </c>
      <c r="D34" s="6">
        <v>1</v>
      </c>
      <c r="E34" s="6">
        <v>1</v>
      </c>
      <c r="F34" s="6">
        <v>1</v>
      </c>
      <c r="G34" s="6">
        <v>1</v>
      </c>
      <c r="H34" s="6">
        <v>1</v>
      </c>
      <c r="I34" s="6">
        <v>1</v>
      </c>
      <c r="J34" s="6">
        <v>1</v>
      </c>
      <c r="K34" s="6">
        <v>1</v>
      </c>
      <c r="L34" s="6">
        <f t="shared" ref="L34:L36" si="5">AVERAGE(B34:K34)</f>
        <v>1</v>
      </c>
      <c r="M34" t="s">
        <v>19</v>
      </c>
    </row>
    <row r="35" spans="1:13" x14ac:dyDescent="0.25">
      <c r="A35" s="6" t="s">
        <v>4</v>
      </c>
      <c r="B35" s="6">
        <v>1</v>
      </c>
      <c r="C35" s="6">
        <v>0.9</v>
      </c>
      <c r="D35" s="6">
        <v>0.7</v>
      </c>
      <c r="E35" s="6">
        <v>0.9</v>
      </c>
      <c r="F35" s="6">
        <v>0.9</v>
      </c>
      <c r="G35" s="6">
        <v>0.9</v>
      </c>
      <c r="H35" s="6">
        <v>0.9</v>
      </c>
      <c r="I35" s="6">
        <v>0.9</v>
      </c>
      <c r="J35" s="6">
        <v>0.9</v>
      </c>
      <c r="K35" s="6">
        <v>0.9</v>
      </c>
      <c r="L35" s="6">
        <f t="shared" si="5"/>
        <v>0.89</v>
      </c>
      <c r="M35" t="s">
        <v>19</v>
      </c>
    </row>
    <row r="36" spans="1:13" x14ac:dyDescent="0.25">
      <c r="A36" s="6" t="s">
        <v>14</v>
      </c>
      <c r="B36" s="6">
        <v>1</v>
      </c>
      <c r="C36" s="6">
        <v>0.98</v>
      </c>
      <c r="D36" s="6">
        <v>0.98399999999999999</v>
      </c>
      <c r="E36" s="6">
        <v>0.97199999999999998</v>
      </c>
      <c r="F36" s="6">
        <v>1</v>
      </c>
      <c r="G36" s="6">
        <v>0.997</v>
      </c>
      <c r="H36" s="6">
        <v>1</v>
      </c>
      <c r="I36" s="6">
        <v>0.999</v>
      </c>
      <c r="J36" s="6">
        <v>0.98899999999999999</v>
      </c>
      <c r="K36" s="6">
        <v>0.97299999999999998</v>
      </c>
      <c r="L36" s="6">
        <f t="shared" si="5"/>
        <v>0.98940000000000006</v>
      </c>
      <c r="M36" t="s">
        <v>19</v>
      </c>
    </row>
    <row r="38" spans="1:13" x14ac:dyDescent="0.25">
      <c r="A38" s="3" t="s">
        <v>8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3" x14ac:dyDescent="0.25">
      <c r="A39" s="8" t="s">
        <v>0</v>
      </c>
      <c r="B39" s="9">
        <v>1</v>
      </c>
      <c r="C39" s="9">
        <v>2</v>
      </c>
      <c r="D39" s="9">
        <v>3</v>
      </c>
      <c r="E39" s="9">
        <v>4</v>
      </c>
      <c r="F39" s="9">
        <v>5</v>
      </c>
      <c r="G39" s="9">
        <v>6</v>
      </c>
      <c r="H39" s="9">
        <v>7</v>
      </c>
      <c r="I39" s="9">
        <v>8</v>
      </c>
      <c r="J39" s="9">
        <v>9</v>
      </c>
      <c r="K39" s="9">
        <v>10</v>
      </c>
      <c r="L39" s="8" t="s">
        <v>5</v>
      </c>
    </row>
    <row r="40" spans="1:13" x14ac:dyDescent="0.25">
      <c r="A40" s="8" t="s">
        <v>3</v>
      </c>
      <c r="B40" s="8">
        <v>1</v>
      </c>
      <c r="C40" s="8">
        <v>1</v>
      </c>
      <c r="D40" s="8">
        <v>1</v>
      </c>
      <c r="E40" s="8">
        <v>1</v>
      </c>
      <c r="F40" s="8">
        <v>1</v>
      </c>
      <c r="G40" s="8">
        <v>1</v>
      </c>
      <c r="H40" s="8">
        <v>1</v>
      </c>
      <c r="I40" s="8">
        <v>1</v>
      </c>
      <c r="J40" s="8">
        <v>1</v>
      </c>
      <c r="K40" s="8">
        <v>1</v>
      </c>
      <c r="L40" s="8">
        <f>AVERAGE(B40:K40)</f>
        <v>1</v>
      </c>
      <c r="M40" t="s">
        <v>19</v>
      </c>
    </row>
    <row r="41" spans="1:13" x14ac:dyDescent="0.25">
      <c r="A41" s="8" t="s">
        <v>4</v>
      </c>
      <c r="B41" s="8">
        <v>0.6</v>
      </c>
      <c r="C41" s="8">
        <v>0.93</v>
      </c>
      <c r="D41" s="8">
        <v>0.67</v>
      </c>
      <c r="E41" s="8">
        <v>1</v>
      </c>
      <c r="F41" s="8">
        <v>0.73299999999999998</v>
      </c>
      <c r="G41" s="8">
        <v>0.93</v>
      </c>
      <c r="H41" s="8">
        <v>0.8</v>
      </c>
      <c r="I41" s="8">
        <v>0.8</v>
      </c>
      <c r="J41" s="8">
        <v>0.6</v>
      </c>
      <c r="K41" s="8">
        <v>0.33</v>
      </c>
      <c r="L41" s="8">
        <f t="shared" ref="L41:L42" si="6">AVERAGE(B41:K41)</f>
        <v>0.73929999999999996</v>
      </c>
      <c r="M41" t="s">
        <v>19</v>
      </c>
    </row>
    <row r="42" spans="1:13" x14ac:dyDescent="0.25">
      <c r="A42" s="8" t="s">
        <v>14</v>
      </c>
      <c r="B42" s="8">
        <v>0.93830000000000002</v>
      </c>
      <c r="C42" s="8">
        <v>0.98240000000000005</v>
      </c>
      <c r="D42" s="8">
        <v>0.87970000000000004</v>
      </c>
      <c r="E42" s="8">
        <v>0.88619999999999999</v>
      </c>
      <c r="F42" s="8">
        <v>0.89749999999999996</v>
      </c>
      <c r="G42" s="8">
        <v>0.96060000000000001</v>
      </c>
      <c r="H42" s="8">
        <v>0.95350000000000001</v>
      </c>
      <c r="I42" s="8">
        <v>0.91800000000000004</v>
      </c>
      <c r="J42" s="8">
        <v>0.87129999999999996</v>
      </c>
      <c r="K42" s="8">
        <v>0.74390000000000001</v>
      </c>
      <c r="L42" s="8">
        <f t="shared" si="6"/>
        <v>0.90314000000000016</v>
      </c>
      <c r="M42" t="s">
        <v>19</v>
      </c>
    </row>
    <row r="43" spans="1:1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3" x14ac:dyDescent="0.25">
      <c r="A45" s="8" t="s">
        <v>1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1:13" x14ac:dyDescent="0.25">
      <c r="A46" s="8" t="s">
        <v>3</v>
      </c>
      <c r="B46" s="8">
        <v>1</v>
      </c>
      <c r="C46" s="8">
        <v>1</v>
      </c>
      <c r="D46" s="8">
        <v>1</v>
      </c>
      <c r="E46" s="8">
        <v>1</v>
      </c>
      <c r="F46" s="8">
        <v>1</v>
      </c>
      <c r="G46" s="8">
        <v>1</v>
      </c>
      <c r="H46" s="8">
        <v>1</v>
      </c>
      <c r="I46" s="8">
        <v>1</v>
      </c>
      <c r="J46" s="8">
        <v>1</v>
      </c>
      <c r="K46" s="8">
        <v>1</v>
      </c>
      <c r="L46" s="8">
        <f t="shared" ref="L46:L48" si="7">AVERAGE(B46:K46)</f>
        <v>1</v>
      </c>
      <c r="M46" t="s">
        <v>19</v>
      </c>
    </row>
    <row r="47" spans="1:13" x14ac:dyDescent="0.25">
      <c r="A47" s="8" t="s">
        <v>4</v>
      </c>
      <c r="B47" s="8">
        <v>1</v>
      </c>
      <c r="C47" s="8">
        <v>1</v>
      </c>
      <c r="D47" s="8">
        <v>1</v>
      </c>
      <c r="E47" s="8">
        <v>1</v>
      </c>
      <c r="F47" s="8">
        <v>0.2</v>
      </c>
      <c r="G47" s="8">
        <v>1</v>
      </c>
      <c r="H47" s="8">
        <v>1</v>
      </c>
      <c r="I47" s="8">
        <v>1</v>
      </c>
      <c r="J47" s="8">
        <v>0.93</v>
      </c>
      <c r="K47" s="8">
        <v>1</v>
      </c>
      <c r="L47" s="8">
        <f>AVERAGE(B47:K47)</f>
        <v>0.91300000000000003</v>
      </c>
      <c r="M47" t="s">
        <v>19</v>
      </c>
    </row>
    <row r="48" spans="1:13" x14ac:dyDescent="0.25">
      <c r="A48" s="8" t="s">
        <v>14</v>
      </c>
      <c r="B48" s="8">
        <v>1</v>
      </c>
      <c r="C48" s="8">
        <v>1</v>
      </c>
      <c r="D48" s="8">
        <v>1</v>
      </c>
      <c r="E48" s="8">
        <v>1</v>
      </c>
      <c r="F48" s="8">
        <v>0.88980000000000004</v>
      </c>
      <c r="G48" s="8">
        <v>0.94599999999999995</v>
      </c>
      <c r="H48" s="8">
        <v>1</v>
      </c>
      <c r="I48" s="8">
        <v>1</v>
      </c>
      <c r="J48" s="8">
        <v>0.90800000000000003</v>
      </c>
      <c r="K48" s="8">
        <v>1</v>
      </c>
      <c r="L48" s="8">
        <f t="shared" si="7"/>
        <v>0.97438000000000002</v>
      </c>
      <c r="M48" t="s">
        <v>19</v>
      </c>
    </row>
    <row r="49" spans="1:1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x14ac:dyDescent="0.25">
      <c r="A51" s="8" t="s">
        <v>2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</row>
    <row r="52" spans="1:13" x14ac:dyDescent="0.25">
      <c r="A52" s="8" t="s">
        <v>3</v>
      </c>
      <c r="B52" s="8">
        <v>1</v>
      </c>
      <c r="C52" s="8">
        <v>1</v>
      </c>
      <c r="D52" s="8">
        <v>1</v>
      </c>
      <c r="E52" s="8">
        <v>1</v>
      </c>
      <c r="F52" s="8">
        <v>1</v>
      </c>
      <c r="G52" s="8">
        <v>1</v>
      </c>
      <c r="H52" s="8">
        <v>1</v>
      </c>
      <c r="I52" s="8">
        <v>1</v>
      </c>
      <c r="J52" s="8">
        <v>1</v>
      </c>
      <c r="K52" s="8">
        <v>1</v>
      </c>
      <c r="L52" s="8">
        <f t="shared" ref="L52:L54" si="8">AVERAGE(B52:K52)</f>
        <v>1</v>
      </c>
      <c r="M52" t="s">
        <v>19</v>
      </c>
    </row>
    <row r="53" spans="1:13" x14ac:dyDescent="0.25">
      <c r="A53" s="8" t="s">
        <v>4</v>
      </c>
      <c r="B53" s="8">
        <v>1</v>
      </c>
      <c r="C53" s="8">
        <v>0.67</v>
      </c>
      <c r="D53" s="8">
        <v>1</v>
      </c>
      <c r="E53" s="8">
        <v>1</v>
      </c>
      <c r="F53" s="8">
        <v>0.93300000000000005</v>
      </c>
      <c r="G53" s="8">
        <v>0.8</v>
      </c>
      <c r="H53" s="8">
        <v>0.93</v>
      </c>
      <c r="I53" s="8">
        <v>0.93</v>
      </c>
      <c r="J53" s="8">
        <v>1</v>
      </c>
      <c r="K53" s="8">
        <v>0.93</v>
      </c>
      <c r="L53" s="8">
        <f t="shared" si="8"/>
        <v>0.91929999999999978</v>
      </c>
      <c r="M53" t="s">
        <v>19</v>
      </c>
    </row>
    <row r="54" spans="1:13" x14ac:dyDescent="0.25">
      <c r="A54" s="8" t="s">
        <v>14</v>
      </c>
      <c r="B54" s="8">
        <v>1</v>
      </c>
      <c r="C54" s="8">
        <v>0.97899999999999998</v>
      </c>
      <c r="D54" s="8">
        <v>1</v>
      </c>
      <c r="E54" s="8">
        <v>1</v>
      </c>
      <c r="F54" s="8">
        <v>0.95899999999999996</v>
      </c>
      <c r="G54" s="8">
        <v>0.97799999999999998</v>
      </c>
      <c r="H54" s="8">
        <v>0.96299999999999997</v>
      </c>
      <c r="I54" s="8">
        <v>0.96199999999999997</v>
      </c>
      <c r="J54" s="8">
        <v>0.98</v>
      </c>
      <c r="K54" s="8">
        <v>0.99199999999999999</v>
      </c>
      <c r="L54" s="8">
        <f t="shared" si="8"/>
        <v>0.98129999999999984</v>
      </c>
      <c r="M54" t="s">
        <v>19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Askar</dc:creator>
  <cp:lastModifiedBy>Fathan Askar</cp:lastModifiedBy>
  <dcterms:created xsi:type="dcterms:W3CDTF">2024-12-04T02:24:11Z</dcterms:created>
  <dcterms:modified xsi:type="dcterms:W3CDTF">2025-01-30T20:34:50Z</dcterms:modified>
</cp:coreProperties>
</file>