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1140" yWindow="1140" windowWidth="32380" windowHeight="15240"/>
  </bookViews>
  <sheets>
    <sheet sheetId="1" name="List1" state="visible" r:id="rId4"/>
    <sheet sheetId="2" name="List2" state="visible" r:id="rId5"/>
  </sheets>
  <definedNames>
    <definedName name="_xlnm._FilterDatabase">List2!$A$5:$C$26</definedName>
  </definedNames>
  <calcPr calcId="171027"/>
</workbook>
</file>

<file path=xl/sharedStrings.xml><?xml version="1.0" encoding="utf-8"?>
<sst xmlns="http://schemas.openxmlformats.org/spreadsheetml/2006/main" count="2040" uniqueCount="633">
  <si>
    <t>Název:</t>
  </si>
  <si>
    <t>P3</t>
  </si>
  <si>
    <t>Časový rozsah</t>
  </si>
  <si>
    <t>Do výplat</t>
  </si>
  <si>
    <t>Dle skutečnosti</t>
  </si>
  <si>
    <t>Zaokrouhlení</t>
  </si>
  <si>
    <t>Fakturace</t>
  </si>
  <si>
    <t>Příjmení a jméno</t>
  </si>
  <si>
    <t>Datum</t>
  </si>
  <si>
    <t>Od</t>
  </si>
  <si>
    <t>Do</t>
  </si>
  <si>
    <t>Hodin</t>
  </si>
  <si>
    <t>Sazba</t>
  </si>
  <si>
    <t>Mzda</t>
  </si>
  <si>
    <t>Cestovné</t>
  </si>
  <si>
    <t>Odměna</t>
  </si>
  <si>
    <t>Záloha</t>
  </si>
  <si>
    <t>Celkem</t>
  </si>
  <si>
    <t>Poznámka</t>
  </si>
  <si>
    <t>Tihelka Ivan</t>
  </si>
  <si>
    <t>Nevale Jakub</t>
  </si>
  <si>
    <t>Štycha Tomáš</t>
  </si>
  <si>
    <t>Hauzer Pavel</t>
  </si>
  <si>
    <t>Veselý Petr</t>
  </si>
  <si>
    <t>Jakubička Radoslav</t>
  </si>
  <si>
    <t>Vachuda Petr</t>
  </si>
  <si>
    <t>Churáček Pavel</t>
  </si>
  <si>
    <t>Trousil David</t>
  </si>
  <si>
    <t>Vlach Karel</t>
  </si>
  <si>
    <t/>
  </si>
  <si>
    <t>Procházka Václav</t>
  </si>
  <si>
    <t>Data z Avarisu</t>
  </si>
  <si>
    <t>Pro zpracování spusťte makro v List1</t>
  </si>
  <si>
    <t>Datum generování: 12. 3. 2025 11:44:27</t>
  </si>
  <si>
    <t>Den</t>
  </si>
  <si>
    <t>Čas</t>
  </si>
  <si>
    <t>Místo</t>
  </si>
  <si>
    <t>01.03.2025 01:32:29</t>
  </si>
  <si>
    <t>01.03.2025 01:49:31</t>
  </si>
  <si>
    <t>01.03.2025 03:30:15</t>
  </si>
  <si>
    <t>01.03.2025 03:46:46</t>
  </si>
  <si>
    <t>01.03.2025 05:23:23</t>
  </si>
  <si>
    <t>01.03.2025 05:23:44</t>
  </si>
  <si>
    <t>01.03.2025 05:35:30</t>
  </si>
  <si>
    <t>01.03.2025 05:47:25</t>
  </si>
  <si>
    <t>01.03.2025 05:47:29</t>
  </si>
  <si>
    <t>01.03.2025 07:38:48</t>
  </si>
  <si>
    <t>01.03.2025 08:04:48</t>
  </si>
  <si>
    <t>01.03.2025 10:00:09</t>
  </si>
  <si>
    <t>01.03.2025 10:22:29</t>
  </si>
  <si>
    <t>01.03.2025 11:42:09</t>
  </si>
  <si>
    <t>01.03.2025 12:03:02</t>
  </si>
  <si>
    <t>01.03.2025 13:40:06</t>
  </si>
  <si>
    <t>01.03.2025 13:59:38</t>
  </si>
  <si>
    <t>01.03.2025 15:25:55</t>
  </si>
  <si>
    <t>01.03.2025 15:46:04</t>
  </si>
  <si>
    <t>01.03.2025 17:05:43</t>
  </si>
  <si>
    <t>01.03.2025 17:27:30</t>
  </si>
  <si>
    <t>01.03.2025 17:36:45</t>
  </si>
  <si>
    <t>01.03.2025 17:44:39</t>
  </si>
  <si>
    <t>01.03.2025 17:47:08</t>
  </si>
  <si>
    <t>01.03.2025 17:47:15</t>
  </si>
  <si>
    <t>01.03.2025 19:28:55</t>
  </si>
  <si>
    <t>01.03.2025 19:46:44</t>
  </si>
  <si>
    <t>01.03.2025 21:29:42</t>
  </si>
  <si>
    <t>01.03.2025 21:48:43</t>
  </si>
  <si>
    <t>01.03.2025 23:25:44</t>
  </si>
  <si>
    <t>01.03.2025 23:42:33</t>
  </si>
  <si>
    <t>02.03.2025 01:31:41</t>
  </si>
  <si>
    <t>02.03.2025 01:51:42</t>
  </si>
  <si>
    <t>02.03.2025 03:46:18</t>
  </si>
  <si>
    <t>02.03.2025 05:08:15</t>
  </si>
  <si>
    <t>02.03.2025 05:24:21</t>
  </si>
  <si>
    <t>02.03.2025 05:35:30</t>
  </si>
  <si>
    <t>02.03.2025 05:35:37</t>
  </si>
  <si>
    <t>02.03.2025 05:35:41</t>
  </si>
  <si>
    <t>02.03.2025 05:47:10</t>
  </si>
  <si>
    <t>02.03.2025 05:47:15</t>
  </si>
  <si>
    <t>02.03.2025 08:01:58</t>
  </si>
  <si>
    <t>02.03.2025 08:24:28</t>
  </si>
  <si>
    <t>02.03.2025 10:00:58</t>
  </si>
  <si>
    <t>02.03.2025 10:16:53</t>
  </si>
  <si>
    <t>02.03.2025 12:02:04</t>
  </si>
  <si>
    <t>02.03.2025 12:18:34</t>
  </si>
  <si>
    <t>02.03.2025 13:40:58</t>
  </si>
  <si>
    <t>02.03.2025 14:00:22</t>
  </si>
  <si>
    <t>02.03.2025 15:26:36</t>
  </si>
  <si>
    <t>02.03.2025 17:00:43</t>
  </si>
  <si>
    <t>02.03.2025 17:22:32</t>
  </si>
  <si>
    <t>02.03.2025 17:23:45</t>
  </si>
  <si>
    <t>02.03.2025 17:46:05</t>
  </si>
  <si>
    <t>02.03.2025 17:47:35</t>
  </si>
  <si>
    <t>02.03.2025 17:49:25</t>
  </si>
  <si>
    <t>02.03.2025 19:32:08</t>
  </si>
  <si>
    <t>02.03.2025 19:48:26</t>
  </si>
  <si>
    <t>02.03.2025 21:37:42</t>
  </si>
  <si>
    <t>02.03.2025 21:56:31</t>
  </si>
  <si>
    <t>02.03.2025 23:35:51</t>
  </si>
  <si>
    <t>02.03.2025 23:52:33</t>
  </si>
  <si>
    <t>03.03.2025 01:39:39</t>
  </si>
  <si>
    <t>03.03.2025 01:57:39</t>
  </si>
  <si>
    <t>03.03.2025 03:19:32</t>
  </si>
  <si>
    <t>03.03.2025 03:36:09</t>
  </si>
  <si>
    <t>03.03.2025 05:06:00</t>
  </si>
  <si>
    <t>03.03.2025 05:22:26</t>
  </si>
  <si>
    <t>03.03.2025 05:32:11</t>
  </si>
  <si>
    <t>03.03.2025 05:36:07</t>
  </si>
  <si>
    <t>03.03.2025 05:47:14</t>
  </si>
  <si>
    <t>03.03.2025 05:47:16</t>
  </si>
  <si>
    <t>03.03.2025 07:40:45</t>
  </si>
  <si>
    <t>03.03.2025 08:10:28</t>
  </si>
  <si>
    <t>03.03.2025 09:42:39</t>
  </si>
  <si>
    <t>03.03.2025 10:02:17</t>
  </si>
  <si>
    <t>03.03.2025 12:10:16</t>
  </si>
  <si>
    <t>03.03.2025 12:51:50</t>
  </si>
  <si>
    <t>03.03.2025 15:31:50</t>
  </si>
  <si>
    <t>03.03.2025 15:48:14</t>
  </si>
  <si>
    <t>03.03.2025 17:12:37</t>
  </si>
  <si>
    <t>03.03.2025 17:35:43</t>
  </si>
  <si>
    <t>03.03.2025 17:43:57</t>
  </si>
  <si>
    <t>03.03.2025 17:47:19</t>
  </si>
  <si>
    <t>03.03.2025 17:52:29</t>
  </si>
  <si>
    <t>03.03.2025 17:55:06</t>
  </si>
  <si>
    <t>03.03.2025 19:28:43</t>
  </si>
  <si>
    <t>03.03.2025 19:53:28</t>
  </si>
  <si>
    <t>03.03.2025 22:04:25</t>
  </si>
  <si>
    <t>03.03.2025 22:28:16</t>
  </si>
  <si>
    <t>03.03.2025 23:38:11</t>
  </si>
  <si>
    <t>Úterý</t>
  </si>
  <si>
    <t>04.03.2025 00:03:37</t>
  </si>
  <si>
    <t>04.03.2025 01:41:00</t>
  </si>
  <si>
    <t>04.03.2025 02:05:21</t>
  </si>
  <si>
    <t>04.03.2025 03:37:25</t>
  </si>
  <si>
    <t>04.03.2025 04:01:03</t>
  </si>
  <si>
    <t>04.03.2025 05:11:48</t>
  </si>
  <si>
    <t>04.03.2025 05:34:11</t>
  </si>
  <si>
    <t>04.03.2025 05:38:04</t>
  </si>
  <si>
    <t>04.03.2025 05:38:23</t>
  </si>
  <si>
    <t>04.03.2025 05:47:25</t>
  </si>
  <si>
    <t>04.03.2025 05:48:08</t>
  </si>
  <si>
    <t>04.03.2025 05:49:18</t>
  </si>
  <si>
    <t>04.03.2025 07:25:09</t>
  </si>
  <si>
    <t>04.03.2025 07:54:44</t>
  </si>
  <si>
    <t>04.03.2025 09:43:47</t>
  </si>
  <si>
    <t>04.03.2025 10:11:13</t>
  </si>
  <si>
    <t>04.03.2025 12:25:32</t>
  </si>
  <si>
    <t>04.03.2025 12:48:59</t>
  </si>
  <si>
    <t>04.03.2025 12:50:30</t>
  </si>
  <si>
    <t>04.03.2025 13:20:35</t>
  </si>
  <si>
    <t>04.03.2025 15:26:03</t>
  </si>
  <si>
    <t>04.03.2025 15:43:30</t>
  </si>
  <si>
    <t>04.03.2025 17:01:43</t>
  </si>
  <si>
    <t>04.03.2025 17:28:00</t>
  </si>
  <si>
    <t>04.03.2025 17:28:45</t>
  </si>
  <si>
    <t>04.03.2025 17:46:14</t>
  </si>
  <si>
    <t>04.03.2025 17:47:09</t>
  </si>
  <si>
    <t>04.03.2025 17:47:27</t>
  </si>
  <si>
    <t>04.03.2025 19:30:19</t>
  </si>
  <si>
    <t>04.03.2025 19:49:34</t>
  </si>
  <si>
    <t>04.03.2025 21:41:58</t>
  </si>
  <si>
    <t>04.03.2025 22:00:36</t>
  </si>
  <si>
    <t>04.03.2025 23:40:16</t>
  </si>
  <si>
    <t>04.03.2025 23:58:20</t>
  </si>
  <si>
    <t>05.03.2025 01:44:00</t>
  </si>
  <si>
    <t>05.03.2025 02:03:24</t>
  </si>
  <si>
    <t>05.03.2025 03:40:55</t>
  </si>
  <si>
    <t>05.03.2025 03:59:06</t>
  </si>
  <si>
    <t>05.03.2025 05:13:00</t>
  </si>
  <si>
    <t>05.03.2025 05:34:07</t>
  </si>
  <si>
    <t>05.03.2025 05:35:47</t>
  </si>
  <si>
    <t>05.03.2025 05:47:44</t>
  </si>
  <si>
    <t>05.03.2025 05:47:47</t>
  </si>
  <si>
    <t>05.03.2025 05:47:49</t>
  </si>
  <si>
    <t>05.03.2025 07:06:45</t>
  </si>
  <si>
    <t>05.03.2025 07:29:58</t>
  </si>
  <si>
    <t>05.03.2025 09:44:48</t>
  </si>
  <si>
    <t>05.03.2025 10:04:52</t>
  </si>
  <si>
    <t>05.03.2025 12:00:43</t>
  </si>
  <si>
    <t>05.03.2025 12:21:25</t>
  </si>
  <si>
    <t>05.03.2025 12:23:31</t>
  </si>
  <si>
    <t>05.03.2025 12:56:13</t>
  </si>
  <si>
    <t>05.03.2025 15:03:03</t>
  </si>
  <si>
    <t>05.03.2025 15:19:47</t>
  </si>
  <si>
    <t>05.03.2025 17:00:28</t>
  </si>
  <si>
    <t>05.03.2025 17:23:12</t>
  </si>
  <si>
    <t>05.03.2025 17:23:52</t>
  </si>
  <si>
    <t>05.03.2025 17:47:09</t>
  </si>
  <si>
    <t>05.03.2025 17:47:17</t>
  </si>
  <si>
    <t>05.03.2025 19:21:15</t>
  </si>
  <si>
    <t>05.03.2025 19:40:42</t>
  </si>
  <si>
    <t>05.03.2025 21:47:53</t>
  </si>
  <si>
    <t>05.03.2025 22:07:43</t>
  </si>
  <si>
    <t>05.03.2025 23:51:49</t>
  </si>
  <si>
    <t>06.03.2025 00:11:37</t>
  </si>
  <si>
    <t>06.03.2025 01:41:53</t>
  </si>
  <si>
    <t>06.03.2025 02:04:38</t>
  </si>
  <si>
    <t>06.03.2025 03:33:30</t>
  </si>
  <si>
    <t>06.03.2025 03:52:31</t>
  </si>
  <si>
    <t>06.03.2025 05:10:55</t>
  </si>
  <si>
    <t>06.03.2025 05:31:25</t>
  </si>
  <si>
    <t>06.03.2025 05:34:03</t>
  </si>
  <si>
    <t>06.03.2025 05:34:15</t>
  </si>
  <si>
    <t>06.03.2025 05:39:56</t>
  </si>
  <si>
    <t>06.03.2025 05:47:32</t>
  </si>
  <si>
    <t>06.03.2025 05:47:36</t>
  </si>
  <si>
    <t>06.03.2025 07:48:40</t>
  </si>
  <si>
    <t>06.03.2025 08:11:38</t>
  </si>
  <si>
    <t>06.03.2025 09:49:59</t>
  </si>
  <si>
    <t>06.03.2025 09:50:51</t>
  </si>
  <si>
    <t>06.03.2025 10:09:02</t>
  </si>
  <si>
    <t>06.03.2025 12:07:54</t>
  </si>
  <si>
    <t>06.03.2025 12:52:41</t>
  </si>
  <si>
    <t>06.03.2025 15:15:23</t>
  </si>
  <si>
    <t>06.03.2025 15:34:44</t>
  </si>
  <si>
    <t>06.03.2025 17:03:14</t>
  </si>
  <si>
    <t>06.03.2025 17:26:49</t>
  </si>
  <si>
    <t>06.03.2025 17:43:46</t>
  </si>
  <si>
    <t>06.03.2025 17:43:55</t>
  </si>
  <si>
    <t>06.03.2025 17:47:18</t>
  </si>
  <si>
    <t>06.03.2025 17:47:19</t>
  </si>
  <si>
    <t>06.03.2025 17:52:20</t>
  </si>
  <si>
    <t>06.03.2025 17:52:39</t>
  </si>
  <si>
    <t>06.03.2025 19:40:36</t>
  </si>
  <si>
    <t>06.03.2025 20:04:15</t>
  </si>
  <si>
    <t>06.03.2025 21:41:39</t>
  </si>
  <si>
    <t>06.03.2025 22:03:25</t>
  </si>
  <si>
    <t>06.03.2025 23:38:50</t>
  </si>
  <si>
    <t>07.03.2025 00:07:01</t>
  </si>
  <si>
    <t>07.03.2025 01:39:55</t>
  </si>
  <si>
    <t>07.03.2025 02:07:01</t>
  </si>
  <si>
    <t>07.03.2025 03:45:59</t>
  </si>
  <si>
    <t>07.03.2025 04:14:11</t>
  </si>
  <si>
    <t>07.03.2025 05:11:46</t>
  </si>
  <si>
    <t>07.03.2025 05:35:20</t>
  </si>
  <si>
    <t>07.03.2025 05:39:19</t>
  </si>
  <si>
    <t>07.03.2025 05:39:56</t>
  </si>
  <si>
    <t>07.03.2025 05:47:06</t>
  </si>
  <si>
    <t>07.03.2025 05:48:32</t>
  </si>
  <si>
    <t>07.03.2025 07:17:59</t>
  </si>
  <si>
    <t>07.03.2025 07:41:19</t>
  </si>
  <si>
    <t>07.03.2025 09:40:27</t>
  </si>
  <si>
    <t>07.03.2025 10:01:40</t>
  </si>
  <si>
    <t>07.03.2025 12:00:24</t>
  </si>
  <si>
    <t>07.03.2025 12:19:46</t>
  </si>
  <si>
    <t>07.03.2025 12:21:44</t>
  </si>
  <si>
    <t>07.03.2025 12:54:37</t>
  </si>
  <si>
    <t>07.03.2025 15:06:36</t>
  </si>
  <si>
    <t>07.03.2025 15:26:13</t>
  </si>
  <si>
    <t>07.03.2025 17:00:50</t>
  </si>
  <si>
    <t>07.03.2025 17:23:07</t>
  </si>
  <si>
    <t>07.03.2025 17:37:41</t>
  </si>
  <si>
    <t>07.03.2025 17:47:22</t>
  </si>
  <si>
    <t>07.03.2025 17:47:24</t>
  </si>
  <si>
    <t>07.03.2025 19:34:01</t>
  </si>
  <si>
    <t>07.03.2025 19:51:00</t>
  </si>
  <si>
    <t>07.03.2025 21:41:27</t>
  </si>
  <si>
    <t>07.03.2025 22:02:26</t>
  </si>
  <si>
    <t>07.03.2025 23:28:51</t>
  </si>
  <si>
    <t>07.03.2025 23:46:36</t>
  </si>
  <si>
    <t>08.03.2025 01:36:05</t>
  </si>
  <si>
    <t>08.03.2025 01:59:18</t>
  </si>
  <si>
    <t>08.03.2025 03:36:21</t>
  </si>
  <si>
    <t>08.03.2025 03:55:39</t>
  </si>
  <si>
    <t>08.03.2025 05:00:10</t>
  </si>
  <si>
    <t>08.03.2025 05:12:37</t>
  </si>
  <si>
    <t>08.03.2025 05:33:05</t>
  </si>
  <si>
    <t>08.03.2025 05:42:55</t>
  </si>
  <si>
    <t>08.03.2025 05:43:22</t>
  </si>
  <si>
    <t>08.03.2025 05:44:39</t>
  </si>
  <si>
    <t>08.03.2025 05:48:04</t>
  </si>
  <si>
    <t>08.03.2025 05:48:07</t>
  </si>
  <si>
    <t>08.03.2025 07:31:14</t>
  </si>
  <si>
    <t>08.03.2025 07:51:15</t>
  </si>
  <si>
    <t>08.03.2025 09:37:23</t>
  </si>
  <si>
    <t>08.03.2025 09:57:44</t>
  </si>
  <si>
    <t>08.03.2025 11:22:42</t>
  </si>
  <si>
    <t>08.03.2025 11:39:30</t>
  </si>
  <si>
    <t>08.03.2025 13:37:39</t>
  </si>
  <si>
    <t>08.03.2025 14:00:37</t>
  </si>
  <si>
    <t>08.03.2025 15:30:48</t>
  </si>
  <si>
    <t>08.03.2025 15:47:12</t>
  </si>
  <si>
    <t>08.03.2025 17:03:41</t>
  </si>
  <si>
    <t>08.03.2025 17:25:54</t>
  </si>
  <si>
    <t>08.03.2025 17:26:06</t>
  </si>
  <si>
    <t>08.03.2025 17:36:53</t>
  </si>
  <si>
    <t>08.03.2025 17:47:19</t>
  </si>
  <si>
    <t>08.03.2025 17:47:38</t>
  </si>
  <si>
    <t>08.03.2025 19:13:19</t>
  </si>
  <si>
    <t>08.03.2025 19:31:42</t>
  </si>
  <si>
    <t>08.03.2025 21:15:49</t>
  </si>
  <si>
    <t>08.03.2025 21:35:20</t>
  </si>
  <si>
    <t>08.03.2025 23:24:51</t>
  </si>
  <si>
    <t>08.03.2025 23:43:35</t>
  </si>
  <si>
    <t>09.03.2025 01:31:08</t>
  </si>
  <si>
    <t>09.03.2025 01:55:04</t>
  </si>
  <si>
    <t>09.03.2025 03:29:58</t>
  </si>
  <si>
    <t>09.03.2025 03:51:15</t>
  </si>
  <si>
    <t>09.03.2025 05:14:43</t>
  </si>
  <si>
    <t>09.03.2025 05:33:10</t>
  </si>
  <si>
    <t>09.03.2025 05:34:06</t>
  </si>
  <si>
    <t>09.03.2025 05:37:47</t>
  </si>
  <si>
    <t>09.03.2025 05:47:42</t>
  </si>
  <si>
    <t>09.03.2025 05:47:46</t>
  </si>
  <si>
    <t>09.03.2025 07:27:13</t>
  </si>
  <si>
    <t>09.03.2025 07:49:47</t>
  </si>
  <si>
    <t>09.03.2025 09:33:18</t>
  </si>
  <si>
    <t>09.03.2025 10:01:24</t>
  </si>
  <si>
    <t>09.03.2025 11:22:01</t>
  </si>
  <si>
    <t>09.03.2025 11:38:44</t>
  </si>
  <si>
    <t>09.03.2025 13:41:10</t>
  </si>
  <si>
    <t>09.03.2025 13:57:09</t>
  </si>
  <si>
    <t>09.03.2025 15:36:15</t>
  </si>
  <si>
    <t>09.03.2025 15:51:45</t>
  </si>
  <si>
    <t>09.03.2025 17:00:29</t>
  </si>
  <si>
    <t>09.03.2025 17:41:24</t>
  </si>
  <si>
    <t>09.03.2025 17:47:18</t>
  </si>
  <si>
    <t>09.03.2025 17:48:46</t>
  </si>
  <si>
    <t>09.03.2025 19:31:21</t>
  </si>
  <si>
    <t>09.03.2025 19:48:31</t>
  </si>
  <si>
    <t>09.03.2025 21:42:42</t>
  </si>
  <si>
    <t>09.03.2025 22:03:46</t>
  </si>
  <si>
    <t>09.03.2025 23:35:31</t>
  </si>
  <si>
    <t>09.03.2025 23:54:37</t>
  </si>
  <si>
    <t>10.03.2025 01:40:25</t>
  </si>
  <si>
    <t>10.03.2025 01:58:40</t>
  </si>
  <si>
    <t>10.03.2025 03:39:19</t>
  </si>
  <si>
    <t>10.03.2025 03:57:10</t>
  </si>
  <si>
    <t>10.03.2025 05:06:10</t>
  </si>
  <si>
    <t>10.03.2025 05:25:24</t>
  </si>
  <si>
    <t>10.03.2025 05:26:38</t>
  </si>
  <si>
    <t>10.03.2025 05:34:06</t>
  </si>
  <si>
    <t>10.03.2025 05:47:16</t>
  </si>
  <si>
    <t>10.03.2025 05:47:36</t>
  </si>
  <si>
    <t>10.03.2025 07:48:26</t>
  </si>
  <si>
    <t>10.03.2025 08:11:41</t>
  </si>
  <si>
    <t>10.03.2025 09:51:21</t>
  </si>
  <si>
    <t>10.03.2025 10:10:17</t>
  </si>
  <si>
    <t>10.03.2025 11:59:31</t>
  </si>
  <si>
    <t>10.03.2025 12:49:28</t>
  </si>
  <si>
    <t>10.03.2025 15:30:51</t>
  </si>
  <si>
    <t>10.03.2025 15:50:00</t>
  </si>
  <si>
    <t>10.03.2025 17:00:13</t>
  </si>
  <si>
    <t>10.03.2025 17:24:57</t>
  </si>
  <si>
    <t>10.03.2025 17:42:31</t>
  </si>
  <si>
    <t>10.03.2025 17:47:31</t>
  </si>
  <si>
    <t>10.03.2025 17:55:22</t>
  </si>
  <si>
    <t>10.03.2025 17:55:42</t>
  </si>
  <si>
    <t>10.03.2025 19:41:24</t>
  </si>
  <si>
    <t>10.03.2025 20:07:01</t>
  </si>
  <si>
    <t>10.03.2025 21:22:17</t>
  </si>
  <si>
    <t>10.03.2025 21:43:49</t>
  </si>
  <si>
    <t>11.03.2025 00:01:32</t>
  </si>
  <si>
    <t>11.03.2025 00:29:29</t>
  </si>
  <si>
    <t>11.03.2025 01:41:24</t>
  </si>
  <si>
    <t>11.03.2025 02:07:13</t>
  </si>
  <si>
    <t>11.03.2025 03:00:34</t>
  </si>
  <si>
    <t>11.03.2025 03:29:52</t>
  </si>
  <si>
    <t>11.03.2025 05:13:33</t>
  </si>
  <si>
    <t>11.03.2025 05:35:46</t>
  </si>
  <si>
    <t>11.03.2025 05:40:00</t>
  </si>
  <si>
    <t>11.03.2025 05:47:34</t>
  </si>
  <si>
    <t>11.03.2025 05:47:44</t>
  </si>
  <si>
    <t>11.03.2025 05:48:30</t>
  </si>
  <si>
    <t>11.03.2025 07:28:55</t>
  </si>
  <si>
    <t>11.03.2025 07:54:09</t>
  </si>
  <si>
    <t>11.03.2025 09:45:10</t>
  </si>
  <si>
    <t>11.03.2025 10:07:25</t>
  </si>
  <si>
    <t>11.03.2025 12:34:38</t>
  </si>
  <si>
    <t>11.03.2025 13:19:52</t>
  </si>
  <si>
    <t>11.03.2025 15:31:43</t>
  </si>
  <si>
    <t>11.03.2025 15:49:38</t>
  </si>
  <si>
    <t>11.03.2025 17:02:40</t>
  </si>
  <si>
    <t>11.03.2025 17:24:38</t>
  </si>
  <si>
    <t>11.03.2025 17:25:57</t>
  </si>
  <si>
    <t>11.03.2025 17:44:57</t>
  </si>
  <si>
    <t>11.03.2025 17:47:49</t>
  </si>
  <si>
    <t>11.03.2025 17:47:54</t>
  </si>
  <si>
    <t>11.03.2025 19:34:58</t>
  </si>
  <si>
    <t>11.03.2025 19:53:03</t>
  </si>
  <si>
    <t>11.03.2025 21:39:47</t>
  </si>
  <si>
    <t>11.03.2025 21:59:42</t>
  </si>
  <si>
    <t>11.03.2025 23:44:12</t>
  </si>
  <si>
    <t>12.03.2025 00:06:02</t>
  </si>
  <si>
    <t>12.03.2025 01:30:02</t>
  </si>
  <si>
    <t>12.03.2025 01:50:42</t>
  </si>
  <si>
    <t>12.03.2025 03:37:47</t>
  </si>
  <si>
    <t>12.03.2025 04:02:37</t>
  </si>
  <si>
    <t>12.03.2025 05:08:05</t>
  </si>
  <si>
    <t>12.03.2025 05:27:43</t>
  </si>
  <si>
    <t>12.03.2025 05:34:10</t>
  </si>
  <si>
    <t>12.03.2025 05:34:46</t>
  </si>
  <si>
    <t>12.03.2025 05:35:20</t>
  </si>
  <si>
    <t>12.03.2025 05:47:29</t>
  </si>
  <si>
    <t>12.03.2025 05:47:32</t>
  </si>
  <si>
    <t>12.03.2025 08:02:04</t>
  </si>
  <si>
    <t>12.03.2025 08:30:56</t>
  </si>
  <si>
    <t>12.03.2025 09:47:23</t>
  </si>
  <si>
    <t>12.03.2025 10:04:54</t>
  </si>
  <si>
    <t>12.03.2025 12:18:24</t>
  </si>
  <si>
    <t>12.03.2025 13:05:20</t>
  </si>
  <si>
    <t>12.03.2025 15:12:59</t>
  </si>
  <si>
    <t>12.03.2025 15:35:26</t>
  </si>
  <si>
    <t>12.03.2025 17:01:02</t>
  </si>
  <si>
    <t>12.03.2025 17:24:46</t>
  </si>
  <si>
    <t>12.03.2025 17:40:14</t>
  </si>
  <si>
    <t>12.03.2025 17:43:45</t>
  </si>
  <si>
    <t>12.03.2025 17:47:15</t>
  </si>
  <si>
    <t>12.03.2025 17:47:27</t>
  </si>
  <si>
    <t>12.03.2025 19:25:08</t>
  </si>
  <si>
    <t>12.03.2025 19:45:42</t>
  </si>
  <si>
    <t>12.03.2025 21:40:40</t>
  </si>
  <si>
    <t>12.03.2025 22:00:33</t>
  </si>
  <si>
    <t>12.03.2025 23:45:12</t>
  </si>
  <si>
    <t>13.03.2025 00:07:01</t>
  </si>
  <si>
    <t>13.03.2025 01:42:48</t>
  </si>
  <si>
    <t>13.03.2025 02:09:58</t>
  </si>
  <si>
    <t>13.03.2025 03:16:47</t>
  </si>
  <si>
    <t>13.03.2025 03:34:40</t>
  </si>
  <si>
    <t>13.03.2025 05:07:34</t>
  </si>
  <si>
    <t>13.03.2025 05:27:34</t>
  </si>
  <si>
    <t>13.03.2025 05:27:49</t>
  </si>
  <si>
    <t>13.03.2025 05:47:32</t>
  </si>
  <si>
    <t>13.03.2025 05:47:44</t>
  </si>
  <si>
    <t>13.03.2025 05:53:24</t>
  </si>
  <si>
    <t>13.03.2025 07:28:54</t>
  </si>
  <si>
    <t>13.03.2025 07:55:01</t>
  </si>
  <si>
    <t>13.03.2025 09:36:47</t>
  </si>
  <si>
    <t>13.03.2025 09:56:35</t>
  </si>
  <si>
    <t>13.03.2025 12:07:03</t>
  </si>
  <si>
    <t>13.03.2025 12:45:36</t>
  </si>
  <si>
    <t>13.03.2025 15:41:43</t>
  </si>
  <si>
    <t>13.03.2025 16:00:27</t>
  </si>
  <si>
    <t>13.03.2025 17:03:28</t>
  </si>
  <si>
    <t>13.03.2025 17:24:15</t>
  </si>
  <si>
    <t>13.03.2025 17:46:42</t>
  </si>
  <si>
    <t>13.03.2025 17:47:40</t>
  </si>
  <si>
    <t>13.03.2025 17:53:17</t>
  </si>
  <si>
    <t>13.03.2025 17:54:10</t>
  </si>
  <si>
    <t>13.03.2025 19:13:14</t>
  </si>
  <si>
    <t>13.03.2025 19:36:45</t>
  </si>
  <si>
    <t>13.03.2025 21:13:32</t>
  </si>
  <si>
    <t>13.03.2025 21:33:12</t>
  </si>
  <si>
    <t>14.03.2025 00:00:39</t>
  </si>
  <si>
    <t>14.03.2025 00:17:25</t>
  </si>
  <si>
    <t>14.03.2025 01:23:53</t>
  </si>
  <si>
    <t>14.03.2025 01:55:21</t>
  </si>
  <si>
    <t>14.03.2025 03:30:32</t>
  </si>
  <si>
    <t>14.03.2025 03:51:22</t>
  </si>
  <si>
    <t>14.03.2025 05:06:26</t>
  </si>
  <si>
    <t>14.03.2025 05:28:37</t>
  </si>
  <si>
    <t>14.03.2025 05:36:22</t>
  </si>
  <si>
    <t>14.03.2025 05:42:44</t>
  </si>
  <si>
    <t>14.03.2025 05:47:08</t>
  </si>
  <si>
    <t>14.03.2025 05:47:12</t>
  </si>
  <si>
    <t>14.03.2025 07:33:09</t>
  </si>
  <si>
    <t>14.03.2025 08:00:53</t>
  </si>
  <si>
    <t>14.03.2025 09:42:47</t>
  </si>
  <si>
    <t>14.03.2025 10:02:58</t>
  </si>
  <si>
    <t>14.03.2025 13:05:01</t>
  </si>
  <si>
    <t>14.03.2025 13:48:57</t>
  </si>
  <si>
    <t>14.03.2025 15:29:00</t>
  </si>
  <si>
    <t>14.03.2025 15:49:40</t>
  </si>
  <si>
    <t>14.03.2025 17:04:10</t>
  </si>
  <si>
    <t>14.03.2025 17:26:05</t>
  </si>
  <si>
    <t>14.03.2025 17:39:43</t>
  </si>
  <si>
    <t>14.03.2025 17:47:29</t>
  </si>
  <si>
    <t>14.03.2025 17:48:56</t>
  </si>
  <si>
    <t>14.03.2025 17:50:43</t>
  </si>
  <si>
    <t>14.03.2025 19:23:17</t>
  </si>
  <si>
    <t>14.03.2025 19:38:54</t>
  </si>
  <si>
    <t>14.03.2025 21:31:44</t>
  </si>
  <si>
    <t>14.03.2025 21:52:58</t>
  </si>
  <si>
    <t>14.03.2025 23:25:13</t>
  </si>
  <si>
    <t>14.03.2025 23:42:08</t>
  </si>
  <si>
    <t>15.03.2025 01:35:54</t>
  </si>
  <si>
    <t>15.03.2025 01:58:38</t>
  </si>
  <si>
    <t>15.03.2025 03:30:08</t>
  </si>
  <si>
    <t>15.03.2025 03:47:56</t>
  </si>
  <si>
    <t>15.03.2025 05:08:13</t>
  </si>
  <si>
    <t>15.03.2025 05:31:18</t>
  </si>
  <si>
    <t>15.03.2025 05:36:02</t>
  </si>
  <si>
    <t>15.03.2025 05:47:15</t>
  </si>
  <si>
    <t>15.03.2025 05:47:19</t>
  </si>
  <si>
    <t>15.03.2025 05:56:07</t>
  </si>
  <si>
    <t>15.03.2025 07:52:46</t>
  </si>
  <si>
    <t>15.03.2025 08:15:18</t>
  </si>
  <si>
    <t>15.03.2025 11:44:18</t>
  </si>
  <si>
    <t>15.03.2025 12:00:22</t>
  </si>
  <si>
    <t>15.03.2025 15:29:05</t>
  </si>
  <si>
    <t>15.03.2025 15:46:17</t>
  </si>
  <si>
    <t>15.03.2025 17:20:41</t>
  </si>
  <si>
    <t>15.03.2025 17:34:47</t>
  </si>
  <si>
    <t>15.03.2025 17:47:08</t>
  </si>
  <si>
    <t>15.03.2025 17:47:17</t>
  </si>
  <si>
    <t>15.03.2025 19:25:03</t>
  </si>
  <si>
    <t>15.03.2025 19:42:17</t>
  </si>
  <si>
    <t>15.03.2025 21:36:35</t>
  </si>
  <si>
    <t>15.03.2025 21:52:12</t>
  </si>
  <si>
    <t>15.03.2025 23:33:34</t>
  </si>
  <si>
    <t>15.03.2025 23:49:30</t>
  </si>
  <si>
    <t>16.03.2025 01:30:43</t>
  </si>
  <si>
    <t>16.03.2025 01:49:19</t>
  </si>
  <si>
    <t>16.03.2025 03:18:53</t>
  </si>
  <si>
    <t>16.03.2025 03:35:16</t>
  </si>
  <si>
    <t>16.03.2025 05:04:23</t>
  </si>
  <si>
    <t>16.03.2025 05:22:32</t>
  </si>
  <si>
    <t>16.03.2025 05:22:59</t>
  </si>
  <si>
    <t>16.03.2025 05:41:42</t>
  </si>
  <si>
    <t>16.03.2025 05:47:24</t>
  </si>
  <si>
    <t>16.03.2025 05:47:28</t>
  </si>
  <si>
    <t>16.03.2025 07:58:44</t>
  </si>
  <si>
    <t>16.03.2025 08:24:13</t>
  </si>
  <si>
    <t>16.03.2025 09:45:01</t>
  </si>
  <si>
    <t>16.03.2025 09:58:55</t>
  </si>
  <si>
    <t>16.03.2025 11:56:42</t>
  </si>
  <si>
    <t>16.03.2025 12:11:20</t>
  </si>
  <si>
    <t>16.03.2025 13:40:09</t>
  </si>
  <si>
    <t>16.03.2025 13:58:56</t>
  </si>
  <si>
    <t>16.03.2025 15:40:13</t>
  </si>
  <si>
    <t>16.03.2025 15:59:34</t>
  </si>
  <si>
    <t>16.03.2025 17:03:15</t>
  </si>
  <si>
    <t>16.03.2025 17:24:52</t>
  </si>
  <si>
    <t>16.03.2025 17:25:44</t>
  </si>
  <si>
    <t>16.03.2025 17:46:22</t>
  </si>
  <si>
    <t>16.03.2025 17:47:18</t>
  </si>
  <si>
    <t>16.03.2025 17:47:33</t>
  </si>
  <si>
    <t>16.03.2025 19:31:20</t>
  </si>
  <si>
    <t>16.03.2025 19:47:48</t>
  </si>
  <si>
    <t>16.03.2025 21:34:57</t>
  </si>
  <si>
    <t>16.03.2025 21:54:05</t>
  </si>
  <si>
    <t>16.03.2025 23:21:22</t>
  </si>
  <si>
    <t>16.03.2025 23:37:59</t>
  </si>
  <si>
    <t>17.03.2025 01:35:48</t>
  </si>
  <si>
    <t>17.03.2025 02:01:16</t>
  </si>
  <si>
    <t>17.03.2025 04:00:38</t>
  </si>
  <si>
    <t>17.03.2025 04:19:24</t>
  </si>
  <si>
    <t>17.03.2025 05:07:37</t>
  </si>
  <si>
    <t>17.03.2025 05:29:29</t>
  </si>
  <si>
    <t>17.03.2025 05:35:48</t>
  </si>
  <si>
    <t>17.03.2025 05:42:22</t>
  </si>
  <si>
    <t>17.03.2025 05:47:17</t>
  </si>
  <si>
    <t>17.03.2025 05:47:22</t>
  </si>
  <si>
    <t>17.03.2025 07:29:34</t>
  </si>
  <si>
    <t>17.03.2025 07:57:00</t>
  </si>
  <si>
    <t>17.03.2025 09:38:43</t>
  </si>
  <si>
    <t>17.03.2025 10:04:00</t>
  </si>
  <si>
    <t>17.03.2025 12:01:47</t>
  </si>
  <si>
    <t>17.03.2025 12:24:13</t>
  </si>
  <si>
    <t>17.03.2025 12:25:14</t>
  </si>
  <si>
    <t>17.03.2025 13:10:56</t>
  </si>
  <si>
    <t>17.03.2025 15:19:34</t>
  </si>
  <si>
    <t>17.03.2025 15:38:31</t>
  </si>
  <si>
    <t>17.03.2025 17:00:29</t>
  </si>
  <si>
    <t>17.03.2025 17:25:20</t>
  </si>
  <si>
    <t>17.03.2025 17:25:48</t>
  </si>
  <si>
    <t>17.03.2025 17:42:48</t>
  </si>
  <si>
    <t>17.03.2025 17:47:11</t>
  </si>
  <si>
    <t>17.03.2025 17:48:10</t>
  </si>
  <si>
    <t>17.03.2025 19:23:11</t>
  </si>
  <si>
    <t>17.03.2025 19:44:11</t>
  </si>
  <si>
    <t>17.03.2025 21:40:35</t>
  </si>
  <si>
    <t>17.03.2025 21:59:33</t>
  </si>
  <si>
    <t>17.03.2025 23:10:34</t>
  </si>
  <si>
    <t>17.03.2025 23:31:03</t>
  </si>
  <si>
    <t>18.03.2025 01:29:35</t>
  </si>
  <si>
    <t>18.03.2025 01:49:53</t>
  </si>
  <si>
    <t>18.03.2025 03:25:45</t>
  </si>
  <si>
    <t>18.03.2025 03:46:17</t>
  </si>
  <si>
    <t>18.03.2025 05:00:09</t>
  </si>
  <si>
    <t>18.03.2025 05:18:50</t>
  </si>
  <si>
    <t>18.03.2025 05:34:43</t>
  </si>
  <si>
    <t>18.03.2025 05:38:51</t>
  </si>
  <si>
    <t>18.03.2025 05:47:27</t>
  </si>
  <si>
    <t>18.03.2025 05:47:28</t>
  </si>
  <si>
    <t>18.03.2025 07:55:04</t>
  </si>
  <si>
    <t>18.03.2025 08:23:57</t>
  </si>
  <si>
    <t>18.03.2025 09:51:40</t>
  </si>
  <si>
    <t>18.03.2025 10:06:12</t>
  </si>
  <si>
    <t>18.03.2025 12:19:44</t>
  </si>
  <si>
    <t>18.03.2025 13:06:54</t>
  </si>
  <si>
    <t>18.03.2025 15:27:49</t>
  </si>
  <si>
    <t>18.03.2025 15:47:40</t>
  </si>
  <si>
    <t>18.03.2025 17:00:23</t>
  </si>
  <si>
    <t>18.03.2025 17:23:49</t>
  </si>
  <si>
    <t>18.03.2025 17:24:03</t>
  </si>
  <si>
    <t>18.03.2025 17:37:20</t>
  </si>
  <si>
    <t>18.03.2025 17:47:14</t>
  </si>
  <si>
    <t>18.03.2025 17:47:36</t>
  </si>
  <si>
    <t>18.03.2025 19:40:22</t>
  </si>
  <si>
    <t>18.03.2025 19:58:20</t>
  </si>
  <si>
    <t>18.03.2025 21:40:27</t>
  </si>
  <si>
    <t>18.03.2025 21:58:20</t>
  </si>
  <si>
    <t>18.03.2025 23:45:08</t>
  </si>
  <si>
    <t>19.03.2025 00:05:18</t>
  </si>
  <si>
    <t>19.03.2025 01:37:07</t>
  </si>
  <si>
    <t>19.03.2025 03:31:38</t>
  </si>
  <si>
    <t>19.03.2025 03:51:14</t>
  </si>
  <si>
    <t>19.03.2025 05:08:47</t>
  </si>
  <si>
    <t>19.03.2025 05:33:26</t>
  </si>
  <si>
    <t>19.03.2025 05:39:09</t>
  </si>
  <si>
    <t>19.03.2025 05:47:11</t>
  </si>
  <si>
    <t>19.03.2025 05:47:23</t>
  </si>
  <si>
    <t>19.03.2025 07:48:28</t>
  </si>
  <si>
    <t>19.03.2025 08:17:03</t>
  </si>
  <si>
    <t>19.03.2025 10:10:40</t>
  </si>
  <si>
    <t>19.03.2025 10:30:04</t>
  </si>
  <si>
    <t>19.03.2025 10:31:29</t>
  </si>
  <si>
    <t>19.03.2025 12:07:15</t>
  </si>
  <si>
    <t>19.03.2025 15:22:32</t>
  </si>
  <si>
    <t>19.03.2025 15:41:52</t>
  </si>
  <si>
    <t>19.03.2025 17:01:03</t>
  </si>
  <si>
    <t>19.03.2025 17:24:48</t>
  </si>
  <si>
    <t>19.03.2025 17:33:15</t>
  </si>
  <si>
    <t>19.03.2025 17:45:33</t>
  </si>
  <si>
    <t>19.03.2025 17:47:13</t>
  </si>
  <si>
    <t>19.03.2025 17:47:20</t>
  </si>
  <si>
    <t>19.03.2025 19:37:59</t>
  </si>
  <si>
    <t>19.03.2025 19:58:22</t>
  </si>
  <si>
    <t>19.03.2025 21:39:34</t>
  </si>
  <si>
    <t>19.03.2025 21:59:42</t>
  </si>
  <si>
    <t>19.03.2025 23:56:14</t>
  </si>
  <si>
    <t>20.03.2025 01:53:57</t>
  </si>
  <si>
    <t>20.03.2025 03:56:26</t>
  </si>
  <si>
    <t>20.03.2025 05:05:30</t>
  </si>
  <si>
    <t>20.03.2025 05:27:25</t>
  </si>
  <si>
    <t>20.03.2025 05:28:05</t>
  </si>
  <si>
    <t>20.03.2025 05:38:21</t>
  </si>
  <si>
    <t>20.03.2025 05:47:43</t>
  </si>
  <si>
    <t>20.03.2025 05:47:49</t>
  </si>
  <si>
    <t>20.03.2025 07:12:55</t>
  </si>
  <si>
    <t>20.03.2025 07:38:45</t>
  </si>
  <si>
    <t>20.03.2025 09:38:08</t>
  </si>
  <si>
    <t>20.03.2025 10:01:24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</si>
</sst>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color theme="1"/>
      <family val="2"/>
      <scheme val="minor"/>
      <sz val="11"/>
      <name val="Calibri"/>
    </font>
    <font>
      <color theme="1"/>
      <family val="2"/>
      <sz val="10"/>
      <name val="Calibri"/>
    </font>
  </fonts>
  <fills count="8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FF"/>
      </patternFill>
    </fill>
    <fill>
      <patternFill patternType="solid">
        <fgColor rgb="FFFF0000"/>
      </patternFill>
    </fill>
    <fill>
      <patternFill patternType="solid">
        <fgColor rgb="FFFFFF00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14" fontId="0" fillId="0" borderId="4" xfId="0" applyNumberFormat="1" applyBorder="1"/>
    <xf numFmtId="164" fontId="0" fillId="0" borderId="4" xfId="0" applyNumberFormat="1" applyBorder="1"/>
    <xf numFmtId="20" fontId="0" fillId="3" borderId="4" xfId="0" applyNumberFormat="1" applyFill="1" applyBorder="1"/>
    <xf numFmtId="164" fontId="1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20" fontId="0" fillId="5" borderId="4" xfId="0" applyNumberFormat="1" applyFill="1" applyBorder="1"/>
    <xf numFmtId="164" fontId="0" fillId="0" borderId="0" xfId="0" applyNumberFormat="1"/>
    <xf numFmtId="20" fontId="0" fillId="0" borderId="0" xfId="0" applyNumberFormat="1"/>
    <xf numFmtId="0" fontId="0" fillId="6" borderId="0" xfId="0" applyFill="1"/>
    <xf numFmtId="0" fontId="0" fillId="7" borderId="0" xfId="0" applyFill="1"/>
    <xf numFmtId="0" fontId="0" fillId="0" borderId="5" xfId="0" applyBorder="1"/>
    <xf numFmtId="2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171"/>
  <sheetViews>
    <sheetView workbookViewId="0" zoomScale="100" zoomScaleNormal="100">
      <selection activeCell="M45" sqref="M45"/>
    </sheetView>
  </sheetViews>
  <sheetFormatPr defaultRowHeight="14.5" outlineLevelRow="0" outlineLevelCol="0" x14ac:dyDescent="0.35" customHeight="1"/>
  <cols>
    <col min="2" max="2" width="18.54296875" customWidth="1"/>
    <col min="3" max="3" width="11.26953125" customWidth="1"/>
    <col min="4" max="4" width="10.36328125" customWidth="1"/>
    <col min="13" max="13" width="32.54296875" customWidth="1"/>
  </cols>
  <sheetData>
    <row r="1" ht="16.5" customHeight="1" spans="2:3" x14ac:dyDescent="0.25">
      <c r="B1" t="s">
        <v>0</v>
      </c>
      <c r="C1" t="s">
        <v>1</v>
      </c>
    </row>
    <row r="2" ht="16.5" customHeight="1" spans="2:4" x14ac:dyDescent="0.25">
      <c r="B2" t="s">
        <v>2</v>
      </c>
      <c r="C2" s="1">
        <v>45717</v>
      </c>
      <c r="D2" s="2">
        <v>45746</v>
      </c>
    </row>
    <row r="3" ht="32.5" customHeight="1" spans="2:21" x14ac:dyDescent="0.25">
      <c r="B3" s="3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3" t="s">
        <v>4</v>
      </c>
      <c r="O3" s="5"/>
      <c r="P3" s="3" t="s">
        <v>5</v>
      </c>
      <c r="Q3" s="4"/>
      <c r="R3" s="5"/>
      <c r="S3" s="6" t="s">
        <v>6</v>
      </c>
      <c r="T3" s="6"/>
      <c r="U3" s="6"/>
    </row>
    <row r="4" spans="2:21" x14ac:dyDescent="0.25">
      <c r="B4" s="7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8" t="s">
        <v>16</v>
      </c>
      <c r="L4" s="8" t="s">
        <v>17</v>
      </c>
      <c r="M4" s="8" t="s">
        <v>18</v>
      </c>
      <c r="N4" s="8" t="s">
        <v>9</v>
      </c>
      <c r="O4" s="8" t="s">
        <v>10</v>
      </c>
      <c r="P4" s="8" t="s">
        <v>9</v>
      </c>
      <c r="Q4" s="8" t="s">
        <v>10</v>
      </c>
      <c r="R4" s="8" t="s">
        <v>11</v>
      </c>
      <c r="S4" s="8" t="s">
        <v>9</v>
      </c>
      <c r="T4" s="8" t="s">
        <v>10</v>
      </c>
      <c r="U4" s="8" t="s">
        <v>11</v>
      </c>
    </row>
    <row r="5" ht="18.5" customHeight="1" spans="2:21" x14ac:dyDescent="0.25">
      <c r="B5" s="7" t="s">
        <v>19</v>
      </c>
      <c r="C5" s="9">
        <v>45717</v>
      </c>
      <c r="D5" s="10">
        <v>0.2916666666678793</v>
      </c>
      <c r="E5" s="10">
        <v>0.7916666666678793</v>
      </c>
      <c r="F5" s="7">
        <f t="shared" ref="F5:F101" si="0">IF(AND(OR(D5=E5,D5&gt;E5),(D5&gt;0)),24-MROUND((((D5*1440)-(E5*1440)))/60,0.5),MROUND(((E5*1440)-(D5*1440))/60,0.5))</f>
        <v>12</v>
      </c>
      <c r="G5" s="7">
        <v>130</v>
      </c>
      <c r="H5" s="7">
        <f>SUM(F5*G5)</f>
        <v>1560</v>
      </c>
      <c r="I5" s="7"/>
      <c r="J5" s="7"/>
      <c r="K5" s="7"/>
      <c r="L5" s="7">
        <f>(H5+I5+J5)-K5</f>
        <v>1560</v>
      </c>
      <c r="M5" s="7"/>
      <c r="N5" s="11">
        <v>0.2743055555555556</v>
      </c>
      <c r="O5" s="11">
        <v>0.7826388888888889</v>
      </c>
      <c r="P5" s="12">
        <f>IFERROR(MROUND(N5,"0:30"),"0:00")</f>
        <v>0.22916666666787933</v>
      </c>
      <c r="Q5" s="12">
        <f>IFERROR(MROUND(O5,"0:30"),"0:00")</f>
        <v>0.75</v>
      </c>
      <c r="R5" s="7">
        <f>IF(AND(OR(N5=O5,N5&gt;O5),(N5&gt;0)),24-MROUND((((N5*1440)-(O5*1440)))/60,0.5),MROUND(((O5*1440)-(N5*1440))/60,0.5))</f>
        <v>12</v>
      </c>
      <c r="S5" s="10">
        <v>0.2916666666678793</v>
      </c>
      <c r="T5" s="10">
        <v>0.7916666666678793</v>
      </c>
      <c r="U5" s="7">
        <f>IF(AND(OR(S5=T5,S5&gt;T5),(S5&gt;0)),24-MROUND((((S5*1440)-(T5*1440)))/60,0.5),MROUND(((T5*1440)-(S5*1440))/60,0.5))</f>
        <v>12</v>
      </c>
    </row>
    <row r="6" ht="18.5" customHeight="1" spans="2:21" x14ac:dyDescent="0.25">
      <c r="B6" s="7" t="s">
        <v>20</v>
      </c>
      <c r="C6" s="9">
        <v>45717</v>
      </c>
      <c r="D6" s="10">
        <v>0.7916666666678793</v>
      </c>
      <c r="E6" s="10">
        <v>0.2916666666678793</v>
      </c>
      <c r="F6" s="7">
        <f t="shared" si="0"/>
        <v>12</v>
      </c>
      <c r="G6" s="7">
        <v>130</v>
      </c>
      <c r="H6" s="7">
        <f t="shared" ref="H6:H101" si="1">SUM(F6*G6)</f>
        <v>1560</v>
      </c>
      <c r="I6" s="7"/>
      <c r="J6" s="7"/>
      <c r="K6" s="7"/>
      <c r="L6" s="7">
        <f t="shared" ref="L6:L101" si="2">(H6+I6+J6)-K6</f>
        <v>1560</v>
      </c>
      <c r="M6" s="7"/>
      <c r="N6" s="11">
        <v>0.775</v>
      </c>
      <c r="O6" s="11">
        <v>0.2826388888888889</v>
      </c>
      <c r="P6" s="12">
        <f t="shared" ref="P6:P101" si="3">IFERROR(MROUND(N6,"0:30"),"0:00")</f>
        <v>0.7291666666678793</v>
      </c>
      <c r="Q6" s="12">
        <f t="shared" ref="Q6:Q101" si="4">IFERROR(MROUND(O6,"0:30"),"0:00")</f>
        <v>0.25</v>
      </c>
      <c r="R6" s="7">
        <f t="shared" ref="R6:R101" si="5">IF(AND(OR(N6=O6,N6&gt;O6),(N6&gt;0)),24-MROUND((((N6*1440)-(O6*1440)))/60,0.5),MROUND(((O6*1440)-(N6*1440))/60,0.5))</f>
        <v>12</v>
      </c>
      <c r="S6" s="10">
        <v>0.7916666666678793</v>
      </c>
      <c r="T6" s="10">
        <v>0.2916666666678793</v>
      </c>
      <c r="U6" s="7">
        <f t="shared" ref="U6:U101" si="6">IF(AND(OR(S6=T6,S6&gt;T6),(S6&gt;0)),24-MROUND((((S6*1440)-(T6*1440)))/60,0.5),MROUND(((T6*1440)-(S6*1440))/60,0.5))</f>
        <v>12</v>
      </c>
    </row>
    <row r="7" ht="18.5" customHeight="1" spans="2:21" x14ac:dyDescent="0.25">
      <c r="B7" s="7" t="s">
        <v>21</v>
      </c>
      <c r="C7" s="9">
        <v>45717</v>
      </c>
      <c r="D7" s="10">
        <v>0.2916666666678793</v>
      </c>
      <c r="E7" s="10">
        <v>0.7916666666678793</v>
      </c>
      <c r="F7" s="7">
        <f t="shared" si="0"/>
        <v>12</v>
      </c>
      <c r="G7" s="7">
        <v>130</v>
      </c>
      <c r="H7" s="7">
        <f t="shared" si="1"/>
        <v>1560</v>
      </c>
      <c r="I7" s="7"/>
      <c r="J7" s="7"/>
      <c r="K7" s="7"/>
      <c r="L7" s="7">
        <f t="shared" si="2"/>
        <v>1560</v>
      </c>
      <c r="M7" s="7"/>
      <c r="N7" s="11">
        <v>0.2659722222222222</v>
      </c>
      <c r="O7" s="11">
        <v>0.7826388888888889</v>
      </c>
      <c r="P7" s="12">
        <f t="shared" si="3"/>
        <v>0.22916666666787933</v>
      </c>
      <c r="Q7" s="12">
        <f t="shared" si="4"/>
        <v>0.75</v>
      </c>
      <c r="R7" s="7">
        <f t="shared" si="5"/>
        <v>12.5</v>
      </c>
      <c r="S7" s="10">
        <v>0.2916666666678793</v>
      </c>
      <c r="T7" s="10">
        <v>0.7916666666678793</v>
      </c>
      <c r="U7" s="7">
        <f t="shared" si="6"/>
        <v>12</v>
      </c>
    </row>
    <row r="8" ht="18.5" customHeight="1" spans="2:21" x14ac:dyDescent="0.25">
      <c r="B8" s="7" t="s">
        <v>22</v>
      </c>
      <c r="C8" s="9">
        <v>45717</v>
      </c>
      <c r="D8" s="10">
        <v>0.7916666666678793</v>
      </c>
      <c r="E8" s="10">
        <v>0.2916666666678793</v>
      </c>
      <c r="F8" s="7">
        <f t="shared" si="0"/>
        <v>12</v>
      </c>
      <c r="G8" s="7">
        <v>130</v>
      </c>
      <c r="H8" s="7">
        <f t="shared" si="1"/>
        <v>1560</v>
      </c>
      <c r="I8" s="7"/>
      <c r="J8" s="7"/>
      <c r="K8" s="7"/>
      <c r="L8" s="7">
        <f t="shared" si="2"/>
        <v>1560</v>
      </c>
      <c r="M8" s="7"/>
      <c r="N8" s="11">
        <v>0.7805555555555556</v>
      </c>
      <c r="O8" s="11">
        <v>0.2826388888888889</v>
      </c>
      <c r="P8" s="12">
        <f t="shared" si="3"/>
        <v>0.7291666666678793</v>
      </c>
      <c r="Q8" s="12">
        <f t="shared" si="4"/>
        <v>0.25</v>
      </c>
      <c r="R8" s="7">
        <f t="shared" si="5"/>
        <v>12</v>
      </c>
      <c r="S8" s="10">
        <v>0.7916666666678793</v>
      </c>
      <c r="T8" s="10">
        <v>0.2916666666678793</v>
      </c>
      <c r="U8" s="7">
        <f t="shared" si="6"/>
        <v>12</v>
      </c>
    </row>
    <row r="9" ht="18.5" customHeight="1" spans="2:21" x14ac:dyDescent="0.25">
      <c r="B9" s="7" t="s">
        <v>19</v>
      </c>
      <c r="C9" s="9">
        <v>45718</v>
      </c>
      <c r="D9" s="10">
        <v>0.2916666666678793</v>
      </c>
      <c r="E9" s="10">
        <v>0.7916666666678793</v>
      </c>
      <c r="F9" s="7">
        <f t="shared" ref="F9:F66" si="7">IF(AND(OR(D9=E9,D9&gt;E9),(D9&gt;0)),24-MROUND((((D9*1440)-(E9*1440)))/60,0.5),MROUND(((E9*1440)-(D9*1440))/60,0.5))</f>
        <v>12</v>
      </c>
      <c r="G9" s="7">
        <v>130</v>
      </c>
      <c r="H9" s="7">
        <f t="shared" ref="H9:H66" si="8">SUM(F9*G9)</f>
        <v>1560</v>
      </c>
      <c r="I9" s="7"/>
      <c r="J9" s="7"/>
      <c r="K9" s="7"/>
      <c r="L9" s="7">
        <f t="shared" ref="L9:L66" si="9">(H9+I9+J9)-K9</f>
        <v>1560</v>
      </c>
      <c r="M9" s="7"/>
      <c r="N9" s="11">
        <v>0.2743055555555556</v>
      </c>
      <c r="O9" s="11">
        <v>0.7826388888888889</v>
      </c>
      <c r="P9" s="12">
        <f t="shared" ref="P9:P66" si="10">IFERROR(MROUND(N9,"0:30"),"0:00")</f>
        <v>0.22916666666787933</v>
      </c>
      <c r="Q9" s="12">
        <f t="shared" ref="Q9:Q66" si="11">IFERROR(MROUND(O9,"0:30"),"0:00")</f>
        <v>0.75</v>
      </c>
      <c r="R9" s="7">
        <f t="shared" ref="R9:R66" si="12">IF(AND(OR(N9=O9,N9&gt;O9),(N9&gt;0)),24-MROUND((((N9*1440)-(O9*1440)))/60,0.5),MROUND(((O9*1440)-(N9*1440))/60,0.5))</f>
        <v>12</v>
      </c>
      <c r="S9" s="10">
        <v>0.2916666666678793</v>
      </c>
      <c r="T9" s="10">
        <v>0.7916666666678793</v>
      </c>
      <c r="U9" s="7">
        <f t="shared" ref="U9:U66" si="13">IF(AND(OR(S9=T9,S9&gt;T9),(S9&gt;0)),24-MROUND((((S9*1440)-(T9*1440)))/60,0.5),MROUND(((T9*1440)-(S9*1440))/60,0.5))</f>
        <v>12</v>
      </c>
    </row>
    <row r="10" ht="18.5" customHeight="1" spans="2:21" x14ac:dyDescent="0.25">
      <c r="B10" s="7" t="s">
        <v>22</v>
      </c>
      <c r="C10" s="9">
        <v>45718</v>
      </c>
      <c r="D10" s="10">
        <v>0.7916666666678793</v>
      </c>
      <c r="E10" s="10">
        <v>0.2916666666678793</v>
      </c>
      <c r="F10" s="7">
        <f t="shared" si="7"/>
        <v>12</v>
      </c>
      <c r="G10" s="7">
        <v>130</v>
      </c>
      <c r="H10" s="7">
        <f t="shared" si="8"/>
        <v>1560</v>
      </c>
      <c r="I10" s="7"/>
      <c r="J10" s="7"/>
      <c r="K10" s="7"/>
      <c r="L10" s="7">
        <f t="shared" si="9"/>
        <v>1560</v>
      </c>
      <c r="M10" s="7"/>
      <c r="N10" s="11">
        <v>0.7819444444444444</v>
      </c>
      <c r="O10" s="11">
        <v>0.2826388888888889</v>
      </c>
      <c r="P10" s="12">
        <f t="shared" si="10"/>
        <v>0.75</v>
      </c>
      <c r="Q10" s="12">
        <f t="shared" si="11"/>
        <v>0.25</v>
      </c>
      <c r="R10" s="7">
        <f t="shared" si="12"/>
        <v>12</v>
      </c>
      <c r="S10" s="10">
        <v>0.7916666666678793</v>
      </c>
      <c r="T10" s="10">
        <v>0.2916666666678793</v>
      </c>
      <c r="U10" s="7">
        <f t="shared" si="13"/>
        <v>12</v>
      </c>
    </row>
    <row r="11" ht="18.5" customHeight="1" spans="2:21" x14ac:dyDescent="0.25">
      <c r="B11" s="7" t="s">
        <v>23</v>
      </c>
      <c r="C11" s="9">
        <v>45718</v>
      </c>
      <c r="D11" s="10">
        <v>0.2916666666678793</v>
      </c>
      <c r="E11" s="10">
        <v>0.7916666666678793</v>
      </c>
      <c r="F11" s="7">
        <f t="shared" si="7"/>
        <v>12</v>
      </c>
      <c r="G11" s="7">
        <v>130</v>
      </c>
      <c r="H11" s="7">
        <f t="shared" si="8"/>
        <v>1560</v>
      </c>
      <c r="I11" s="7"/>
      <c r="J11" s="7"/>
      <c r="K11" s="7"/>
      <c r="L11" s="7">
        <f t="shared" si="9"/>
        <v>1560</v>
      </c>
      <c r="M11" s="7"/>
      <c r="N11" s="11">
        <v>0.2743055555555556</v>
      </c>
      <c r="O11" s="11">
        <v>0.7840277777777778</v>
      </c>
      <c r="P11" s="12">
        <f t="shared" si="10"/>
        <v>0.22916666666787933</v>
      </c>
      <c r="Q11" s="12">
        <f t="shared" si="11"/>
        <v>0.75</v>
      </c>
      <c r="R11" s="7">
        <f t="shared" si="12"/>
        <v>12</v>
      </c>
      <c r="S11" s="10">
        <v>0.2916666666678793</v>
      </c>
      <c r="T11" s="10">
        <v>0.7916666666678793</v>
      </c>
      <c r="U11" s="7">
        <f t="shared" si="13"/>
        <v>12</v>
      </c>
    </row>
    <row r="12" ht="18.5" customHeight="1" spans="2:21" x14ac:dyDescent="0.25">
      <c r="B12" s="7" t="s">
        <v>21</v>
      </c>
      <c r="C12" s="9">
        <v>45718</v>
      </c>
      <c r="D12" s="10">
        <v>0.7916666666678793</v>
      </c>
      <c r="E12" s="10">
        <v>0.2916666666678793</v>
      </c>
      <c r="F12" s="7">
        <f t="shared" si="7"/>
        <v>12</v>
      </c>
      <c r="G12" s="7">
        <v>130</v>
      </c>
      <c r="H12" s="7">
        <f t="shared" si="8"/>
        <v>1560</v>
      </c>
      <c r="I12" s="7"/>
      <c r="J12" s="7"/>
      <c r="K12" s="7"/>
      <c r="L12" s="7">
        <f t="shared" si="9"/>
        <v>1560</v>
      </c>
      <c r="M12" s="7"/>
      <c r="N12" s="11">
        <v>0.7659722222222223</v>
      </c>
      <c r="O12" s="11">
        <v>0.2826388888888889</v>
      </c>
      <c r="P12" s="12">
        <f t="shared" si="10"/>
        <v>0.7291666666678793</v>
      </c>
      <c r="Q12" s="12">
        <f t="shared" si="11"/>
        <v>0.25</v>
      </c>
      <c r="R12" s="7">
        <f t="shared" si="12"/>
        <v>12.5</v>
      </c>
      <c r="S12" s="10">
        <v>0.7916666666678793</v>
      </c>
      <c r="T12" s="10">
        <v>0.2916666666678793</v>
      </c>
      <c r="U12" s="7">
        <f t="shared" si="13"/>
        <v>12</v>
      </c>
    </row>
    <row r="13" ht="18.5" customHeight="1" spans="2:21" x14ac:dyDescent="0.25">
      <c r="B13" s="7" t="s">
        <v>19</v>
      </c>
      <c r="C13" s="9">
        <v>45719</v>
      </c>
      <c r="D13" s="10">
        <v>0.2916666666678793</v>
      </c>
      <c r="E13" s="10">
        <v>0.7916666666678793</v>
      </c>
      <c r="F13" s="7">
        <f t="shared" si="7"/>
        <v>12</v>
      </c>
      <c r="G13" s="7">
        <v>130</v>
      </c>
      <c r="H13" s="7">
        <f t="shared" si="8"/>
        <v>1560</v>
      </c>
      <c r="I13" s="7"/>
      <c r="J13" s="7"/>
      <c r="K13" s="7"/>
      <c r="L13" s="7">
        <f t="shared" si="9"/>
        <v>1560</v>
      </c>
      <c r="M13" s="7"/>
      <c r="N13" s="11">
        <v>0.2722222222222222</v>
      </c>
      <c r="O13" s="11">
        <v>0.7826388888888889</v>
      </c>
      <c r="P13" s="12">
        <f t="shared" si="10"/>
        <v>0.22916666666787933</v>
      </c>
      <c r="Q13" s="12">
        <f t="shared" si="11"/>
        <v>0.75</v>
      </c>
      <c r="R13" s="7">
        <f t="shared" si="12"/>
        <v>12.5</v>
      </c>
      <c r="S13" s="10">
        <v>0.2916666666678793</v>
      </c>
      <c r="T13" s="10">
        <v>0.7916666666678793</v>
      </c>
      <c r="U13" s="7">
        <f t="shared" si="13"/>
        <v>12</v>
      </c>
    </row>
    <row r="14" ht="18.5" customHeight="1" spans="2:21" x14ac:dyDescent="0.25">
      <c r="B14" s="13" t="s">
        <v>24</v>
      </c>
      <c r="C14" s="9">
        <v>45719</v>
      </c>
      <c r="D14" s="10">
        <v>0.7916666666678793</v>
      </c>
      <c r="E14" s="10">
        <v>0.2916666666678793</v>
      </c>
      <c r="F14" s="7">
        <f t="shared" si="7"/>
        <v>12</v>
      </c>
      <c r="G14" s="7">
        <v>130</v>
      </c>
      <c r="H14" s="7">
        <f t="shared" si="8"/>
        <v>1560</v>
      </c>
      <c r="I14" s="7"/>
      <c r="J14" s="7"/>
      <c r="K14" s="7"/>
      <c r="L14" s="7">
        <f t="shared" si="9"/>
        <v>1560</v>
      </c>
      <c r="M14" s="7"/>
      <c r="N14" s="11">
        <v>0.7798611111111111</v>
      </c>
      <c r="O14" s="11">
        <v>0.28402777777777777</v>
      </c>
      <c r="P14" s="12">
        <f t="shared" si="10"/>
        <v>0.7291666666678793</v>
      </c>
      <c r="Q14" s="12">
        <f t="shared" si="11"/>
        <v>0.25</v>
      </c>
      <c r="R14" s="7">
        <f t="shared" si="12"/>
        <v>12</v>
      </c>
      <c r="S14" s="10">
        <v>0.7916666666678793</v>
      </c>
      <c r="T14" s="10">
        <v>0.2916666666678793</v>
      </c>
      <c r="U14" s="7">
        <f t="shared" si="13"/>
        <v>12</v>
      </c>
    </row>
    <row r="15" ht="18.5" customHeight="1" spans="2:21" x14ac:dyDescent="0.25">
      <c r="B15" s="7" t="s">
        <v>23</v>
      </c>
      <c r="C15" s="9">
        <v>45719</v>
      </c>
      <c r="D15" s="10">
        <v>0.2916666666678793</v>
      </c>
      <c r="E15" s="10">
        <v>0.7916666666678793</v>
      </c>
      <c r="F15" s="7">
        <f t="shared" si="7"/>
        <v>12</v>
      </c>
      <c r="G15" s="7">
        <v>130</v>
      </c>
      <c r="H15" s="7">
        <f t="shared" si="8"/>
        <v>1560</v>
      </c>
      <c r="I15" s="7"/>
      <c r="J15" s="7"/>
      <c r="K15" s="7"/>
      <c r="L15" s="7">
        <f t="shared" si="9"/>
        <v>1560</v>
      </c>
      <c r="M15" s="7"/>
      <c r="N15" s="11">
        <v>0.275</v>
      </c>
      <c r="O15" s="11">
        <v>0.7861111111111111</v>
      </c>
      <c r="P15" s="12">
        <f t="shared" si="10"/>
        <v>0.22916666666787933</v>
      </c>
      <c r="Q15" s="12">
        <f t="shared" si="11"/>
        <v>0.75</v>
      </c>
      <c r="R15" s="7">
        <f t="shared" si="12"/>
        <v>12.5</v>
      </c>
      <c r="S15" s="10">
        <v>0.2916666666678793</v>
      </c>
      <c r="T15" s="10">
        <v>0.7916666666678793</v>
      </c>
      <c r="U15" s="7">
        <f t="shared" si="13"/>
        <v>12</v>
      </c>
    </row>
    <row r="16" ht="18.5" customHeight="1" spans="2:21" x14ac:dyDescent="0.25">
      <c r="B16" s="13" t="s">
        <v>25</v>
      </c>
      <c r="C16" s="9">
        <v>45719</v>
      </c>
      <c r="D16" s="10">
        <v>0.7916666666678793</v>
      </c>
      <c r="E16" s="10">
        <v>0.2916666666678793</v>
      </c>
      <c r="F16" s="7">
        <f t="shared" si="7"/>
        <v>12</v>
      </c>
      <c r="G16" s="7">
        <v>130</v>
      </c>
      <c r="H16" s="7">
        <f t="shared" si="8"/>
        <v>1560</v>
      </c>
      <c r="I16" s="7"/>
      <c r="J16" s="7"/>
      <c r="K16" s="7"/>
      <c r="L16" s="7">
        <f t="shared" si="9"/>
        <v>1560</v>
      </c>
      <c r="M16" s="7"/>
      <c r="N16" s="11">
        <v>0.7881944444444444</v>
      </c>
      <c r="O16" s="11">
        <v>0.2826388888888889</v>
      </c>
      <c r="P16" s="12">
        <f t="shared" si="10"/>
        <v>0.75</v>
      </c>
      <c r="Q16" s="12">
        <f t="shared" si="11"/>
        <v>0.25</v>
      </c>
      <c r="R16" s="7">
        <f t="shared" si="12"/>
        <v>12</v>
      </c>
      <c r="S16" s="10">
        <v>0.7916666666678793</v>
      </c>
      <c r="T16" s="10">
        <v>0.2916666666678793</v>
      </c>
      <c r="U16" s="7">
        <f t="shared" si="13"/>
        <v>12</v>
      </c>
    </row>
    <row r="17" ht="18.5" customHeight="1" spans="2:21" x14ac:dyDescent="0.25">
      <c r="B17" s="13" t="s">
        <v>26</v>
      </c>
      <c r="C17" s="9">
        <v>45720</v>
      </c>
      <c r="D17" s="10">
        <v>0.2916666666678793</v>
      </c>
      <c r="E17" s="10">
        <v>0.7916666666678793</v>
      </c>
      <c r="F17" s="7">
        <f t="shared" si="7"/>
        <v>12</v>
      </c>
      <c r="G17" s="7">
        <v>130</v>
      </c>
      <c r="H17" s="7">
        <f t="shared" si="8"/>
        <v>1560</v>
      </c>
      <c r="I17" s="7"/>
      <c r="J17" s="7"/>
      <c r="K17" s="7"/>
      <c r="L17" s="7">
        <f t="shared" si="9"/>
        <v>1560</v>
      </c>
      <c r="M17" s="7"/>
      <c r="N17" s="11">
        <v>0.2763888888888889</v>
      </c>
      <c r="O17" s="11">
        <v>0.7826388888888889</v>
      </c>
      <c r="P17" s="12">
        <f t="shared" si="10"/>
        <v>0.22916666666787933</v>
      </c>
      <c r="Q17" s="12">
        <f t="shared" si="11"/>
        <v>0.75</v>
      </c>
      <c r="R17" s="7">
        <f t="shared" si="12"/>
        <v>12</v>
      </c>
      <c r="S17" s="10">
        <v>0.2916666666678793</v>
      </c>
      <c r="T17" s="10">
        <v>0.7916666666678793</v>
      </c>
      <c r="U17" s="7">
        <f t="shared" si="13"/>
        <v>12</v>
      </c>
    </row>
    <row r="18" ht="18.5" customHeight="1" spans="2:21" x14ac:dyDescent="0.25">
      <c r="B18" s="13" t="s">
        <v>24</v>
      </c>
      <c r="C18" s="9">
        <v>45720</v>
      </c>
      <c r="D18" s="10">
        <v>0.7916666666678793</v>
      </c>
      <c r="E18" s="10">
        <v>0.2916666666678793</v>
      </c>
      <c r="F18" s="7">
        <f t="shared" si="7"/>
        <v>12</v>
      </c>
      <c r="G18" s="7">
        <v>130</v>
      </c>
      <c r="H18" s="7">
        <f t="shared" si="8"/>
        <v>1560</v>
      </c>
      <c r="I18" s="7"/>
      <c r="J18" s="7"/>
      <c r="K18" s="7"/>
      <c r="L18" s="7">
        <f t="shared" si="9"/>
        <v>1560</v>
      </c>
      <c r="M18" s="7"/>
      <c r="N18" s="11">
        <v>0.7819444444444444</v>
      </c>
      <c r="O18" s="11">
        <v>0.2826388888888889</v>
      </c>
      <c r="P18" s="12">
        <f t="shared" si="10"/>
        <v>0.75</v>
      </c>
      <c r="Q18" s="12">
        <f t="shared" si="11"/>
        <v>0.25</v>
      </c>
      <c r="R18" s="7">
        <f t="shared" si="12"/>
        <v>12</v>
      </c>
      <c r="S18" s="10">
        <v>0.7916666666678793</v>
      </c>
      <c r="T18" s="10">
        <v>0.2916666666678793</v>
      </c>
      <c r="U18" s="7">
        <f t="shared" si="13"/>
        <v>12</v>
      </c>
    </row>
    <row r="19" ht="18.5" customHeight="1" spans="2:21" x14ac:dyDescent="0.25">
      <c r="B19" s="7" t="s">
        <v>19</v>
      </c>
      <c r="C19" s="9">
        <v>45720</v>
      </c>
      <c r="D19" s="10">
        <v>0.2916666666678793</v>
      </c>
      <c r="E19" s="10">
        <v>0.7916666666678793</v>
      </c>
      <c r="F19" s="7">
        <f t="shared" si="7"/>
        <v>12</v>
      </c>
      <c r="G19" s="7">
        <v>130</v>
      </c>
      <c r="H19" s="7">
        <f t="shared" si="8"/>
        <v>1560</v>
      </c>
      <c r="I19" s="7"/>
      <c r="J19" s="7"/>
      <c r="K19" s="7"/>
      <c r="L19" s="7">
        <f t="shared" si="9"/>
        <v>1560</v>
      </c>
      <c r="M19" s="7"/>
      <c r="N19" s="11">
        <v>0.2763888888888889</v>
      </c>
      <c r="O19" s="11">
        <v>0.7826388888888889</v>
      </c>
      <c r="P19" s="12">
        <f t="shared" si="10"/>
        <v>0.22916666666787933</v>
      </c>
      <c r="Q19" s="12">
        <f t="shared" si="11"/>
        <v>0.75</v>
      </c>
      <c r="R19" s="7">
        <f t="shared" si="12"/>
        <v>12</v>
      </c>
      <c r="S19" s="10">
        <v>0.2916666666678793</v>
      </c>
      <c r="T19" s="10">
        <v>0.7916666666678793</v>
      </c>
      <c r="U19" s="7">
        <f t="shared" si="13"/>
        <v>12</v>
      </c>
    </row>
    <row r="20" ht="18.5" customHeight="1" spans="2:21" x14ac:dyDescent="0.25">
      <c r="B20" s="7" t="s">
        <v>21</v>
      </c>
      <c r="C20" s="9">
        <v>45720</v>
      </c>
      <c r="D20" s="10">
        <v>0.7916666666678793</v>
      </c>
      <c r="E20" s="10">
        <v>0.2916666666678793</v>
      </c>
      <c r="F20" s="7">
        <f t="shared" si="7"/>
        <v>12</v>
      </c>
      <c r="G20" s="7">
        <v>130</v>
      </c>
      <c r="H20" s="7">
        <f t="shared" si="8"/>
        <v>1560</v>
      </c>
      <c r="I20" s="7"/>
      <c r="J20" s="7"/>
      <c r="K20" s="7"/>
      <c r="L20" s="7">
        <f t="shared" si="9"/>
        <v>1560</v>
      </c>
      <c r="M20" s="7"/>
      <c r="N20" s="11">
        <v>0.7694444444444445</v>
      </c>
      <c r="O20" s="11">
        <v>0.2826388888888889</v>
      </c>
      <c r="P20" s="12">
        <f t="shared" si="10"/>
        <v>0.7291666666678793</v>
      </c>
      <c r="Q20" s="12">
        <f t="shared" si="11"/>
        <v>0.25</v>
      </c>
      <c r="R20" s="7">
        <f t="shared" si="12"/>
        <v>12.5</v>
      </c>
      <c r="S20" s="10">
        <v>0.7916666666678793</v>
      </c>
      <c r="T20" s="10">
        <v>0.2916666666678793</v>
      </c>
      <c r="U20" s="7">
        <f t="shared" si="13"/>
        <v>12</v>
      </c>
    </row>
    <row r="21" ht="18.5" customHeight="1" spans="2:21" x14ac:dyDescent="0.25">
      <c r="B21" s="7" t="s">
        <v>22</v>
      </c>
      <c r="C21" s="9">
        <v>45721</v>
      </c>
      <c r="D21" s="10">
        <v>0.2916666666678793</v>
      </c>
      <c r="E21" s="10">
        <v>0.7916666666678793</v>
      </c>
      <c r="F21" s="7">
        <f t="shared" si="7"/>
        <v>12</v>
      </c>
      <c r="G21" s="7">
        <v>130</v>
      </c>
      <c r="H21" s="7">
        <f t="shared" si="8"/>
        <v>1560</v>
      </c>
      <c r="I21" s="7"/>
      <c r="J21" s="7"/>
      <c r="K21" s="7"/>
      <c r="L21" s="7">
        <f t="shared" si="9"/>
        <v>1560</v>
      </c>
      <c r="M21" s="7"/>
      <c r="N21" s="11">
        <v>0.2826388888888889</v>
      </c>
      <c r="O21" s="11">
        <v>0.7826388888888889</v>
      </c>
      <c r="P21" s="12">
        <f t="shared" si="10"/>
        <v>0.25</v>
      </c>
      <c r="Q21" s="12">
        <f t="shared" si="11"/>
        <v>0.75</v>
      </c>
      <c r="R21" s="7">
        <f t="shared" si="12"/>
        <v>12</v>
      </c>
      <c r="S21" s="10">
        <v>0.2916666666678793</v>
      </c>
      <c r="T21" s="10">
        <v>0.7916666666678793</v>
      </c>
      <c r="U21" s="7">
        <f t="shared" si="13"/>
        <v>12</v>
      </c>
    </row>
    <row r="22" ht="18.5" customHeight="1" spans="2:21" x14ac:dyDescent="0.25">
      <c r="B22" s="13" t="s">
        <v>24</v>
      </c>
      <c r="C22" s="9">
        <v>45721</v>
      </c>
      <c r="D22" s="10">
        <v>0.7916666666678793</v>
      </c>
      <c r="E22" s="10">
        <v>0.2916666666678793</v>
      </c>
      <c r="F22" s="7">
        <f t="shared" si="7"/>
        <v>12</v>
      </c>
      <c r="G22" s="7">
        <v>130</v>
      </c>
      <c r="H22" s="7">
        <f t="shared" si="8"/>
        <v>1560</v>
      </c>
      <c r="I22" s="7"/>
      <c r="J22" s="7"/>
      <c r="K22" s="7"/>
      <c r="L22" s="7">
        <f t="shared" si="9"/>
        <v>1560</v>
      </c>
      <c r="M22" s="7"/>
      <c r="N22" s="11">
        <v>0.9493055555555555</v>
      </c>
      <c r="O22" s="11">
        <v>0.2826388888888889</v>
      </c>
      <c r="P22" s="12">
        <f t="shared" si="10"/>
        <v>0.9166666666678793</v>
      </c>
      <c r="Q22" s="12">
        <f t="shared" si="11"/>
        <v>0.25</v>
      </c>
      <c r="R22" s="7">
        <f t="shared" si="12"/>
        <v>8</v>
      </c>
      <c r="S22" s="10">
        <v>0.7916666666678793</v>
      </c>
      <c r="T22" s="10">
        <v>0.2916666666678793</v>
      </c>
      <c r="U22" s="7">
        <f t="shared" si="13"/>
        <v>12</v>
      </c>
    </row>
    <row r="23" ht="18.5" customHeight="1" spans="2:21" x14ac:dyDescent="0.25">
      <c r="B23" s="7" t="s">
        <v>19</v>
      </c>
      <c r="C23" s="9">
        <v>45721</v>
      </c>
      <c r="D23" s="10">
        <v>0.2916666666678793</v>
      </c>
      <c r="E23" s="10">
        <v>0.7916666666678793</v>
      </c>
      <c r="F23" s="7">
        <f t="shared" si="7"/>
        <v>12</v>
      </c>
      <c r="G23" s="7">
        <v>130</v>
      </c>
      <c r="H23" s="7">
        <f t="shared" si="8"/>
        <v>1560</v>
      </c>
      <c r="I23" s="7"/>
      <c r="J23" s="7"/>
      <c r="K23" s="7"/>
      <c r="L23" s="7">
        <f t="shared" si="9"/>
        <v>1560</v>
      </c>
      <c r="M23" s="7"/>
      <c r="N23" s="11">
        <v>0.2743055555555556</v>
      </c>
      <c r="O23" s="11">
        <v>0.7826388888888889</v>
      </c>
      <c r="P23" s="12">
        <f t="shared" si="10"/>
        <v>0.22916666666787933</v>
      </c>
      <c r="Q23" s="12">
        <f t="shared" si="11"/>
        <v>0.75</v>
      </c>
      <c r="R23" s="7">
        <f t="shared" si="12"/>
        <v>12</v>
      </c>
      <c r="S23" s="10">
        <v>0.2916666666678793</v>
      </c>
      <c r="T23" s="10">
        <v>0.7916666666678793</v>
      </c>
      <c r="U23" s="7">
        <f t="shared" si="13"/>
        <v>12</v>
      </c>
    </row>
    <row r="24" ht="18.5" customHeight="1" spans="2:21" x14ac:dyDescent="0.25">
      <c r="B24" s="7" t="s">
        <v>21</v>
      </c>
      <c r="C24" s="9">
        <v>45721</v>
      </c>
      <c r="D24" s="10">
        <v>0.7916666666678793</v>
      </c>
      <c r="E24" s="10">
        <v>0.2916666666678793</v>
      </c>
      <c r="F24" s="7">
        <f t="shared" si="7"/>
        <v>12</v>
      </c>
      <c r="G24" s="7">
        <v>130</v>
      </c>
      <c r="H24" s="7">
        <f t="shared" si="8"/>
        <v>1560</v>
      </c>
      <c r="I24" s="7"/>
      <c r="J24" s="7"/>
      <c r="K24" s="7"/>
      <c r="L24" s="7">
        <f t="shared" si="9"/>
        <v>1560</v>
      </c>
      <c r="M24" s="7"/>
      <c r="N24" s="11">
        <v>0.7659722222222223</v>
      </c>
      <c r="O24" s="11">
        <v>0.2826388888888889</v>
      </c>
      <c r="P24" s="12">
        <f t="shared" si="10"/>
        <v>0.7291666666678793</v>
      </c>
      <c r="Q24" s="12">
        <f t="shared" si="11"/>
        <v>0.25</v>
      </c>
      <c r="R24" s="7">
        <f t="shared" si="12"/>
        <v>12.5</v>
      </c>
      <c r="S24" s="10">
        <v>0.7916666666678793</v>
      </c>
      <c r="T24" s="10">
        <v>0.2916666666678793</v>
      </c>
      <c r="U24" s="7">
        <f t="shared" si="13"/>
        <v>12</v>
      </c>
    </row>
    <row r="25" ht="18.5" customHeight="1" spans="2:21" x14ac:dyDescent="0.25">
      <c r="B25" s="7" t="s">
        <v>19</v>
      </c>
      <c r="C25" s="9">
        <v>45722</v>
      </c>
      <c r="D25" s="10">
        <v>0.2916666666678793</v>
      </c>
      <c r="E25" s="10">
        <v>0.7916666666678793</v>
      </c>
      <c r="F25" s="7">
        <f t="shared" si="7"/>
        <v>12</v>
      </c>
      <c r="G25" s="7">
        <v>130</v>
      </c>
      <c r="H25" s="7">
        <f t="shared" si="8"/>
        <v>1560</v>
      </c>
      <c r="I25" s="7"/>
      <c r="J25" s="7"/>
      <c r="K25" s="7"/>
      <c r="L25" s="7">
        <f t="shared" si="9"/>
        <v>1560</v>
      </c>
      <c r="M25" s="7"/>
      <c r="N25" s="11">
        <v>0.27361111111111114</v>
      </c>
      <c r="O25" s="11">
        <v>0.7826388888888889</v>
      </c>
      <c r="P25" s="12">
        <f t="shared" si="10"/>
        <v>0.22916666666787933</v>
      </c>
      <c r="Q25" s="12">
        <f t="shared" si="11"/>
        <v>0.75</v>
      </c>
      <c r="R25" s="7">
        <f t="shared" si="12"/>
        <v>12</v>
      </c>
      <c r="S25" s="10">
        <v>0.2916666666678793</v>
      </c>
      <c r="T25" s="10">
        <v>0.7916666666678793</v>
      </c>
      <c r="U25" s="7">
        <f t="shared" si="13"/>
        <v>12</v>
      </c>
    </row>
    <row r="26" ht="18.5" customHeight="1" spans="2:21" x14ac:dyDescent="0.25">
      <c r="B26" s="13" t="s">
        <v>24</v>
      </c>
      <c r="C26" s="9">
        <v>45722</v>
      </c>
      <c r="D26" s="10">
        <v>0.7916666666678793</v>
      </c>
      <c r="E26" s="10">
        <v>0.2916666666678793</v>
      </c>
      <c r="F26" s="7">
        <f t="shared" si="7"/>
        <v>12</v>
      </c>
      <c r="G26" s="7">
        <v>130</v>
      </c>
      <c r="H26" s="7">
        <f t="shared" si="8"/>
        <v>1560</v>
      </c>
      <c r="I26" s="7"/>
      <c r="J26" s="7"/>
      <c r="K26" s="7"/>
      <c r="L26" s="7">
        <f t="shared" si="9"/>
        <v>1560</v>
      </c>
      <c r="M26" s="7"/>
      <c r="N26" s="11">
        <v>0.7798611111111111</v>
      </c>
      <c r="O26" s="11">
        <v>0.2833333333333333</v>
      </c>
      <c r="P26" s="12">
        <f t="shared" si="10"/>
        <v>0.7291666666678793</v>
      </c>
      <c r="Q26" s="12">
        <f t="shared" si="11"/>
        <v>0.25</v>
      </c>
      <c r="R26" s="7">
        <f t="shared" si="12"/>
        <v>12</v>
      </c>
      <c r="S26" s="10">
        <v>0.7916666666678793</v>
      </c>
      <c r="T26" s="10">
        <v>0.2916666666678793</v>
      </c>
      <c r="U26" s="7">
        <f t="shared" si="13"/>
        <v>12</v>
      </c>
    </row>
    <row r="27" ht="18.5" customHeight="1" spans="2:21" x14ac:dyDescent="0.25">
      <c r="B27" s="7" t="s">
        <v>23</v>
      </c>
      <c r="C27" s="9">
        <v>45722</v>
      </c>
      <c r="D27" s="10">
        <v>0.2916666666678793</v>
      </c>
      <c r="E27" s="10">
        <v>0.7916666666678793</v>
      </c>
      <c r="F27" s="7">
        <f t="shared" si="7"/>
        <v>12</v>
      </c>
      <c r="G27" s="7">
        <v>130</v>
      </c>
      <c r="H27" s="7">
        <f t="shared" si="8"/>
        <v>1560</v>
      </c>
      <c r="I27" s="7"/>
      <c r="J27" s="7"/>
      <c r="K27" s="7"/>
      <c r="L27" s="7">
        <f t="shared" si="9"/>
        <v>1560</v>
      </c>
      <c r="M27" s="7"/>
      <c r="N27" s="11">
        <v>0.27708333333333335</v>
      </c>
      <c r="O27" s="11">
        <v>0.7861111111111111</v>
      </c>
      <c r="P27" s="12">
        <f t="shared" si="10"/>
        <v>0.22916666666787933</v>
      </c>
      <c r="Q27" s="12">
        <f t="shared" si="11"/>
        <v>0.75</v>
      </c>
      <c r="R27" s="7">
        <f t="shared" si="12"/>
        <v>12</v>
      </c>
      <c r="S27" s="10">
        <v>0.2916666666678793</v>
      </c>
      <c r="T27" s="10">
        <v>0.7916666666678793</v>
      </c>
      <c r="U27" s="7">
        <f t="shared" si="13"/>
        <v>12</v>
      </c>
    </row>
    <row r="28" ht="18.5" customHeight="1" spans="2:21" x14ac:dyDescent="0.25">
      <c r="B28" s="13" t="s">
        <v>25</v>
      </c>
      <c r="C28" s="9">
        <v>45722</v>
      </c>
      <c r="D28" s="10">
        <v>0.7916666666678793</v>
      </c>
      <c r="E28" s="10">
        <v>0.2916666666678793</v>
      </c>
      <c r="F28" s="7">
        <f t="shared" si="7"/>
        <v>12</v>
      </c>
      <c r="G28" s="7">
        <v>130</v>
      </c>
      <c r="H28" s="7">
        <f t="shared" si="8"/>
        <v>1560</v>
      </c>
      <c r="I28" s="7"/>
      <c r="J28" s="7"/>
      <c r="K28" s="7"/>
      <c r="L28" s="7">
        <f t="shared" si="9"/>
        <v>1560</v>
      </c>
      <c r="M28" s="7"/>
      <c r="N28" s="11">
        <v>0.7861111111111111</v>
      </c>
      <c r="O28" s="11">
        <v>0.2826388888888889</v>
      </c>
      <c r="P28" s="12">
        <f t="shared" si="10"/>
        <v>0.75</v>
      </c>
      <c r="Q28" s="12">
        <f t="shared" si="11"/>
        <v>0.25</v>
      </c>
      <c r="R28" s="7">
        <f t="shared" si="12"/>
        <v>12</v>
      </c>
      <c r="S28" s="10">
        <v>0.7916666666678793</v>
      </c>
      <c r="T28" s="10">
        <v>0.2916666666678793</v>
      </c>
      <c r="U28" s="7">
        <f t="shared" si="13"/>
        <v>12</v>
      </c>
    </row>
    <row r="29" ht="18.5" customHeight="1" spans="2:21" x14ac:dyDescent="0.25">
      <c r="B29" s="7" t="s">
        <v>22</v>
      </c>
      <c r="C29" s="9">
        <v>45723</v>
      </c>
      <c r="D29" s="10">
        <v>0.2916666666678793</v>
      </c>
      <c r="E29" s="10">
        <v>0.7916666666678793</v>
      </c>
      <c r="F29" s="7">
        <f t="shared" si="7"/>
        <v>12</v>
      </c>
      <c r="G29" s="7">
        <v>130</v>
      </c>
      <c r="H29" s="7">
        <f t="shared" si="8"/>
        <v>1560</v>
      </c>
      <c r="I29" s="7"/>
      <c r="J29" s="7"/>
      <c r="K29" s="7"/>
      <c r="L29" s="7">
        <f t="shared" si="9"/>
        <v>1560</v>
      </c>
      <c r="M29" s="7"/>
      <c r="N29" s="11">
        <v>0.27708333333333335</v>
      </c>
      <c r="O29" s="11">
        <v>0.7826388888888889</v>
      </c>
      <c r="P29" s="12">
        <f t="shared" si="10"/>
        <v>0.22916666666787933</v>
      </c>
      <c r="Q29" s="12">
        <f t="shared" si="11"/>
        <v>0.75</v>
      </c>
      <c r="R29" s="7">
        <f t="shared" si="12"/>
        <v>12</v>
      </c>
      <c r="S29" s="10">
        <v>0.2916666666678793</v>
      </c>
      <c r="T29" s="10">
        <v>0.7916666666678793</v>
      </c>
      <c r="U29" s="7">
        <f t="shared" si="13"/>
        <v>12</v>
      </c>
    </row>
    <row r="30" ht="18.5" customHeight="1" spans="2:21" x14ac:dyDescent="0.25">
      <c r="B30" s="7" t="s">
        <v>20</v>
      </c>
      <c r="C30" s="9">
        <v>45723</v>
      </c>
      <c r="D30" s="10">
        <v>0.7916666666678793</v>
      </c>
      <c r="E30" s="10">
        <v>0.2916666666678793</v>
      </c>
      <c r="F30" s="7">
        <f t="shared" si="7"/>
        <v>12</v>
      </c>
      <c r="G30" s="7">
        <v>130</v>
      </c>
      <c r="H30" s="7">
        <f t="shared" si="8"/>
        <v>1560</v>
      </c>
      <c r="I30" s="7"/>
      <c r="J30" s="7"/>
      <c r="K30" s="7"/>
      <c r="L30" s="7">
        <f t="shared" si="9"/>
        <v>1560</v>
      </c>
      <c r="M30" s="7"/>
      <c r="N30" s="11">
        <v>0.7756944444444445</v>
      </c>
      <c r="O30" s="11">
        <v>0.2833333333333333</v>
      </c>
      <c r="P30" s="12">
        <f t="shared" si="10"/>
        <v>0.7291666666678793</v>
      </c>
      <c r="Q30" s="12">
        <f t="shared" si="11"/>
        <v>0.25</v>
      </c>
      <c r="R30" s="7">
        <f t="shared" si="12"/>
        <v>12</v>
      </c>
      <c r="S30" s="10">
        <v>0.7916666666678793</v>
      </c>
      <c r="T30" s="10">
        <v>0.2916666666678793</v>
      </c>
      <c r="U30" s="7">
        <f t="shared" si="13"/>
        <v>12</v>
      </c>
    </row>
    <row r="31" ht="18.5" customHeight="1" spans="2:21" x14ac:dyDescent="0.25">
      <c r="B31" s="7" t="s">
        <v>19</v>
      </c>
      <c r="C31" s="9">
        <v>45723</v>
      </c>
      <c r="D31" s="10">
        <v>0.2916666666678793</v>
      </c>
      <c r="E31" s="10">
        <v>0.7916666666678793</v>
      </c>
      <c r="F31" s="7">
        <f t="shared" si="7"/>
        <v>12</v>
      </c>
      <c r="G31" s="7">
        <v>130</v>
      </c>
      <c r="H31" s="7">
        <f t="shared" si="8"/>
        <v>1560</v>
      </c>
      <c r="I31" s="7"/>
      <c r="J31" s="7"/>
      <c r="K31" s="7"/>
      <c r="L31" s="7">
        <f t="shared" si="9"/>
        <v>1560</v>
      </c>
      <c r="M31" s="7"/>
      <c r="N31" s="11">
        <v>0.27708333333333335</v>
      </c>
      <c r="O31" s="11">
        <v>0.7826388888888889</v>
      </c>
      <c r="P31" s="12">
        <f t="shared" si="10"/>
        <v>0.22916666666787933</v>
      </c>
      <c r="Q31" s="12">
        <f t="shared" si="11"/>
        <v>0.75</v>
      </c>
      <c r="R31" s="7">
        <f t="shared" si="12"/>
        <v>12</v>
      </c>
      <c r="S31" s="10">
        <v>0.2916666666678793</v>
      </c>
      <c r="T31" s="10">
        <v>0.7916666666678793</v>
      </c>
      <c r="U31" s="7">
        <f t="shared" si="13"/>
        <v>12</v>
      </c>
    </row>
    <row r="32" ht="18.5" customHeight="1" spans="2:21" x14ac:dyDescent="0.25">
      <c r="B32" s="13" t="s">
        <v>24</v>
      </c>
      <c r="C32" s="9">
        <v>45723</v>
      </c>
      <c r="D32" s="10">
        <v>0.7916666666678793</v>
      </c>
      <c r="E32" s="10">
        <v>0.2916666666678793</v>
      </c>
      <c r="F32" s="7">
        <f t="shared" si="7"/>
        <v>12</v>
      </c>
      <c r="G32" s="7">
        <v>130</v>
      </c>
      <c r="H32" s="7">
        <f t="shared" si="8"/>
        <v>1560</v>
      </c>
      <c r="I32" s="7"/>
      <c r="J32" s="7"/>
      <c r="K32" s="7"/>
      <c r="L32" s="7">
        <f t="shared" si="9"/>
        <v>1560</v>
      </c>
      <c r="M32" s="7"/>
      <c r="N32" s="11">
        <v>0.9451388888888889</v>
      </c>
      <c r="O32" s="11">
        <v>0.2833333333333333</v>
      </c>
      <c r="P32" s="12">
        <f t="shared" si="10"/>
        <v>0.8958333333321207</v>
      </c>
      <c r="Q32" s="12">
        <f t="shared" si="11"/>
        <v>0.25</v>
      </c>
      <c r="R32" s="7">
        <f t="shared" si="12"/>
        <v>8</v>
      </c>
      <c r="S32" s="10">
        <v>0.7916666666678793</v>
      </c>
      <c r="T32" s="10">
        <v>0.2916666666678793</v>
      </c>
      <c r="U32" s="7">
        <f t="shared" si="13"/>
        <v>12</v>
      </c>
    </row>
    <row r="33" ht="18.5" customHeight="1" spans="2:21" x14ac:dyDescent="0.25">
      <c r="B33" s="7" t="s">
        <v>22</v>
      </c>
      <c r="C33" s="9">
        <v>45724</v>
      </c>
      <c r="D33" s="10">
        <v>0.2916666666678793</v>
      </c>
      <c r="E33" s="10">
        <v>0.7916666666678793</v>
      </c>
      <c r="F33" s="7">
        <f t="shared" si="7"/>
        <v>12</v>
      </c>
      <c r="G33" s="7">
        <v>130</v>
      </c>
      <c r="H33" s="7">
        <f t="shared" si="8"/>
        <v>1560</v>
      </c>
      <c r="I33" s="7"/>
      <c r="J33" s="7"/>
      <c r="K33" s="7"/>
      <c r="L33" s="7">
        <f t="shared" si="9"/>
        <v>1560</v>
      </c>
      <c r="M33" s="7"/>
      <c r="N33" s="11">
        <v>0.28055555555555556</v>
      </c>
      <c r="O33" s="11">
        <v>0.7826388888888889</v>
      </c>
      <c r="P33" s="12">
        <f t="shared" si="10"/>
        <v>0.22916666666787933</v>
      </c>
      <c r="Q33" s="12">
        <f t="shared" si="11"/>
        <v>0.75</v>
      </c>
      <c r="R33" s="7">
        <f t="shared" si="12"/>
        <v>12</v>
      </c>
      <c r="S33" s="10">
        <v>0.2916666666678793</v>
      </c>
      <c r="T33" s="10">
        <v>0.7916666666678793</v>
      </c>
      <c r="U33" s="7">
        <f t="shared" si="13"/>
        <v>12</v>
      </c>
    </row>
    <row r="34" ht="18.5" customHeight="1" spans="2:21" x14ac:dyDescent="0.25">
      <c r="B34" s="13" t="s">
        <v>27</v>
      </c>
      <c r="C34" s="9">
        <v>45724</v>
      </c>
      <c r="D34" s="10">
        <v>0.7916666666678793</v>
      </c>
      <c r="E34" s="10">
        <v>0.2916666666678793</v>
      </c>
      <c r="F34" s="7">
        <f t="shared" si="7"/>
        <v>12</v>
      </c>
      <c r="G34" s="7">
        <v>130</v>
      </c>
      <c r="H34" s="7">
        <f t="shared" si="8"/>
        <v>1560</v>
      </c>
      <c r="I34" s="7"/>
      <c r="J34" s="7"/>
      <c r="K34" s="7"/>
      <c r="L34" s="7">
        <f t="shared" si="9"/>
        <v>1560</v>
      </c>
      <c r="M34" s="7"/>
      <c r="N34" s="11">
        <v>0.775</v>
      </c>
      <c r="O34" s="11">
        <v>0.2826388888888889</v>
      </c>
      <c r="P34" s="12">
        <f t="shared" si="10"/>
        <v>0.7291666666678793</v>
      </c>
      <c r="Q34" s="12">
        <f t="shared" si="11"/>
        <v>0.25</v>
      </c>
      <c r="R34" s="7">
        <f t="shared" si="12"/>
        <v>12</v>
      </c>
      <c r="S34" s="10">
        <v>0.7916666666678793</v>
      </c>
      <c r="T34" s="10">
        <v>0.2916666666678793</v>
      </c>
      <c r="U34" s="7">
        <f t="shared" si="13"/>
        <v>12</v>
      </c>
    </row>
    <row r="35" ht="18.5" customHeight="1" spans="2:21" x14ac:dyDescent="0.25">
      <c r="B35" s="7" t="s">
        <v>23</v>
      </c>
      <c r="C35" s="9">
        <v>45724</v>
      </c>
      <c r="D35" s="10">
        <v>0.2916666666678793</v>
      </c>
      <c r="E35" s="10">
        <v>0.7916666666678793</v>
      </c>
      <c r="F35" s="7">
        <f t="shared" si="7"/>
        <v>12</v>
      </c>
      <c r="G35" s="7">
        <v>130</v>
      </c>
      <c r="H35" s="7">
        <f t="shared" si="8"/>
        <v>1560</v>
      </c>
      <c r="I35" s="7"/>
      <c r="J35" s="7"/>
      <c r="K35" s="7"/>
      <c r="L35" s="7">
        <f t="shared" si="9"/>
        <v>1560</v>
      </c>
      <c r="M35" s="7"/>
      <c r="N35" s="11">
        <v>0.2791666666666667</v>
      </c>
      <c r="O35" s="11">
        <v>0.7826388888888889</v>
      </c>
      <c r="P35" s="12">
        <f t="shared" si="10"/>
        <v>0.22916666666787933</v>
      </c>
      <c r="Q35" s="12">
        <f t="shared" si="11"/>
        <v>0.75</v>
      </c>
      <c r="R35" s="7">
        <f t="shared" si="12"/>
        <v>12</v>
      </c>
      <c r="S35" s="10">
        <v>0.2916666666678793</v>
      </c>
      <c r="T35" s="10">
        <v>0.7916666666678793</v>
      </c>
      <c r="U35" s="7">
        <f t="shared" si="13"/>
        <v>12</v>
      </c>
    </row>
    <row r="36" ht="18.5" customHeight="1" spans="2:21" x14ac:dyDescent="0.25">
      <c r="B36" s="7" t="s">
        <v>20</v>
      </c>
      <c r="C36" s="9">
        <v>45724</v>
      </c>
      <c r="D36" s="10">
        <v>0.7916666666678793</v>
      </c>
      <c r="E36" s="10">
        <v>0.2916666666678793</v>
      </c>
      <c r="F36" s="7">
        <f t="shared" si="7"/>
        <v>12</v>
      </c>
      <c r="G36" s="7">
        <v>130</v>
      </c>
      <c r="H36" s="7">
        <f t="shared" si="8"/>
        <v>1560</v>
      </c>
      <c r="I36" s="7"/>
      <c r="J36" s="7"/>
      <c r="K36" s="7"/>
      <c r="L36" s="7">
        <f t="shared" si="9"/>
        <v>1560</v>
      </c>
      <c r="M36" s="7"/>
      <c r="N36" s="11">
        <v>0.7680555555555556</v>
      </c>
      <c r="O36" s="11">
        <v>0.2826388888888889</v>
      </c>
      <c r="P36" s="12">
        <f t="shared" si="10"/>
        <v>0.7291666666678793</v>
      </c>
      <c r="Q36" s="12">
        <f t="shared" si="11"/>
        <v>0.25</v>
      </c>
      <c r="R36" s="7">
        <f t="shared" si="12"/>
        <v>12.5</v>
      </c>
      <c r="S36" s="10">
        <v>0.7916666666678793</v>
      </c>
      <c r="T36" s="10">
        <v>0.2916666666678793</v>
      </c>
      <c r="U36" s="7">
        <f t="shared" si="13"/>
        <v>12</v>
      </c>
    </row>
    <row r="37" ht="18.5" customHeight="1" spans="2:21" x14ac:dyDescent="0.25">
      <c r="B37" s="13" t="s">
        <v>26</v>
      </c>
      <c r="C37" s="9">
        <v>45725</v>
      </c>
      <c r="D37" s="10">
        <v>0.2916666666678793</v>
      </c>
      <c r="E37" s="10">
        <v>0.7916666666678793</v>
      </c>
      <c r="F37" s="7">
        <f t="shared" si="7"/>
        <v>12</v>
      </c>
      <c r="G37" s="7">
        <v>130</v>
      </c>
      <c r="H37" s="7">
        <f t="shared" si="8"/>
        <v>1560</v>
      </c>
      <c r="I37" s="7"/>
      <c r="J37" s="7"/>
      <c r="K37" s="7"/>
      <c r="L37" s="7">
        <f t="shared" si="9"/>
        <v>1560</v>
      </c>
      <c r="M37" s="7"/>
      <c r="N37" s="11">
        <v>0.27569444444444446</v>
      </c>
      <c r="O37" s="11">
        <v>0.7833333333333333</v>
      </c>
      <c r="P37" s="12">
        <f t="shared" si="10"/>
        <v>0.22916666666787933</v>
      </c>
      <c r="Q37" s="12">
        <f t="shared" si="11"/>
        <v>0.75</v>
      </c>
      <c r="R37" s="7">
        <f t="shared" si="12"/>
        <v>12</v>
      </c>
      <c r="S37" s="10">
        <v>0.2916666666678793</v>
      </c>
      <c r="T37" s="10">
        <v>0.7916666666678793</v>
      </c>
      <c r="U37" s="7">
        <f t="shared" si="13"/>
        <v>12</v>
      </c>
    </row>
    <row r="38" ht="18.5" customHeight="1" spans="2:21" x14ac:dyDescent="0.25">
      <c r="B38" s="7" t="s">
        <v>23</v>
      </c>
      <c r="C38" s="9">
        <v>45725</v>
      </c>
      <c r="D38" s="10">
        <v>0.7916666666678793</v>
      </c>
      <c r="E38" s="10">
        <v>0.2916666666678793</v>
      </c>
      <c r="F38" s="7">
        <f t="shared" si="7"/>
        <v>12</v>
      </c>
      <c r="G38" s="7">
        <v>130</v>
      </c>
      <c r="H38" s="7">
        <f t="shared" si="8"/>
        <v>1560</v>
      </c>
      <c r="I38" s="7"/>
      <c r="J38" s="7"/>
      <c r="K38" s="7"/>
      <c r="L38" s="7">
        <f t="shared" si="9"/>
        <v>1560</v>
      </c>
      <c r="M38" s="7"/>
      <c r="N38" s="11">
        <v>0.7784722222222222</v>
      </c>
      <c r="O38" s="11">
        <v>0.2826388888888889</v>
      </c>
      <c r="P38" s="12">
        <f t="shared" si="10"/>
        <v>0.7291666666678793</v>
      </c>
      <c r="Q38" s="12">
        <f t="shared" si="11"/>
        <v>0.25</v>
      </c>
      <c r="R38" s="7">
        <f t="shared" si="12"/>
        <v>12</v>
      </c>
      <c r="S38" s="10">
        <v>0.7916666666678793</v>
      </c>
      <c r="T38" s="10">
        <v>0.2916666666678793</v>
      </c>
      <c r="U38" s="7">
        <f t="shared" si="13"/>
        <v>12</v>
      </c>
    </row>
    <row r="39" ht="18.5" customHeight="1" spans="2:21" x14ac:dyDescent="0.25">
      <c r="B39" s="7" t="s">
        <v>19</v>
      </c>
      <c r="C39" s="9">
        <v>45725</v>
      </c>
      <c r="D39" s="10">
        <v>0.2916666666678793</v>
      </c>
      <c r="E39" s="10">
        <v>0.7916666666678793</v>
      </c>
      <c r="F39" s="7">
        <f t="shared" si="7"/>
        <v>12</v>
      </c>
      <c r="G39" s="7">
        <v>130</v>
      </c>
      <c r="H39" s="7">
        <f t="shared" si="8"/>
        <v>1560</v>
      </c>
      <c r="I39" s="7"/>
      <c r="J39" s="7"/>
      <c r="K39" s="7"/>
      <c r="L39" s="7">
        <f t="shared" si="9"/>
        <v>1560</v>
      </c>
      <c r="M39" s="7"/>
      <c r="N39" s="11">
        <v>0.27361111111111114</v>
      </c>
      <c r="O39" s="11">
        <v>0.7826388888888889</v>
      </c>
      <c r="P39" s="12">
        <f t="shared" si="10"/>
        <v>0.22916666666787933</v>
      </c>
      <c r="Q39" s="12">
        <f t="shared" si="11"/>
        <v>0.75</v>
      </c>
      <c r="R39" s="7">
        <f t="shared" si="12"/>
        <v>12</v>
      </c>
      <c r="S39" s="10">
        <v>0.2916666666678793</v>
      </c>
      <c r="T39" s="10">
        <v>0.7916666666678793</v>
      </c>
      <c r="U39" s="7">
        <f t="shared" si="13"/>
        <v>12</v>
      </c>
    </row>
    <row r="40" ht="18.5" customHeight="1" spans="2:21" x14ac:dyDescent="0.25">
      <c r="B40" s="13" t="s">
        <v>24</v>
      </c>
      <c r="C40" s="9">
        <v>45725</v>
      </c>
      <c r="D40" s="10">
        <v>0.7916666666678793</v>
      </c>
      <c r="E40" s="10">
        <v>0.2916666666678793</v>
      </c>
      <c r="F40" s="7">
        <f t="shared" si="7"/>
        <v>12</v>
      </c>
      <c r="G40" s="7">
        <v>130</v>
      </c>
      <c r="H40" s="7">
        <f t="shared" si="8"/>
        <v>1560</v>
      </c>
      <c r="I40" s="7"/>
      <c r="J40" s="7"/>
      <c r="K40" s="7"/>
      <c r="L40" s="7">
        <f t="shared" si="9"/>
        <v>1560</v>
      </c>
      <c r="M40" s="7"/>
      <c r="N40" s="11">
        <v>0.7826388888888889</v>
      </c>
      <c r="O40" s="11">
        <v>0.2826388888888889</v>
      </c>
      <c r="P40" s="12">
        <f t="shared" si="10"/>
        <v>0.75</v>
      </c>
      <c r="Q40" s="12">
        <f t="shared" si="11"/>
        <v>0.25</v>
      </c>
      <c r="R40" s="7">
        <f t="shared" si="12"/>
        <v>12</v>
      </c>
      <c r="S40" s="10">
        <v>0.7916666666678793</v>
      </c>
      <c r="T40" s="10">
        <v>0.2916666666678793</v>
      </c>
      <c r="U40" s="7">
        <f t="shared" si="13"/>
        <v>12</v>
      </c>
    </row>
    <row r="41" ht="18.5" customHeight="1" spans="2:21" x14ac:dyDescent="0.25">
      <c r="B41" s="7" t="s">
        <v>19</v>
      </c>
      <c r="C41" s="9">
        <v>45726</v>
      </c>
      <c r="D41" s="10">
        <v>0.2916666666678793</v>
      </c>
      <c r="E41" s="10">
        <v>0.7916666666678793</v>
      </c>
      <c r="F41" s="7">
        <f t="shared" si="7"/>
        <v>12</v>
      </c>
      <c r="G41" s="7">
        <v>130</v>
      </c>
      <c r="H41" s="7">
        <f t="shared" si="8"/>
        <v>1560</v>
      </c>
      <c r="I41" s="7"/>
      <c r="J41" s="7"/>
      <c r="K41" s="7"/>
      <c r="L41" s="7">
        <f t="shared" si="9"/>
        <v>1560</v>
      </c>
      <c r="M41" s="7"/>
      <c r="N41" s="11">
        <v>0.27361111111111114</v>
      </c>
      <c r="O41" s="11">
        <v>0.7881944444444444</v>
      </c>
      <c r="P41" s="12">
        <f t="shared" si="10"/>
        <v>0.22916666666787933</v>
      </c>
      <c r="Q41" s="12">
        <f t="shared" si="11"/>
        <v>0.75</v>
      </c>
      <c r="R41" s="7">
        <f t="shared" si="12"/>
        <v>12.5</v>
      </c>
      <c r="S41" s="10">
        <v>0.2916666666678793</v>
      </c>
      <c r="T41" s="10">
        <v>0.7916666666678793</v>
      </c>
      <c r="U41" s="7">
        <f t="shared" si="13"/>
        <v>12</v>
      </c>
    </row>
    <row r="42" ht="18.5" customHeight="1" spans="2:21" x14ac:dyDescent="0.25">
      <c r="B42" s="13" t="s">
        <v>24</v>
      </c>
      <c r="C42" s="9">
        <v>45726</v>
      </c>
      <c r="D42" s="10">
        <v>0.7916666666678793</v>
      </c>
      <c r="E42" s="10">
        <v>0.2916666666678793</v>
      </c>
      <c r="F42" s="7">
        <f t="shared" si="7"/>
        <v>12</v>
      </c>
      <c r="G42" s="7">
        <v>130</v>
      </c>
      <c r="H42" s="7">
        <f t="shared" si="8"/>
        <v>1560</v>
      </c>
      <c r="I42" s="7"/>
      <c r="J42" s="7"/>
      <c r="K42" s="7"/>
      <c r="L42" s="7">
        <f t="shared" si="9"/>
        <v>1560</v>
      </c>
      <c r="M42" s="7"/>
      <c r="N42" s="11">
        <v>0.7791666666666667</v>
      </c>
      <c r="O42" s="11">
        <v>0.2833333333333333</v>
      </c>
      <c r="P42" s="12">
        <f t="shared" si="10"/>
        <v>0.7291666666678793</v>
      </c>
      <c r="Q42" s="12">
        <f t="shared" si="11"/>
        <v>0.25</v>
      </c>
      <c r="R42" s="7">
        <f t="shared" si="12"/>
        <v>12</v>
      </c>
      <c r="S42" s="10">
        <v>0.7916666666678793</v>
      </c>
      <c r="T42" s="10">
        <v>0.2916666666678793</v>
      </c>
      <c r="U42" s="7">
        <f t="shared" si="13"/>
        <v>12</v>
      </c>
    </row>
    <row r="43" ht="18.5" customHeight="1" spans="2:21" x14ac:dyDescent="0.25">
      <c r="B43" s="7" t="s">
        <v>21</v>
      </c>
      <c r="C43" s="9">
        <v>45726</v>
      </c>
      <c r="D43" s="10">
        <v>0.2916666666678793</v>
      </c>
      <c r="E43" s="10">
        <v>0.7916666666678793</v>
      </c>
      <c r="F43" s="7">
        <f t="shared" si="7"/>
        <v>12</v>
      </c>
      <c r="G43" s="7">
        <v>130</v>
      </c>
      <c r="H43" s="7">
        <f t="shared" si="8"/>
        <v>1560</v>
      </c>
      <c r="I43" s="7"/>
      <c r="J43" s="7"/>
      <c r="K43" s="7"/>
      <c r="L43" s="7">
        <f t="shared" si="9"/>
        <v>1560</v>
      </c>
      <c r="M43" s="7"/>
      <c r="N43" s="11">
        <v>0.26805555555555555</v>
      </c>
      <c r="O43" s="11">
        <v>0.7826388888888889</v>
      </c>
      <c r="P43" s="12">
        <f t="shared" si="10"/>
        <v>0.22916666666787933</v>
      </c>
      <c r="Q43" s="12">
        <f t="shared" si="11"/>
        <v>0.75</v>
      </c>
      <c r="R43" s="7">
        <f t="shared" si="12"/>
        <v>12.5</v>
      </c>
      <c r="S43" s="10">
        <v>0.2916666666678793</v>
      </c>
      <c r="T43" s="10">
        <v>0.7916666666678793</v>
      </c>
      <c r="U43" s="7">
        <f t="shared" si="13"/>
        <v>12</v>
      </c>
    </row>
    <row r="44" ht="18.5" customHeight="1" spans="2:21" x14ac:dyDescent="0.25">
      <c r="B44" s="13" t="s">
        <v>25</v>
      </c>
      <c r="C44" s="9">
        <v>45726</v>
      </c>
      <c r="D44" s="10">
        <v>0.7916666666678793</v>
      </c>
      <c r="E44" s="10">
        <v>0.2916666666678793</v>
      </c>
      <c r="F44" s="7">
        <f t="shared" si="7"/>
        <v>12</v>
      </c>
      <c r="G44" s="7">
        <v>130</v>
      </c>
      <c r="H44" s="7">
        <f t="shared" si="8"/>
        <v>1560</v>
      </c>
      <c r="I44" s="7"/>
      <c r="J44" s="7"/>
      <c r="K44" s="7"/>
      <c r="L44" s="7">
        <f t="shared" si="9"/>
        <v>1560</v>
      </c>
      <c r="M44" s="7"/>
      <c r="N44" s="11">
        <v>0.7881944444444444</v>
      </c>
      <c r="O44" s="11">
        <v>0.2826388888888889</v>
      </c>
      <c r="P44" s="12">
        <f t="shared" si="10"/>
        <v>0.75</v>
      </c>
      <c r="Q44" s="12">
        <f t="shared" si="11"/>
        <v>0.25</v>
      </c>
      <c r="R44" s="7">
        <f t="shared" si="12"/>
        <v>12</v>
      </c>
      <c r="S44" s="10">
        <v>0.7916666666678793</v>
      </c>
      <c r="T44" s="10">
        <v>0.2916666666678793</v>
      </c>
      <c r="U44" s="7">
        <f t="shared" si="13"/>
        <v>12</v>
      </c>
    </row>
    <row r="45" ht="18.5" customHeight="1" spans="2:21" x14ac:dyDescent="0.25">
      <c r="B45" s="13" t="s">
        <v>26</v>
      </c>
      <c r="C45" s="9">
        <v>45727</v>
      </c>
      <c r="D45" s="10">
        <v>0.2916666666678793</v>
      </c>
      <c r="E45" s="10">
        <v>0.7916666666678793</v>
      </c>
      <c r="F45" s="7">
        <f t="shared" si="7"/>
        <v>12</v>
      </c>
      <c r="G45" s="7">
        <v>130</v>
      </c>
      <c r="H45" s="7">
        <f t="shared" si="8"/>
        <v>1560</v>
      </c>
      <c r="I45" s="7"/>
      <c r="J45" s="7"/>
      <c r="K45" s="7"/>
      <c r="L45" s="7">
        <f t="shared" si="9"/>
        <v>1560</v>
      </c>
      <c r="M45" s="7"/>
      <c r="N45" s="11">
        <v>0.2826388888888889</v>
      </c>
      <c r="O45" s="11">
        <v>0.7826388888888889</v>
      </c>
      <c r="P45" s="12">
        <f t="shared" si="10"/>
        <v>0.25</v>
      </c>
      <c r="Q45" s="12">
        <f t="shared" si="11"/>
        <v>0.75</v>
      </c>
      <c r="R45" s="7">
        <f t="shared" si="12"/>
        <v>12</v>
      </c>
      <c r="S45" s="10">
        <v>0.2916666666678793</v>
      </c>
      <c r="T45" s="10">
        <v>0.7916666666678793</v>
      </c>
      <c r="U45" s="7">
        <f t="shared" si="13"/>
        <v>12</v>
      </c>
    </row>
    <row r="46" ht="18.5" customHeight="1" spans="2:21" x14ac:dyDescent="0.25">
      <c r="B46" s="13" t="s">
        <v>24</v>
      </c>
      <c r="C46" s="9">
        <v>45727</v>
      </c>
      <c r="D46" s="10">
        <v>0.7916666666678793</v>
      </c>
      <c r="E46" s="10">
        <v>0.2916666666678793</v>
      </c>
      <c r="F46" s="7">
        <f t="shared" si="7"/>
        <v>12</v>
      </c>
      <c r="G46" s="7">
        <v>130</v>
      </c>
      <c r="H46" s="7">
        <f t="shared" si="8"/>
        <v>1560</v>
      </c>
      <c r="I46" s="7"/>
      <c r="J46" s="7"/>
      <c r="K46" s="7"/>
      <c r="L46" s="7">
        <f t="shared" si="9"/>
        <v>1560</v>
      </c>
      <c r="M46" s="7"/>
      <c r="N46" s="11">
        <v>0.7388888888888889</v>
      </c>
      <c r="O46" s="11">
        <v>0.24097222222222223</v>
      </c>
      <c r="P46" s="12">
        <f t="shared" si="10"/>
        <v>0.7291666666678793</v>
      </c>
      <c r="Q46" s="12">
        <f t="shared" si="11"/>
        <v>0</v>
      </c>
      <c r="R46" s="7">
        <f t="shared" si="12"/>
        <v>6.5</v>
      </c>
      <c r="S46" s="10">
        <v>0.7916666666678793</v>
      </c>
      <c r="T46" s="10">
        <v>0.2916666666678793</v>
      </c>
      <c r="U46" s="7">
        <f t="shared" si="13"/>
        <v>12</v>
      </c>
    </row>
    <row r="47" ht="18.5" customHeight="1" spans="2:21" x14ac:dyDescent="0.25">
      <c r="B47" s="7" t="s">
        <v>23</v>
      </c>
      <c r="C47" s="9">
        <v>45727</v>
      </c>
      <c r="D47" s="10">
        <v>0.2916666666678793</v>
      </c>
      <c r="E47" s="10">
        <v>0.7916666666678793</v>
      </c>
      <c r="F47" s="7">
        <f t="shared" si="7"/>
        <v>12</v>
      </c>
      <c r="G47" s="7">
        <v>130</v>
      </c>
      <c r="H47" s="7">
        <f t="shared" si="8"/>
        <v>1560</v>
      </c>
      <c r="I47" s="7"/>
      <c r="J47" s="7"/>
      <c r="K47" s="7"/>
      <c r="L47" s="7">
        <f t="shared" si="9"/>
        <v>1560</v>
      </c>
      <c r="M47" s="7"/>
      <c r="N47" s="11">
        <v>0.2777777777777778</v>
      </c>
      <c r="O47" s="11">
        <v>0.7826388888888889</v>
      </c>
      <c r="P47" s="12">
        <f t="shared" si="10"/>
        <v>0.22916666666787933</v>
      </c>
      <c r="Q47" s="12">
        <f t="shared" si="11"/>
        <v>0.75</v>
      </c>
      <c r="R47" s="7">
        <f t="shared" si="12"/>
        <v>12</v>
      </c>
      <c r="S47" s="10">
        <v>0.2916666666678793</v>
      </c>
      <c r="T47" s="10">
        <v>0.7916666666678793</v>
      </c>
      <c r="U47" s="7">
        <f t="shared" si="13"/>
        <v>12</v>
      </c>
    </row>
    <row r="48" ht="18.5" customHeight="1" spans="2:21" x14ac:dyDescent="0.25">
      <c r="B48" s="7" t="s">
        <v>21</v>
      </c>
      <c r="C48" s="9">
        <v>45727</v>
      </c>
      <c r="D48" s="10">
        <v>0.7916666666678793</v>
      </c>
      <c r="E48" s="10">
        <v>0.2916666666678793</v>
      </c>
      <c r="F48" s="7">
        <f t="shared" si="7"/>
        <v>12</v>
      </c>
      <c r="G48" s="7">
        <v>130</v>
      </c>
      <c r="H48" s="7">
        <f t="shared" si="8"/>
        <v>1560</v>
      </c>
      <c r="I48" s="7"/>
      <c r="J48" s="7"/>
      <c r="K48" s="7"/>
      <c r="L48" s="7">
        <f t="shared" si="9"/>
        <v>1560</v>
      </c>
      <c r="M48" s="7"/>
      <c r="N48" s="11">
        <v>0.7256944444444445</v>
      </c>
      <c r="O48" s="11">
        <v>0.24097222222222223</v>
      </c>
      <c r="P48" s="12">
        <f t="shared" si="10"/>
        <v>0.7291666666678793</v>
      </c>
      <c r="Q48" s="12">
        <f t="shared" si="11"/>
        <v>0</v>
      </c>
      <c r="R48" s="7">
        <f t="shared" si="12"/>
        <v>6.5</v>
      </c>
      <c r="S48" s="10">
        <v>0.7916666666678793</v>
      </c>
      <c r="T48" s="10">
        <v>0.2916666666678793</v>
      </c>
      <c r="U48" s="7">
        <f t="shared" si="13"/>
        <v>12</v>
      </c>
    </row>
    <row r="49" ht="18.5" customHeight="1" spans="2:21" x14ac:dyDescent="0.25">
      <c r="B49" s="7" t="s">
        <v>19</v>
      </c>
      <c r="C49" s="9">
        <v>45728</v>
      </c>
      <c r="D49" s="10">
        <v>0.2916666666678793</v>
      </c>
      <c r="E49" s="10">
        <v>0.7916666666678793</v>
      </c>
      <c r="F49" s="7">
        <f t="shared" si="7"/>
        <v>12</v>
      </c>
      <c r="G49" s="7">
        <v>130</v>
      </c>
      <c r="H49" s="7">
        <f t="shared" si="8"/>
        <v>1560</v>
      </c>
      <c r="I49" s="7"/>
      <c r="J49" s="7"/>
      <c r="K49" s="7"/>
      <c r="L49" s="7">
        <f t="shared" si="9"/>
        <v>1560</v>
      </c>
      <c r="M49" s="7"/>
      <c r="N49" s="11">
        <v>0.23194444444444445</v>
      </c>
      <c r="O49" s="11">
        <v>0.7409722222222223</v>
      </c>
      <c r="P49" s="12">
        <f t="shared" si="10"/>
        <v>0</v>
      </c>
      <c r="Q49" s="12">
        <f t="shared" si="11"/>
        <v>0</v>
      </c>
      <c r="R49" s="7">
        <f t="shared" si="12"/>
        <v>0</v>
      </c>
      <c r="S49" s="10">
        <v>0.2916666666678793</v>
      </c>
      <c r="T49" s="10">
        <v>0.7916666666678793</v>
      </c>
      <c r="U49" s="7">
        <f t="shared" si="13"/>
        <v>12</v>
      </c>
    </row>
    <row r="50" ht="18.5" customHeight="1" spans="2:21" x14ac:dyDescent="0.25">
      <c r="B50" s="13" t="s">
        <v>27</v>
      </c>
      <c r="C50" s="9">
        <v>45728</v>
      </c>
      <c r="D50" s="10">
        <v>0.7916666666678793</v>
      </c>
      <c r="E50" s="10">
        <v>0.2916666666678793</v>
      </c>
      <c r="F50" s="7">
        <f t="shared" si="7"/>
        <v>12</v>
      </c>
      <c r="G50" s="7">
        <v>130</v>
      </c>
      <c r="H50" s="7">
        <f t="shared" si="8"/>
        <v>1560</v>
      </c>
      <c r="I50" s="7"/>
      <c r="J50" s="7"/>
      <c r="K50" s="7"/>
      <c r="L50" s="7">
        <f t="shared" si="9"/>
        <v>1560</v>
      </c>
      <c r="M50" s="7"/>
      <c r="N50" s="11">
        <v>0.7381944444444445</v>
      </c>
      <c r="O50" s="11">
        <v>0.24097222222222223</v>
      </c>
      <c r="P50" s="12">
        <f t="shared" si="10"/>
        <v>0</v>
      </c>
      <c r="Q50" s="12">
        <f t="shared" si="11"/>
        <v>0</v>
      </c>
      <c r="R50" s="7">
        <f t="shared" si="12"/>
        <v>0</v>
      </c>
      <c r="S50" s="10">
        <v>0.7916666666678793</v>
      </c>
      <c r="T50" s="10">
        <v>0.2916666666678793</v>
      </c>
      <c r="U50" s="7">
        <f t="shared" si="13"/>
        <v>12</v>
      </c>
    </row>
    <row r="51" ht="18.5" customHeight="1" spans="2:21" x14ac:dyDescent="0.25">
      <c r="B51" s="7" t="s">
        <v>23</v>
      </c>
      <c r="C51" s="9">
        <v>45728</v>
      </c>
      <c r="D51" s="10">
        <v>0.2916666666678793</v>
      </c>
      <c r="E51" s="10">
        <v>0.7916666666678793</v>
      </c>
      <c r="F51" s="7">
        <f t="shared" si="7"/>
        <v>12</v>
      </c>
      <c r="G51" s="7">
        <v>130</v>
      </c>
      <c r="H51" s="7">
        <f t="shared" si="8"/>
        <v>1560</v>
      </c>
      <c r="I51" s="7"/>
      <c r="J51" s="7"/>
      <c r="K51" s="7"/>
      <c r="L51" s="7">
        <f t="shared" si="9"/>
        <v>1560</v>
      </c>
      <c r="M51" s="7"/>
      <c r="N51" s="11">
        <v>0.23194444444444445</v>
      </c>
      <c r="O51" s="11">
        <v>0.7409722222222223</v>
      </c>
      <c r="P51" s="12">
        <f t="shared" si="10"/>
        <v>0</v>
      </c>
      <c r="Q51" s="12">
        <f t="shared" si="11"/>
        <v>0</v>
      </c>
      <c r="R51" s="7">
        <f t="shared" si="12"/>
        <v>0</v>
      </c>
      <c r="S51" s="10">
        <v>0.2916666666678793</v>
      </c>
      <c r="T51" s="10">
        <v>0.7916666666678793</v>
      </c>
      <c r="U51" s="7">
        <f t="shared" si="13"/>
        <v>12</v>
      </c>
    </row>
    <row r="52" ht="18.5" customHeight="1" spans="2:21" x14ac:dyDescent="0.25">
      <c r="B52" s="13" t="s">
        <v>24</v>
      </c>
      <c r="C52" s="9">
        <v>45728</v>
      </c>
      <c r="D52" s="10">
        <v>0.7916666666678793</v>
      </c>
      <c r="E52" s="10">
        <v>0.2916666666678793</v>
      </c>
      <c r="F52" s="7">
        <f t="shared" si="7"/>
        <v>12</v>
      </c>
      <c r="G52" s="7">
        <v>130</v>
      </c>
      <c r="H52" s="7">
        <f t="shared" si="8"/>
        <v>1560</v>
      </c>
      <c r="I52" s="7"/>
      <c r="J52" s="7"/>
      <c r="K52" s="7"/>
      <c r="L52" s="7">
        <f t="shared" si="9"/>
        <v>1560</v>
      </c>
      <c r="M52" s="7"/>
      <c r="N52" s="11">
        <v>0.7361111111111112</v>
      </c>
      <c r="O52" s="11">
        <v>0.24097222222222223</v>
      </c>
      <c r="P52" s="12">
        <f t="shared" si="10"/>
        <v>0</v>
      </c>
      <c r="Q52" s="12">
        <f t="shared" si="11"/>
        <v>0</v>
      </c>
      <c r="R52" s="7">
        <f t="shared" si="12"/>
        <v>0</v>
      </c>
      <c r="S52" s="10">
        <v>0.7916666666678793</v>
      </c>
      <c r="T52" s="10">
        <v>0.2916666666678793</v>
      </c>
      <c r="U52" s="7">
        <f t="shared" si="13"/>
        <v>12</v>
      </c>
    </row>
    <row r="53" ht="18.5" customHeight="1" spans="2:21" x14ac:dyDescent="0.25">
      <c r="B53" s="13" t="s">
        <v>26</v>
      </c>
      <c r="C53" s="9">
        <v>45729</v>
      </c>
      <c r="D53" s="10">
        <v>0.2916666666678793</v>
      </c>
      <c r="E53" s="10">
        <v>0.7916666666678793</v>
      </c>
      <c r="F53" s="7">
        <f t="shared" si="7"/>
        <v>12</v>
      </c>
      <c r="G53" s="7">
        <v>130</v>
      </c>
      <c r="H53" s="7">
        <f t="shared" si="8"/>
        <v>1560</v>
      </c>
      <c r="I53" s="7"/>
      <c r="J53" s="7"/>
      <c r="K53" s="7"/>
      <c r="L53" s="7">
        <f t="shared" si="9"/>
        <v>1560</v>
      </c>
      <c r="M53" s="7"/>
      <c r="N53" s="11">
        <v>0.2451388888888889</v>
      </c>
      <c r="O53" s="11">
        <v>0.7451388888888889</v>
      </c>
      <c r="P53" s="12">
        <f t="shared" si="10"/>
        <v>0</v>
      </c>
      <c r="Q53" s="12">
        <f t="shared" si="11"/>
        <v>0</v>
      </c>
      <c r="R53" s="7">
        <f t="shared" si="12"/>
        <v>0</v>
      </c>
      <c r="S53" s="10">
        <v>0.2916666666678793</v>
      </c>
      <c r="T53" s="10">
        <v>0.7916666666678793</v>
      </c>
      <c r="U53" s="7">
        <f t="shared" si="13"/>
        <v>12</v>
      </c>
    </row>
    <row r="54" ht="18.5" customHeight="1" spans="2:21" x14ac:dyDescent="0.25">
      <c r="B54" s="13" t="s">
        <v>27</v>
      </c>
      <c r="C54" s="9">
        <v>45729</v>
      </c>
      <c r="D54" s="10">
        <v>0.7916666666678793</v>
      </c>
      <c r="E54" s="10">
        <v>0.2916666666678793</v>
      </c>
      <c r="F54" s="7">
        <f t="shared" si="7"/>
        <v>12</v>
      </c>
      <c r="G54" s="7">
        <v>130</v>
      </c>
      <c r="H54" s="7">
        <f t="shared" si="8"/>
        <v>1560</v>
      </c>
      <c r="I54" s="7"/>
      <c r="J54" s="7"/>
      <c r="K54" s="7"/>
      <c r="L54" s="7">
        <f t="shared" si="9"/>
        <v>1560</v>
      </c>
      <c r="M54" s="7"/>
      <c r="N54" s="11">
        <v>0.7402777777777778</v>
      </c>
      <c r="O54" s="11">
        <v>0.24097222222222223</v>
      </c>
      <c r="P54" s="12">
        <f t="shared" si="10"/>
        <v>0</v>
      </c>
      <c r="Q54" s="12">
        <f t="shared" si="11"/>
        <v>0</v>
      </c>
      <c r="R54" s="7">
        <f t="shared" si="12"/>
        <v>0</v>
      </c>
      <c r="S54" s="10">
        <v>0.7916666666678793</v>
      </c>
      <c r="T54" s="10">
        <v>0.2916666666678793</v>
      </c>
      <c r="U54" s="7">
        <f t="shared" si="13"/>
        <v>12</v>
      </c>
    </row>
    <row r="55" ht="18.5" customHeight="1" spans="2:21" x14ac:dyDescent="0.25">
      <c r="B55" s="7" t="s">
        <v>21</v>
      </c>
      <c r="C55" s="9">
        <v>45729</v>
      </c>
      <c r="D55" s="10">
        <v>0.2916666666678793</v>
      </c>
      <c r="E55" s="10">
        <v>0.7916666666678793</v>
      </c>
      <c r="F55" s="7">
        <f t="shared" si="7"/>
        <v>12</v>
      </c>
      <c r="G55" s="7">
        <v>130</v>
      </c>
      <c r="H55" s="7">
        <f t="shared" si="8"/>
        <v>1560</v>
      </c>
      <c r="I55" s="7"/>
      <c r="J55" s="7"/>
      <c r="K55" s="7"/>
      <c r="L55" s="7">
        <f t="shared" si="9"/>
        <v>1560</v>
      </c>
      <c r="M55" s="7"/>
      <c r="N55" s="11">
        <v>0.22708333333333333</v>
      </c>
      <c r="O55" s="11">
        <v>0.7409722222222223</v>
      </c>
      <c r="P55" s="12">
        <f t="shared" si="10"/>
        <v>0</v>
      </c>
      <c r="Q55" s="12">
        <f t="shared" si="11"/>
        <v>0</v>
      </c>
      <c r="R55" s="7">
        <f t="shared" si="12"/>
        <v>0</v>
      </c>
      <c r="S55" s="10">
        <v>0.2916666666678793</v>
      </c>
      <c r="T55" s="10">
        <v>0.7916666666678793</v>
      </c>
      <c r="U55" s="7">
        <f t="shared" si="13"/>
        <v>12</v>
      </c>
    </row>
    <row r="56" ht="18.5" customHeight="1" spans="2:21" x14ac:dyDescent="0.25">
      <c r="B56" s="7" t="s">
        <v>25</v>
      </c>
      <c r="C56" s="9">
        <v>45729</v>
      </c>
      <c r="D56" s="10">
        <v>0.7916666666678793</v>
      </c>
      <c r="E56" s="10">
        <v>0.2916666666678793</v>
      </c>
      <c r="F56" s="7">
        <f t="shared" si="7"/>
        <v>12</v>
      </c>
      <c r="G56" s="7">
        <v>130</v>
      </c>
      <c r="H56" s="7">
        <f t="shared" si="8"/>
        <v>1560</v>
      </c>
      <c r="I56" s="7"/>
      <c r="J56" s="7"/>
      <c r="K56" s="7"/>
      <c r="L56" s="7">
        <f t="shared" si="9"/>
        <v>1560</v>
      </c>
      <c r="M56" s="7"/>
      <c r="N56" s="11">
        <v>0.7458333333333333</v>
      </c>
      <c r="O56" s="11">
        <v>0.24097222222222223</v>
      </c>
      <c r="P56" s="12">
        <f t="shared" si="10"/>
        <v>0</v>
      </c>
      <c r="Q56" s="12">
        <f t="shared" si="11"/>
        <v>0</v>
      </c>
      <c r="R56" s="7">
        <f t="shared" si="12"/>
        <v>0</v>
      </c>
      <c r="S56" s="10">
        <v>0.7916666666678793</v>
      </c>
      <c r="T56" s="10">
        <v>0.2916666666678793</v>
      </c>
      <c r="U56" s="7">
        <f t="shared" si="13"/>
        <v>12</v>
      </c>
    </row>
    <row r="57" ht="18.5" customHeight="1" spans="2:21" x14ac:dyDescent="0.25">
      <c r="B57" s="7" t="s">
        <v>26</v>
      </c>
      <c r="C57" s="9">
        <v>45730</v>
      </c>
      <c r="D57" s="10">
        <v>0.2916666666678793</v>
      </c>
      <c r="E57" s="10">
        <v>0.7916666666678793</v>
      </c>
      <c r="F57" s="7">
        <f t="shared" si="7"/>
        <v>12</v>
      </c>
      <c r="G57" s="7">
        <v>130</v>
      </c>
      <c r="H57" s="7">
        <f t="shared" si="8"/>
        <v>1560</v>
      </c>
      <c r="I57" s="7"/>
      <c r="J57" s="7"/>
      <c r="K57" s="7"/>
      <c r="L57" s="7">
        <f t="shared" si="9"/>
        <v>1560</v>
      </c>
      <c r="M57" s="7"/>
      <c r="N57" s="11">
        <v>0.23750000000000002</v>
      </c>
      <c r="O57" s="11">
        <v>0.7430555555555556</v>
      </c>
      <c r="P57" s="12">
        <f t="shared" si="10"/>
        <v>0</v>
      </c>
      <c r="Q57" s="12">
        <f t="shared" si="11"/>
        <v>0</v>
      </c>
      <c r="R57" s="7">
        <f t="shared" si="12"/>
        <v>0</v>
      </c>
      <c r="S57" s="10">
        <v>0.2916666666678793</v>
      </c>
      <c r="T57" s="10">
        <v>0.7916666666678793</v>
      </c>
      <c r="U57" s="7">
        <f t="shared" si="13"/>
        <v>12</v>
      </c>
    </row>
    <row r="58" ht="18.5" customHeight="1" spans="2:21" x14ac:dyDescent="0.25">
      <c r="B58" s="7" t="s">
        <v>22</v>
      </c>
      <c r="C58" s="9">
        <v>45730</v>
      </c>
      <c r="D58" s="10">
        <v>0.7916666666678793</v>
      </c>
      <c r="E58" s="10">
        <v>0.2916666666678793</v>
      </c>
      <c r="F58" s="7">
        <f t="shared" si="7"/>
        <v>12</v>
      </c>
      <c r="G58" s="7">
        <v>130</v>
      </c>
      <c r="H58" s="7">
        <f t="shared" si="8"/>
        <v>1560</v>
      </c>
      <c r="I58" s="7"/>
      <c r="J58" s="7"/>
      <c r="K58" s="7"/>
      <c r="L58" s="7">
        <f t="shared" si="9"/>
        <v>1560</v>
      </c>
      <c r="M58" s="7"/>
      <c r="N58" s="11">
        <v>0.7354166666666667</v>
      </c>
      <c r="O58" s="11">
        <v>0.24097222222222223</v>
      </c>
      <c r="P58" s="12">
        <f t="shared" si="10"/>
        <v>0</v>
      </c>
      <c r="Q58" s="12">
        <f t="shared" si="11"/>
        <v>0</v>
      </c>
      <c r="R58" s="7">
        <f t="shared" si="12"/>
        <v>0</v>
      </c>
      <c r="S58" s="10">
        <v>0.7916666666678793</v>
      </c>
      <c r="T58" s="10">
        <v>0.2916666666678793</v>
      </c>
      <c r="U58" s="7">
        <f t="shared" si="13"/>
        <v>12</v>
      </c>
    </row>
    <row r="59" ht="18.5" customHeight="1" spans="2:21" x14ac:dyDescent="0.25">
      <c r="B59" s="7" t="s">
        <v>19</v>
      </c>
      <c r="C59" s="9">
        <v>45730</v>
      </c>
      <c r="D59" s="10">
        <v>0.2916666666678793</v>
      </c>
      <c r="E59" s="10">
        <v>0.7916666666678793</v>
      </c>
      <c r="F59" s="7">
        <f t="shared" si="7"/>
        <v>12</v>
      </c>
      <c r="G59" s="7">
        <v>130</v>
      </c>
      <c r="H59" s="7">
        <f t="shared" si="8"/>
        <v>1560</v>
      </c>
      <c r="I59" s="7"/>
      <c r="J59" s="7"/>
      <c r="K59" s="7"/>
      <c r="L59" s="7">
        <f t="shared" si="9"/>
        <v>1560</v>
      </c>
      <c r="M59" s="7"/>
      <c r="N59" s="11">
        <v>0.23333333333333334</v>
      </c>
      <c r="O59" s="11">
        <v>0.7409722222222223</v>
      </c>
      <c r="P59" s="12">
        <f t="shared" si="10"/>
        <v>0</v>
      </c>
      <c r="Q59" s="12">
        <f t="shared" si="11"/>
        <v>0</v>
      </c>
      <c r="R59" s="7">
        <f t="shared" si="12"/>
        <v>0</v>
      </c>
      <c r="S59" s="10">
        <v>0.2916666666678793</v>
      </c>
      <c r="T59" s="10">
        <v>0.7916666666678793</v>
      </c>
      <c r="U59" s="7">
        <f t="shared" si="13"/>
        <v>12</v>
      </c>
    </row>
    <row r="60" ht="18.5" customHeight="1" spans="2:21" x14ac:dyDescent="0.25">
      <c r="B60" s="7" t="s">
        <v>24</v>
      </c>
      <c r="C60" s="9">
        <v>45730</v>
      </c>
      <c r="D60" s="10">
        <v>0.7916666666678793</v>
      </c>
      <c r="E60" s="10">
        <v>0.2916666666678793</v>
      </c>
      <c r="F60" s="7">
        <f t="shared" si="7"/>
        <v>12</v>
      </c>
      <c r="G60" s="7">
        <v>130</v>
      </c>
      <c r="H60" s="7">
        <f t="shared" si="8"/>
        <v>1560</v>
      </c>
      <c r="I60" s="7"/>
      <c r="J60" s="7"/>
      <c r="K60" s="7"/>
      <c r="L60" s="7">
        <f t="shared" si="9"/>
        <v>1560</v>
      </c>
      <c r="M60" s="7"/>
      <c r="N60" s="11">
        <v>0.7416666666666667</v>
      </c>
      <c r="O60" s="11">
        <v>0.24097222222222223</v>
      </c>
      <c r="P60" s="12">
        <f t="shared" si="10"/>
        <v>0</v>
      </c>
      <c r="Q60" s="12">
        <f t="shared" si="11"/>
        <v>0</v>
      </c>
      <c r="R60" s="7">
        <f t="shared" si="12"/>
        <v>0</v>
      </c>
      <c r="S60" s="10">
        <v>0.7916666666678793</v>
      </c>
      <c r="T60" s="10">
        <v>0.2916666666678793</v>
      </c>
      <c r="U60" s="7">
        <f t="shared" si="13"/>
        <v>12</v>
      </c>
    </row>
    <row r="61" ht="18.5" customHeight="1" spans="2:21" x14ac:dyDescent="0.25">
      <c r="B61" s="7" t="s">
        <v>28</v>
      </c>
      <c r="C61" s="9">
        <v>45731</v>
      </c>
      <c r="D61" s="10">
        <v>0.2916666666678793</v>
      </c>
      <c r="E61" s="10">
        <v>0.7916666666678793</v>
      </c>
      <c r="F61" s="7">
        <f t="shared" si="7"/>
        <v>12</v>
      </c>
      <c r="G61" s="7">
        <v>130</v>
      </c>
      <c r="H61" s="7">
        <f t="shared" si="8"/>
        <v>1560</v>
      </c>
      <c r="I61" s="7"/>
      <c r="J61" s="7"/>
      <c r="K61" s="7"/>
      <c r="L61" s="7">
        <f t="shared" si="9"/>
        <v>1560</v>
      </c>
      <c r="M61" s="7"/>
      <c r="N61" s="11">
        <v>0.24722222222222223</v>
      </c>
      <c r="O61" s="11">
        <v>0.7409722222222223</v>
      </c>
      <c r="P61" s="12">
        <f t="shared" si="10"/>
        <v>0</v>
      </c>
      <c r="Q61" s="12">
        <f t="shared" si="11"/>
        <v>0</v>
      </c>
      <c r="R61" s="7">
        <f t="shared" si="12"/>
        <v>0</v>
      </c>
      <c r="S61" s="10">
        <v>0.2916666666678793</v>
      </c>
      <c r="T61" s="10">
        <v>0.7916666666678793</v>
      </c>
      <c r="U61" s="7">
        <f t="shared" si="13"/>
        <v>12</v>
      </c>
    </row>
    <row r="62" ht="18.5" customHeight="1" spans="2:21" x14ac:dyDescent="0.25">
      <c r="B62" s="7" t="s">
        <v>22</v>
      </c>
      <c r="C62" s="9">
        <v>45731</v>
      </c>
      <c r="D62" s="10">
        <v>0.7916666666678793</v>
      </c>
      <c r="E62" s="10">
        <v>0.2916666666678793</v>
      </c>
      <c r="F62" s="7">
        <f t="shared" si="7"/>
        <v>12</v>
      </c>
      <c r="G62" s="7">
        <v>130</v>
      </c>
      <c r="H62" s="7">
        <f t="shared" si="8"/>
        <v>1560</v>
      </c>
      <c r="I62" s="7"/>
      <c r="J62" s="7"/>
      <c r="K62" s="7"/>
      <c r="L62" s="7">
        <f t="shared" si="9"/>
        <v>1560</v>
      </c>
      <c r="M62" s="7"/>
      <c r="N62" s="11">
        <v>0.7222222222222222</v>
      </c>
      <c r="O62" s="11">
        <v>0.24097222222222223</v>
      </c>
      <c r="P62" s="12">
        <f t="shared" si="10"/>
        <v>0</v>
      </c>
      <c r="Q62" s="12">
        <f t="shared" si="11"/>
        <v>0</v>
      </c>
      <c r="R62" s="7">
        <f t="shared" si="12"/>
        <v>0</v>
      </c>
      <c r="S62" s="10">
        <v>0.7916666666678793</v>
      </c>
      <c r="T62" s="10">
        <v>0.2916666666678793</v>
      </c>
      <c r="U62" s="7">
        <f t="shared" si="13"/>
        <v>12</v>
      </c>
    </row>
    <row r="63" ht="18.5" customHeight="1" spans="2:21" x14ac:dyDescent="0.25">
      <c r="B63" s="7" t="s">
        <v>19</v>
      </c>
      <c r="C63" s="9">
        <v>45731</v>
      </c>
      <c r="D63" s="10">
        <v>0.2916666666678793</v>
      </c>
      <c r="E63" s="10">
        <v>0.7916666666678793</v>
      </c>
      <c r="F63" s="7">
        <f t="shared" si="7"/>
        <v>12</v>
      </c>
      <c r="G63" s="7">
        <v>130</v>
      </c>
      <c r="H63" s="7">
        <f t="shared" si="8"/>
        <v>1560</v>
      </c>
      <c r="I63" s="7"/>
      <c r="J63" s="7"/>
      <c r="K63" s="7"/>
      <c r="L63" s="7">
        <f t="shared" si="9"/>
        <v>1560</v>
      </c>
      <c r="M63" s="7"/>
      <c r="N63" s="11">
        <v>0.23333333333333334</v>
      </c>
      <c r="O63" s="11">
        <v>0.7409722222222223</v>
      </c>
      <c r="P63" s="12">
        <f t="shared" si="10"/>
        <v>0</v>
      </c>
      <c r="Q63" s="12">
        <f t="shared" si="11"/>
        <v>0</v>
      </c>
      <c r="R63" s="7">
        <f t="shared" si="12"/>
        <v>0</v>
      </c>
      <c r="S63" s="10">
        <v>0.2916666666678793</v>
      </c>
      <c r="T63" s="10">
        <v>0.7916666666678793</v>
      </c>
      <c r="U63" s="7">
        <f t="shared" si="13"/>
        <v>12</v>
      </c>
    </row>
    <row r="64" ht="18.5" customHeight="1" spans="2:21" x14ac:dyDescent="0.25">
      <c r="B64" s="7" t="s">
        <v>20</v>
      </c>
      <c r="C64" s="9">
        <v>45731</v>
      </c>
      <c r="D64" s="10">
        <v>0.7916666666678793</v>
      </c>
      <c r="E64" s="10">
        <v>0.2916666666678793</v>
      </c>
      <c r="F64" s="7">
        <f t="shared" si="7"/>
        <v>12</v>
      </c>
      <c r="G64" s="7">
        <v>130</v>
      </c>
      <c r="H64" s="7">
        <f t="shared" si="8"/>
        <v>1560</v>
      </c>
      <c r="I64" s="7"/>
      <c r="J64" s="7"/>
      <c r="K64" s="7"/>
      <c r="L64" s="7">
        <f t="shared" si="9"/>
        <v>1560</v>
      </c>
      <c r="M64" s="7"/>
      <c r="N64" s="11">
        <v>0.7319444444444445</v>
      </c>
      <c r="O64" s="11">
        <v>0.24097222222222223</v>
      </c>
      <c r="P64" s="12">
        <f t="shared" si="10"/>
        <v>0</v>
      </c>
      <c r="Q64" s="12">
        <f t="shared" si="11"/>
        <v>0</v>
      </c>
      <c r="R64" s="7">
        <f t="shared" si="12"/>
        <v>0</v>
      </c>
      <c r="S64" s="10">
        <v>0.7916666666678793</v>
      </c>
      <c r="T64" s="10">
        <v>0.2916666666678793</v>
      </c>
      <c r="U64" s="7">
        <f t="shared" si="13"/>
        <v>12</v>
      </c>
    </row>
    <row r="65" ht="18.5" customHeight="1" spans="2:21" x14ac:dyDescent="0.25">
      <c r="B65" s="7" t="s">
        <v>21</v>
      </c>
      <c r="C65" s="9">
        <v>45732</v>
      </c>
      <c r="D65" s="10">
        <v>0.2916666666678793</v>
      </c>
      <c r="E65" s="10">
        <v>0.7916666666678793</v>
      </c>
      <c r="F65" s="7">
        <f t="shared" si="7"/>
        <v>12</v>
      </c>
      <c r="G65" s="7">
        <v>130</v>
      </c>
      <c r="H65" s="7">
        <f t="shared" si="8"/>
        <v>1560</v>
      </c>
      <c r="I65" s="7"/>
      <c r="J65" s="7"/>
      <c r="K65" s="7"/>
      <c r="L65" s="7">
        <f t="shared" si="9"/>
        <v>1560</v>
      </c>
      <c r="M65" s="7"/>
      <c r="N65" s="11">
        <v>0.22361111111111112</v>
      </c>
      <c r="O65" s="11">
        <v>0.7409722222222223</v>
      </c>
      <c r="P65" s="12">
        <f t="shared" si="10"/>
        <v>0</v>
      </c>
      <c r="Q65" s="12">
        <f t="shared" si="11"/>
        <v>0</v>
      </c>
      <c r="R65" s="7">
        <f t="shared" si="12"/>
        <v>0</v>
      </c>
      <c r="S65" s="10">
        <v>0.2916666666678793</v>
      </c>
      <c r="T65" s="10">
        <v>0.7916666666678793</v>
      </c>
      <c r="U65" s="7">
        <f t="shared" si="13"/>
        <v>12</v>
      </c>
    </row>
    <row r="66" ht="18.5" customHeight="1" spans="2:21" x14ac:dyDescent="0.25">
      <c r="B66" s="7" t="s">
        <v>22</v>
      </c>
      <c r="C66" s="9">
        <v>45732</v>
      </c>
      <c r="D66" s="10">
        <v>0.7916666666678793</v>
      </c>
      <c r="E66" s="10">
        <v>0.2916666666678793</v>
      </c>
      <c r="F66" s="7">
        <f t="shared" si="7"/>
        <v>12</v>
      </c>
      <c r="G66" s="7">
        <v>130</v>
      </c>
      <c r="H66" s="7">
        <f t="shared" si="8"/>
        <v>1560</v>
      </c>
      <c r="I66" s="7"/>
      <c r="J66" s="7"/>
      <c r="K66" s="7"/>
      <c r="L66" s="7">
        <f t="shared" si="9"/>
        <v>1560</v>
      </c>
      <c r="M66" s="7"/>
      <c r="N66" s="11">
        <v>0.7256944444444445</v>
      </c>
      <c r="O66" s="11">
        <v>0.24097222222222223</v>
      </c>
      <c r="P66" s="12">
        <f t="shared" si="10"/>
        <v>0</v>
      </c>
      <c r="Q66" s="12">
        <f t="shared" si="11"/>
        <v>0</v>
      </c>
      <c r="R66" s="7">
        <f t="shared" si="12"/>
        <v>0</v>
      </c>
      <c r="S66" s="10">
        <v>0.7916666666678793</v>
      </c>
      <c r="T66" s="10">
        <v>0.2916666666678793</v>
      </c>
      <c r="U66" s="7">
        <f t="shared" si="13"/>
        <v>12</v>
      </c>
    </row>
    <row r="67" ht="18.5" customHeight="1" spans="2:21" x14ac:dyDescent="0.25">
      <c r="B67" s="7" t="s">
        <v>23</v>
      </c>
      <c r="C67" s="9">
        <v>45732</v>
      </c>
      <c r="D67" s="10">
        <v>0.2916666666678793</v>
      </c>
      <c r="E67" s="10">
        <v>0.7916666666678793</v>
      </c>
      <c r="F67" s="7">
        <f t="shared" si="0"/>
        <v>12</v>
      </c>
      <c r="G67" s="7">
        <v>130</v>
      </c>
      <c r="H67" s="7">
        <f t="shared" si="1"/>
        <v>1560</v>
      </c>
      <c r="I67" s="7"/>
      <c r="J67" s="7"/>
      <c r="K67" s="7"/>
      <c r="L67" s="7">
        <f t="shared" si="2"/>
        <v>1560</v>
      </c>
      <c r="M67" s="7"/>
      <c r="N67" s="11">
        <v>0.23680555555555557</v>
      </c>
      <c r="O67" s="11">
        <v>0.7409722222222223</v>
      </c>
      <c r="P67" s="12">
        <f t="shared" si="3"/>
        <v>0</v>
      </c>
      <c r="Q67" s="12">
        <f t="shared" si="4"/>
        <v>0</v>
      </c>
      <c r="R67" s="7">
        <f t="shared" si="5"/>
        <v>0</v>
      </c>
      <c r="S67" s="10">
        <v>0.2916666666678793</v>
      </c>
      <c r="T67" s="10">
        <v>0.7916666666678793</v>
      </c>
      <c r="U67" s="7">
        <f t="shared" si="6"/>
        <v>12</v>
      </c>
    </row>
    <row r="68" ht="18.5" customHeight="1" spans="2:21" x14ac:dyDescent="0.25">
      <c r="B68" s="7" t="s">
        <v>24</v>
      </c>
      <c r="C68" s="9">
        <v>45732</v>
      </c>
      <c r="D68" s="10">
        <v>0.7916666666678793</v>
      </c>
      <c r="E68" s="10">
        <v>0.2916666666678793</v>
      </c>
      <c r="F68" s="7">
        <f t="shared" si="0"/>
        <v>12</v>
      </c>
      <c r="G68" s="7">
        <v>130</v>
      </c>
      <c r="H68" s="7">
        <f t="shared" si="1"/>
        <v>1560</v>
      </c>
      <c r="I68" s="7"/>
      <c r="J68" s="7"/>
      <c r="K68" s="7"/>
      <c r="L68" s="7">
        <f t="shared" si="2"/>
        <v>1560</v>
      </c>
      <c r="M68" s="7"/>
      <c r="N68" s="11">
        <v>0.7402777777777778</v>
      </c>
      <c r="O68" s="11">
        <v>0.24097222222222223</v>
      </c>
      <c r="P68" s="12">
        <f t="shared" si="3"/>
        <v>0</v>
      </c>
      <c r="Q68" s="12">
        <f t="shared" si="4"/>
        <v>0</v>
      </c>
      <c r="R68" s="7">
        <f t="shared" si="5"/>
        <v>0</v>
      </c>
      <c r="S68" s="10">
        <v>0.7916666666678793</v>
      </c>
      <c r="T68" s="10">
        <v>0.2916666666678793</v>
      </c>
      <c r="U68" s="7">
        <f t="shared" si="6"/>
        <v>12</v>
      </c>
    </row>
    <row r="69" ht="18.5" customHeight="1" spans="2:21" x14ac:dyDescent="0.25">
      <c r="B69" s="7" t="s">
        <v>26</v>
      </c>
      <c r="C69" s="9">
        <v>45733</v>
      </c>
      <c r="D69" s="10">
        <v>0.2916666666678793</v>
      </c>
      <c r="E69" s="10">
        <v>0.7916666666678793</v>
      </c>
      <c r="F69" s="7">
        <f t="shared" si="0"/>
        <v>12</v>
      </c>
      <c r="G69" s="7">
        <v>130</v>
      </c>
      <c r="H69" s="7">
        <f t="shared" si="1"/>
        <v>1560</v>
      </c>
      <c r="I69" s="7"/>
      <c r="J69" s="7"/>
      <c r="K69" s="7"/>
      <c r="L69" s="7">
        <f t="shared" si="2"/>
        <v>1560</v>
      </c>
      <c r="M69" s="7"/>
      <c r="N69" s="11">
        <v>0.23750000000000002</v>
      </c>
      <c r="O69" s="11">
        <v>0.7416666666666667</v>
      </c>
      <c r="P69" s="12">
        <f t="shared" si="3"/>
        <v>0</v>
      </c>
      <c r="Q69" s="12">
        <f t="shared" si="4"/>
        <v>0</v>
      </c>
      <c r="R69" s="7">
        <f t="shared" si="5"/>
        <v>0</v>
      </c>
      <c r="S69" s="10">
        <v>0.2916666666678793</v>
      </c>
      <c r="T69" s="10">
        <v>0.7916666666678793</v>
      </c>
      <c r="U69" s="7">
        <f t="shared" si="6"/>
        <v>12</v>
      </c>
    </row>
    <row r="70" ht="18.5" customHeight="1" spans="2:21" x14ac:dyDescent="0.25">
      <c r="B70" s="7" t="s">
        <v>27</v>
      </c>
      <c r="C70" s="9">
        <v>45733</v>
      </c>
      <c r="D70" s="10">
        <v>0.7916666666678793</v>
      </c>
      <c r="E70" s="10">
        <v>0.2916666666678793</v>
      </c>
      <c r="F70" s="7">
        <f t="shared" si="0"/>
        <v>12</v>
      </c>
      <c r="G70" s="7">
        <v>130</v>
      </c>
      <c r="H70" s="7">
        <f t="shared" si="1"/>
        <v>1560</v>
      </c>
      <c r="I70" s="7"/>
      <c r="J70" s="7"/>
      <c r="K70" s="7"/>
      <c r="L70" s="7">
        <f t="shared" si="2"/>
        <v>1560</v>
      </c>
      <c r="M70" s="7"/>
      <c r="N70" s="11">
        <v>0.7375</v>
      </c>
      <c r="O70" s="11">
        <v>0.24097222222222223</v>
      </c>
      <c r="P70" s="12">
        <f t="shared" si="3"/>
        <v>0</v>
      </c>
      <c r="Q70" s="12">
        <f t="shared" si="4"/>
        <v>0</v>
      </c>
      <c r="R70" s="7">
        <f t="shared" si="5"/>
        <v>0</v>
      </c>
      <c r="S70" s="10">
        <v>0.7916666666678793</v>
      </c>
      <c r="T70" s="10">
        <v>0.2916666666678793</v>
      </c>
      <c r="U70" s="7">
        <f t="shared" si="6"/>
        <v>12</v>
      </c>
    </row>
    <row r="71" ht="18.5" customHeight="1" spans="2:21" x14ac:dyDescent="0.25">
      <c r="B71" s="7" t="s">
        <v>19</v>
      </c>
      <c r="C71" s="9">
        <v>45733</v>
      </c>
      <c r="D71" s="10">
        <v>0.2916666666678793</v>
      </c>
      <c r="E71" s="10">
        <v>0.7916666666678793</v>
      </c>
      <c r="F71" s="7">
        <f t="shared" si="0"/>
        <v>12</v>
      </c>
      <c r="G71" s="7">
        <v>130</v>
      </c>
      <c r="H71" s="7">
        <f t="shared" si="1"/>
        <v>1560</v>
      </c>
      <c r="I71" s="7"/>
      <c r="J71" s="7"/>
      <c r="K71" s="7"/>
      <c r="L71" s="7">
        <f t="shared" si="2"/>
        <v>1560</v>
      </c>
      <c r="M71" s="7"/>
      <c r="N71" s="11">
        <v>0.2326388888888889</v>
      </c>
      <c r="O71" s="11">
        <v>0.7409722222222223</v>
      </c>
      <c r="P71" s="12">
        <f t="shared" si="3"/>
        <v>0</v>
      </c>
      <c r="Q71" s="12">
        <f t="shared" si="4"/>
        <v>0</v>
      </c>
      <c r="R71" s="7">
        <f t="shared" si="5"/>
        <v>0</v>
      </c>
      <c r="S71" s="10">
        <v>0.2916666666678793</v>
      </c>
      <c r="T71" s="10">
        <v>0.7916666666678793</v>
      </c>
      <c r="U71" s="7">
        <f t="shared" si="6"/>
        <v>12</v>
      </c>
    </row>
    <row r="72" ht="18.5" customHeight="1" spans="2:21" x14ac:dyDescent="0.25">
      <c r="B72" s="7" t="s">
        <v>21</v>
      </c>
      <c r="C72" s="9">
        <v>45733</v>
      </c>
      <c r="D72" s="10">
        <v>0.7916666666678793</v>
      </c>
      <c r="E72" s="10">
        <v>0.2916666666678793</v>
      </c>
      <c r="F72" s="7">
        <f t="shared" si="0"/>
        <v>12</v>
      </c>
      <c r="G72" s="7">
        <v>130</v>
      </c>
      <c r="H72" s="7">
        <f t="shared" si="1"/>
        <v>1560</v>
      </c>
      <c r="I72" s="7"/>
      <c r="J72" s="7"/>
      <c r="K72" s="7"/>
      <c r="L72" s="7">
        <f t="shared" si="2"/>
        <v>1560</v>
      </c>
      <c r="M72" s="7"/>
      <c r="N72" s="11">
        <v>0.7256944444444445</v>
      </c>
      <c r="O72" s="11">
        <v>0.24097222222222223</v>
      </c>
      <c r="P72" s="12">
        <f t="shared" si="3"/>
        <v>0</v>
      </c>
      <c r="Q72" s="12">
        <f t="shared" si="4"/>
        <v>0</v>
      </c>
      <c r="R72" s="7">
        <f t="shared" si="5"/>
        <v>0</v>
      </c>
      <c r="S72" s="10">
        <v>0.7916666666678793</v>
      </c>
      <c r="T72" s="10">
        <v>0.2916666666678793</v>
      </c>
      <c r="U72" s="7">
        <f t="shared" si="6"/>
        <v>12</v>
      </c>
    </row>
    <row r="73" ht="18.5" customHeight="1" spans="2:21" x14ac:dyDescent="0.25">
      <c r="B73" s="7" t="s">
        <v>23</v>
      </c>
      <c r="C73" s="9">
        <v>45734</v>
      </c>
      <c r="D73" s="10">
        <v>0.2916666666678793</v>
      </c>
      <c r="E73" s="10">
        <v>0.7916666666678793</v>
      </c>
      <c r="F73" s="7">
        <f t="shared" si="0"/>
        <v>12</v>
      </c>
      <c r="G73" s="7">
        <v>130</v>
      </c>
      <c r="H73" s="7">
        <f t="shared" si="1"/>
        <v>1560</v>
      </c>
      <c r="I73" s="7"/>
      <c r="J73" s="7"/>
      <c r="K73" s="7"/>
      <c r="L73" s="7">
        <f t="shared" si="2"/>
        <v>1560</v>
      </c>
      <c r="M73" s="7"/>
      <c r="N73" s="11">
        <v>0.23472222222222222</v>
      </c>
      <c r="O73" s="11">
        <v>0.7409722222222223</v>
      </c>
      <c r="P73" s="12">
        <f t="shared" si="3"/>
        <v>0</v>
      </c>
      <c r="Q73" s="12">
        <f t="shared" si="4"/>
        <v>0</v>
      </c>
      <c r="R73" s="7">
        <f t="shared" si="5"/>
        <v>0</v>
      </c>
      <c r="S73" s="10">
        <v>0.2916666666678793</v>
      </c>
      <c r="T73" s="10">
        <v>0.7916666666678793</v>
      </c>
      <c r="U73" s="7">
        <f t="shared" si="6"/>
        <v>12</v>
      </c>
    </row>
    <row r="74" ht="18.5" customHeight="1" spans="2:21" x14ac:dyDescent="0.25">
      <c r="B74" s="7" t="s">
        <v>20</v>
      </c>
      <c r="C74" s="9">
        <v>45734</v>
      </c>
      <c r="D74" s="10">
        <v>0.7916666666678793</v>
      </c>
      <c r="E74" s="10">
        <v>0.2916666666678793</v>
      </c>
      <c r="F74" s="7">
        <f t="shared" si="0"/>
        <v>12</v>
      </c>
      <c r="G74" s="7">
        <v>130</v>
      </c>
      <c r="H74" s="7">
        <f t="shared" si="1"/>
        <v>1560</v>
      </c>
      <c r="I74" s="7"/>
      <c r="J74" s="7"/>
      <c r="K74" s="7"/>
      <c r="L74" s="7">
        <f t="shared" si="2"/>
        <v>1560</v>
      </c>
      <c r="M74" s="7"/>
      <c r="N74" s="11">
        <v>0.7340277777777778</v>
      </c>
      <c r="O74" s="11">
        <v>0.24097222222222223</v>
      </c>
      <c r="P74" s="12">
        <f t="shared" si="3"/>
        <v>0</v>
      </c>
      <c r="Q74" s="12">
        <f t="shared" si="4"/>
        <v>0</v>
      </c>
      <c r="R74" s="7">
        <f t="shared" si="5"/>
        <v>0</v>
      </c>
      <c r="S74" s="10">
        <v>0.7916666666678793</v>
      </c>
      <c r="T74" s="10">
        <v>0.2916666666678793</v>
      </c>
      <c r="U74" s="7">
        <f t="shared" si="6"/>
        <v>12</v>
      </c>
    </row>
    <row r="75" ht="18.5" customHeight="1" spans="2:21" x14ac:dyDescent="0.25">
      <c r="B75" s="7" t="s">
        <v>19</v>
      </c>
      <c r="C75" s="9">
        <v>45734</v>
      </c>
      <c r="D75" s="10">
        <v>0.2916666666678793</v>
      </c>
      <c r="E75" s="10">
        <v>0.7916666666678793</v>
      </c>
      <c r="F75" s="7">
        <f t="shared" si="0"/>
        <v>12</v>
      </c>
      <c r="G75" s="7">
        <v>130</v>
      </c>
      <c r="H75" s="7">
        <f t="shared" si="1"/>
        <v>1560</v>
      </c>
      <c r="I75" s="7"/>
      <c r="J75" s="7"/>
      <c r="K75" s="7"/>
      <c r="L75" s="7">
        <f t="shared" si="2"/>
        <v>1560</v>
      </c>
      <c r="M75" s="7"/>
      <c r="N75" s="11">
        <v>0.23194444444444445</v>
      </c>
      <c r="O75" s="11">
        <v>0.7409722222222223</v>
      </c>
      <c r="P75" s="12">
        <f t="shared" si="3"/>
        <v>0</v>
      </c>
      <c r="Q75" s="12">
        <f t="shared" si="4"/>
        <v>0</v>
      </c>
      <c r="R75" s="7">
        <f t="shared" si="5"/>
        <v>0</v>
      </c>
      <c r="S75" s="10">
        <v>0.2916666666678793</v>
      </c>
      <c r="T75" s="10">
        <v>0.7916666666678793</v>
      </c>
      <c r="U75" s="7">
        <f t="shared" si="6"/>
        <v>12</v>
      </c>
    </row>
    <row r="76" ht="18.5" customHeight="1" spans="2:21" x14ac:dyDescent="0.25">
      <c r="B76" s="7" t="s">
        <v>21</v>
      </c>
      <c r="C76" s="9">
        <v>45734</v>
      </c>
      <c r="D76" s="10">
        <v>0.7916666666678793</v>
      </c>
      <c r="E76" s="10">
        <v>0.2916666666678793</v>
      </c>
      <c r="F76" s="7">
        <f t="shared" si="0"/>
        <v>12</v>
      </c>
      <c r="G76" s="7">
        <v>130</v>
      </c>
      <c r="H76" s="7">
        <f t="shared" si="1"/>
        <v>1560</v>
      </c>
      <c r="I76" s="7"/>
      <c r="J76" s="7"/>
      <c r="K76" s="7"/>
      <c r="L76" s="7">
        <f t="shared" si="2"/>
        <v>1560</v>
      </c>
      <c r="M76" s="7"/>
      <c r="N76" s="11">
        <v>0.7250000000000001</v>
      </c>
      <c r="O76" s="11">
        <v>0.24097222222222223</v>
      </c>
      <c r="P76" s="12">
        <f t="shared" si="3"/>
        <v>0</v>
      </c>
      <c r="Q76" s="12">
        <f t="shared" si="4"/>
        <v>0</v>
      </c>
      <c r="R76" s="7">
        <f t="shared" si="5"/>
        <v>0</v>
      </c>
      <c r="S76" s="10">
        <v>0.7916666666678793</v>
      </c>
      <c r="T76" s="10">
        <v>0.2916666666678793</v>
      </c>
      <c r="U76" s="7">
        <f t="shared" si="6"/>
        <v>12</v>
      </c>
    </row>
    <row r="77" ht="18.5" customHeight="1" spans="2:21" x14ac:dyDescent="0.25">
      <c r="B77" s="7" t="s">
        <v>19</v>
      </c>
      <c r="C77" s="9">
        <v>45735</v>
      </c>
      <c r="D77" s="10">
        <v>0.2916666666678793</v>
      </c>
      <c r="E77" s="10">
        <v>0.7916666666678793</v>
      </c>
      <c r="F77" s="7">
        <f t="shared" si="0"/>
        <v>12</v>
      </c>
      <c r="G77" s="7">
        <v>130</v>
      </c>
      <c r="H77" s="7">
        <f t="shared" si="1"/>
        <v>1560</v>
      </c>
      <c r="I77" s="7"/>
      <c r="J77" s="7"/>
      <c r="K77" s="7"/>
      <c r="L77" s="7">
        <f t="shared" si="2"/>
        <v>1560</v>
      </c>
      <c r="M77" s="7"/>
      <c r="N77" s="11">
        <v>0.23125</v>
      </c>
      <c r="O77" s="11">
        <v>0.7409722222222223</v>
      </c>
      <c r="P77" s="12">
        <f t="shared" si="3"/>
        <v>0</v>
      </c>
      <c r="Q77" s="12">
        <f t="shared" si="4"/>
        <v>0</v>
      </c>
      <c r="R77" s="7">
        <f t="shared" si="5"/>
        <v>0</v>
      </c>
      <c r="S77" s="10">
        <v>0.2916666666678793</v>
      </c>
      <c r="T77" s="10">
        <v>0.7916666666678793</v>
      </c>
      <c r="U77" s="7">
        <f t="shared" si="6"/>
        <v>12</v>
      </c>
    </row>
    <row r="78" ht="18.5" customHeight="1" spans="2:21" x14ac:dyDescent="0.25">
      <c r="B78" s="7" t="s">
        <v>20</v>
      </c>
      <c r="C78" s="9">
        <v>45735</v>
      </c>
      <c r="D78" s="10">
        <v>0.7916666666678793</v>
      </c>
      <c r="E78" s="10">
        <v>0.2916666666678793</v>
      </c>
      <c r="F78" s="7">
        <f t="shared" si="0"/>
        <v>12</v>
      </c>
      <c r="G78" s="7">
        <v>130</v>
      </c>
      <c r="H78" s="7">
        <f t="shared" si="1"/>
        <v>1560</v>
      </c>
      <c r="I78" s="7"/>
      <c r="J78" s="7"/>
      <c r="K78" s="7"/>
      <c r="L78" s="7">
        <f t="shared" si="2"/>
        <v>1560</v>
      </c>
      <c r="M78" s="7"/>
      <c r="N78" s="11">
        <v>0.7312500000000001</v>
      </c>
      <c r="O78" s="11">
        <v>0.24097222222222223</v>
      </c>
      <c r="P78" s="12">
        <f t="shared" si="3"/>
        <v>0</v>
      </c>
      <c r="Q78" s="12">
        <f t="shared" si="4"/>
        <v>0</v>
      </c>
      <c r="R78" s="7">
        <f t="shared" si="5"/>
        <v>0</v>
      </c>
      <c r="S78" s="10">
        <v>0.7916666666678793</v>
      </c>
      <c r="T78" s="10">
        <v>0.2916666666678793</v>
      </c>
      <c r="U78" s="7">
        <f t="shared" si="6"/>
        <v>12</v>
      </c>
    </row>
    <row r="79" ht="18.5" customHeight="1" spans="2:21" x14ac:dyDescent="0.25">
      <c r="B79" s="7" t="s">
        <v>23</v>
      </c>
      <c r="C79" s="9">
        <v>45735</v>
      </c>
      <c r="D79" s="10">
        <v>0.2916666666678793</v>
      </c>
      <c r="E79" s="10">
        <v>0.7916666666678793</v>
      </c>
      <c r="F79" s="7">
        <f t="shared" si="0"/>
        <v>12</v>
      </c>
      <c r="G79" s="7">
        <v>130</v>
      </c>
      <c r="H79" s="7">
        <f t="shared" si="1"/>
        <v>1560</v>
      </c>
      <c r="I79" s="7"/>
      <c r="J79" s="7"/>
      <c r="K79" s="7"/>
      <c r="L79" s="7">
        <f t="shared" si="2"/>
        <v>1560</v>
      </c>
      <c r="M79" s="7"/>
      <c r="N79" s="11">
        <v>0.23541666666666666</v>
      </c>
      <c r="O79" s="11">
        <v>0.7409722222222223</v>
      </c>
      <c r="P79" s="12">
        <f t="shared" si="3"/>
        <v>0</v>
      </c>
      <c r="Q79" s="12">
        <f t="shared" si="4"/>
        <v>0</v>
      </c>
      <c r="R79" s="7">
        <f t="shared" si="5"/>
        <v>0</v>
      </c>
      <c r="S79" s="10">
        <v>0.2916666666678793</v>
      </c>
      <c r="T79" s="10">
        <v>0.7916666666678793</v>
      </c>
      <c r="U79" s="7">
        <f t="shared" si="6"/>
        <v>12</v>
      </c>
    </row>
    <row r="80" ht="18.5" customHeight="1" spans="2:21" x14ac:dyDescent="0.25">
      <c r="B80" s="7" t="s">
        <v>24</v>
      </c>
      <c r="C80" s="9">
        <v>45735</v>
      </c>
      <c r="D80" s="10">
        <v>0.7916666666678793</v>
      </c>
      <c r="E80" s="10">
        <v>0.2916666666678793</v>
      </c>
      <c r="F80" s="7">
        <f t="shared" si="0"/>
        <v>12</v>
      </c>
      <c r="G80" s="7">
        <v>130</v>
      </c>
      <c r="H80" s="7">
        <f t="shared" si="1"/>
        <v>1560</v>
      </c>
      <c r="I80" s="7"/>
      <c r="J80" s="7"/>
      <c r="K80" s="7"/>
      <c r="L80" s="7">
        <f t="shared" si="2"/>
        <v>1560</v>
      </c>
      <c r="M80" s="7"/>
      <c r="N80" s="11">
        <v>0.7395833333333334</v>
      </c>
      <c r="O80" s="11">
        <v>0.24097222222222223</v>
      </c>
      <c r="P80" s="12">
        <f t="shared" si="3"/>
        <v>0</v>
      </c>
      <c r="Q80" s="12">
        <f t="shared" si="4"/>
        <v>0</v>
      </c>
      <c r="R80" s="7">
        <f t="shared" si="5"/>
        <v>0</v>
      </c>
      <c r="S80" s="10">
        <v>0.7916666666678793</v>
      </c>
      <c r="T80" s="10">
        <v>0.2916666666678793</v>
      </c>
      <c r="U80" s="7">
        <f t="shared" si="6"/>
        <v>12</v>
      </c>
    </row>
    <row r="81" ht="18.5" customHeight="1" spans="2:21" x14ac:dyDescent="0.25">
      <c r="B81" s="7" t="s">
        <v>26</v>
      </c>
      <c r="C81" s="9">
        <v>45736</v>
      </c>
      <c r="D81" s="10">
        <v>0.2916666666678793</v>
      </c>
      <c r="E81" s="10">
        <v>0.7916666666678793</v>
      </c>
      <c r="F81" s="7">
        <f t="shared" si="0"/>
        <v>12</v>
      </c>
      <c r="G81" s="7">
        <v>130</v>
      </c>
      <c r="H81" s="7">
        <f t="shared" si="1"/>
        <v>1560</v>
      </c>
      <c r="I81" s="7"/>
      <c r="J81" s="7"/>
      <c r="K81" s="7"/>
      <c r="L81" s="7">
        <f t="shared" si="2"/>
        <v>1560</v>
      </c>
      <c r="M81" s="7"/>
      <c r="N81" s="11">
        <v>0.23472222222222222</v>
      </c>
      <c r="O81" s="14" t="s">
        <v>29</v>
      </c>
      <c r="P81" s="12">
        <f t="shared" si="3"/>
        <v>0</v>
      </c>
      <c r="Q81" s="12">
        <f t="shared" si="4"/>
        <v>0</v>
      </c>
      <c r="R81" s="7">
        <f t="shared" si="5"/>
        <v>0</v>
      </c>
      <c r="S81" s="10">
        <v>0.2916666666678793</v>
      </c>
      <c r="T81" s="10">
        <v>0.7916666666678793</v>
      </c>
      <c r="U81" s="7">
        <f t="shared" si="6"/>
        <v>12</v>
      </c>
    </row>
    <row r="82" ht="18.5" customHeight="1" spans="2:21" x14ac:dyDescent="0.25">
      <c r="B82" s="7" t="s">
        <v>20</v>
      </c>
      <c r="C82" s="9">
        <v>45736</v>
      </c>
      <c r="D82" s="10">
        <v>0.7916666666678793</v>
      </c>
      <c r="E82" s="10">
        <v>0.2916666666678793</v>
      </c>
      <c r="F82" s="7">
        <f t="shared" si="0"/>
        <v>12</v>
      </c>
      <c r="G82" s="7">
        <v>130</v>
      </c>
      <c r="H82" s="7">
        <f t="shared" si="1"/>
        <v>1560</v>
      </c>
      <c r="I82" s="7"/>
      <c r="J82" s="7"/>
      <c r="K82" s="7"/>
      <c r="L82" s="7">
        <f t="shared" si="2"/>
        <v>1560</v>
      </c>
      <c r="M82" s="7"/>
      <c r="N82" s="14" t="s">
        <v>29</v>
      </c>
      <c r="O82" s="14" t="s">
        <v>29</v>
      </c>
      <c r="P82" s="12">
        <f t="shared" si="3"/>
        <v>0</v>
      </c>
      <c r="Q82" s="12">
        <f t="shared" si="4"/>
        <v>0</v>
      </c>
      <c r="R82" s="7">
        <f t="shared" si="5"/>
        <v>0</v>
      </c>
      <c r="S82" s="10">
        <v>0.7916666666678793</v>
      </c>
      <c r="T82" s="10">
        <v>0.2916666666678793</v>
      </c>
      <c r="U82" s="7">
        <f t="shared" si="6"/>
        <v>12</v>
      </c>
    </row>
    <row r="83" ht="18.5" customHeight="1" spans="2:21" x14ac:dyDescent="0.25">
      <c r="B83" s="7" t="s">
        <v>21</v>
      </c>
      <c r="C83" s="9">
        <v>45736</v>
      </c>
      <c r="D83" s="10">
        <v>0.2916666666678793</v>
      </c>
      <c r="E83" s="10">
        <v>0.7916666666678793</v>
      </c>
      <c r="F83" s="7">
        <f t="shared" si="0"/>
        <v>12</v>
      </c>
      <c r="G83" s="7">
        <v>130</v>
      </c>
      <c r="H83" s="7">
        <f t="shared" si="1"/>
        <v>1560</v>
      </c>
      <c r="I83" s="7"/>
      <c r="J83" s="7"/>
      <c r="K83" s="7"/>
      <c r="L83" s="7">
        <f t="shared" si="2"/>
        <v>1560</v>
      </c>
      <c r="M83" s="7"/>
      <c r="N83" s="11">
        <v>0.2277777777777778</v>
      </c>
      <c r="O83" s="14" t="s">
        <v>29</v>
      </c>
      <c r="P83" s="12">
        <f t="shared" si="3"/>
        <v>0</v>
      </c>
      <c r="Q83" s="12">
        <f t="shared" si="4"/>
        <v>0</v>
      </c>
      <c r="R83" s="7">
        <f t="shared" si="5"/>
        <v>0</v>
      </c>
      <c r="S83" s="10">
        <v>0.2916666666678793</v>
      </c>
      <c r="T83" s="10">
        <v>0.7916666666678793</v>
      </c>
      <c r="U83" s="7">
        <f t="shared" si="6"/>
        <v>12</v>
      </c>
    </row>
    <row r="84" ht="18.5" customHeight="1" spans="2:21" x14ac:dyDescent="0.25">
      <c r="B84" s="7" t="s">
        <v>24</v>
      </c>
      <c r="C84" s="9">
        <v>45736</v>
      </c>
      <c r="D84" s="10">
        <v>0.7916666666678793</v>
      </c>
      <c r="E84" s="10">
        <v>0.2916666666678793</v>
      </c>
      <c r="F84" s="7">
        <f t="shared" si="0"/>
        <v>12</v>
      </c>
      <c r="G84" s="7">
        <v>130</v>
      </c>
      <c r="H84" s="7">
        <f t="shared" si="1"/>
        <v>1560</v>
      </c>
      <c r="I84" s="7"/>
      <c r="J84" s="7"/>
      <c r="K84" s="7"/>
      <c r="L84" s="7">
        <f t="shared" si="2"/>
        <v>1560</v>
      </c>
      <c r="M84" s="7"/>
      <c r="N84" s="14" t="s">
        <v>29</v>
      </c>
      <c r="O84" s="14" t="s">
        <v>29</v>
      </c>
      <c r="P84" s="12">
        <f t="shared" si="3"/>
        <v>0</v>
      </c>
      <c r="Q84" s="12">
        <f t="shared" si="4"/>
        <v>0</v>
      </c>
      <c r="R84" s="7">
        <f t="shared" si="5"/>
        <v>0</v>
      </c>
      <c r="S84" s="10">
        <v>0.7916666666678793</v>
      </c>
      <c r="T84" s="10">
        <v>0.2916666666678793</v>
      </c>
      <c r="U84" s="7">
        <f t="shared" si="6"/>
        <v>12</v>
      </c>
    </row>
    <row r="85" ht="18.5" customHeight="1" spans="2:21" x14ac:dyDescent="0.25">
      <c r="B85" s="7" t="s">
        <v>22</v>
      </c>
      <c r="C85" s="9">
        <v>45737</v>
      </c>
      <c r="D85" s="10">
        <v>0.2916666666678793</v>
      </c>
      <c r="E85" s="10">
        <v>0.7916666666678793</v>
      </c>
      <c r="F85" s="7">
        <f t="shared" si="0"/>
        <v>12</v>
      </c>
      <c r="G85" s="7">
        <v>130</v>
      </c>
      <c r="H85" s="7">
        <f t="shared" si="1"/>
        <v>1560</v>
      </c>
      <c r="I85" s="7"/>
      <c r="J85" s="7"/>
      <c r="K85" s="7"/>
      <c r="L85" s="7">
        <f t="shared" si="2"/>
        <v>1560</v>
      </c>
      <c r="M85" s="7"/>
      <c r="N85" s="14" t="s">
        <v>29</v>
      </c>
      <c r="O85" s="14" t="s">
        <v>29</v>
      </c>
      <c r="P85" s="12">
        <f t="shared" si="3"/>
        <v>0</v>
      </c>
      <c r="Q85" s="12">
        <f t="shared" si="4"/>
        <v>0</v>
      </c>
      <c r="R85" s="7">
        <f t="shared" si="5"/>
        <v>0</v>
      </c>
      <c r="S85" s="10">
        <v>0.2916666666678793</v>
      </c>
      <c r="T85" s="10">
        <v>0.7916666666678793</v>
      </c>
      <c r="U85" s="7">
        <f t="shared" si="6"/>
        <v>12</v>
      </c>
    </row>
    <row r="86" ht="18.5" customHeight="1" spans="2:21" x14ac:dyDescent="0.25">
      <c r="B86" s="7" t="s">
        <v>27</v>
      </c>
      <c r="C86" s="9">
        <v>45737</v>
      </c>
      <c r="D86" s="10">
        <v>0.7916666666678793</v>
      </c>
      <c r="E86" s="10">
        <v>0.2916666666678793</v>
      </c>
      <c r="F86" s="7">
        <f t="shared" si="0"/>
        <v>12</v>
      </c>
      <c r="G86" s="7">
        <v>130</v>
      </c>
      <c r="H86" s="7">
        <f t="shared" si="1"/>
        <v>1560</v>
      </c>
      <c r="I86" s="7"/>
      <c r="J86" s="7"/>
      <c r="K86" s="7"/>
      <c r="L86" s="7">
        <f t="shared" si="2"/>
        <v>1560</v>
      </c>
      <c r="M86" s="7"/>
      <c r="N86" s="14" t="s">
        <v>29</v>
      </c>
      <c r="O86" s="14" t="s">
        <v>29</v>
      </c>
      <c r="P86" s="12">
        <f t="shared" si="3"/>
        <v>0</v>
      </c>
      <c r="Q86" s="12">
        <f t="shared" si="4"/>
        <v>0</v>
      </c>
      <c r="R86" s="7">
        <f t="shared" si="5"/>
        <v>0</v>
      </c>
      <c r="S86" s="10">
        <v>0.7916666666678793</v>
      </c>
      <c r="T86" s="10">
        <v>0.2916666666678793</v>
      </c>
      <c r="U86" s="7">
        <f t="shared" si="6"/>
        <v>12</v>
      </c>
    </row>
    <row r="87" ht="18.5" customHeight="1" spans="2:21" x14ac:dyDescent="0.25">
      <c r="B87" s="7" t="s">
        <v>23</v>
      </c>
      <c r="C87" s="9">
        <v>45737</v>
      </c>
      <c r="D87" s="10">
        <v>0.2916666666678793</v>
      </c>
      <c r="E87" s="10">
        <v>0.7916666666678793</v>
      </c>
      <c r="F87" s="7">
        <f t="shared" si="0"/>
        <v>12</v>
      </c>
      <c r="G87" s="7">
        <v>130</v>
      </c>
      <c r="H87" s="7">
        <f t="shared" si="1"/>
        <v>1560</v>
      </c>
      <c r="I87" s="7"/>
      <c r="J87" s="7"/>
      <c r="K87" s="7"/>
      <c r="L87" s="7">
        <f t="shared" si="2"/>
        <v>1560</v>
      </c>
      <c r="M87" s="7"/>
      <c r="N87" s="14" t="s">
        <v>29</v>
      </c>
      <c r="O87" s="14" t="s">
        <v>29</v>
      </c>
      <c r="P87" s="12">
        <f t="shared" si="3"/>
        <v>0</v>
      </c>
      <c r="Q87" s="12">
        <f t="shared" si="4"/>
        <v>0</v>
      </c>
      <c r="R87" s="7">
        <f t="shared" si="5"/>
        <v>0</v>
      </c>
      <c r="S87" s="10">
        <v>0.2916666666678793</v>
      </c>
      <c r="T87" s="10">
        <v>0.7916666666678793</v>
      </c>
      <c r="U87" s="7">
        <f t="shared" si="6"/>
        <v>12</v>
      </c>
    </row>
    <row r="88" ht="18.5" customHeight="1" spans="2:21" x14ac:dyDescent="0.25">
      <c r="B88" s="7" t="s">
        <v>24</v>
      </c>
      <c r="C88" s="9">
        <v>45737</v>
      </c>
      <c r="D88" s="10">
        <v>0.7916666666678793</v>
      </c>
      <c r="E88" s="10">
        <v>0.2916666666678793</v>
      </c>
      <c r="F88" s="7">
        <f t="shared" si="0"/>
        <v>12</v>
      </c>
      <c r="G88" s="7">
        <v>130</v>
      </c>
      <c r="H88" s="7">
        <f t="shared" si="1"/>
        <v>1560</v>
      </c>
      <c r="I88" s="7"/>
      <c r="J88" s="7"/>
      <c r="K88" s="7"/>
      <c r="L88" s="7">
        <f t="shared" si="2"/>
        <v>1560</v>
      </c>
      <c r="M88" s="7"/>
      <c r="N88" s="14" t="s">
        <v>29</v>
      </c>
      <c r="O88" s="14" t="s">
        <v>29</v>
      </c>
      <c r="P88" s="12">
        <f t="shared" si="3"/>
        <v>0</v>
      </c>
      <c r="Q88" s="12">
        <f t="shared" si="4"/>
        <v>0</v>
      </c>
      <c r="R88" s="7">
        <f t="shared" si="5"/>
        <v>0</v>
      </c>
      <c r="S88" s="10">
        <v>0.7916666666678793</v>
      </c>
      <c r="T88" s="10">
        <v>0.2916666666678793</v>
      </c>
      <c r="U88" s="7">
        <f t="shared" si="6"/>
        <v>12</v>
      </c>
    </row>
    <row r="89" ht="18.5" customHeight="1" spans="2:21" x14ac:dyDescent="0.25">
      <c r="B89" s="7" t="s">
        <v>21</v>
      </c>
      <c r="C89" s="9">
        <v>45738</v>
      </c>
      <c r="D89" s="10">
        <v>0.2916666666678793</v>
      </c>
      <c r="E89" s="10">
        <v>0.7916666666678793</v>
      </c>
      <c r="F89" s="7">
        <f t="shared" si="0"/>
        <v>12</v>
      </c>
      <c r="G89" s="7">
        <v>130</v>
      </c>
      <c r="H89" s="7">
        <f t="shared" si="1"/>
        <v>1560</v>
      </c>
      <c r="I89" s="7"/>
      <c r="J89" s="7"/>
      <c r="K89" s="7"/>
      <c r="L89" s="7">
        <f t="shared" si="2"/>
        <v>1560</v>
      </c>
      <c r="M89" s="7"/>
      <c r="N89" s="14" t="s">
        <v>29</v>
      </c>
      <c r="O89" s="14" t="s">
        <v>29</v>
      </c>
      <c r="P89" s="12">
        <f t="shared" si="3"/>
        <v>0</v>
      </c>
      <c r="Q89" s="12">
        <f t="shared" si="4"/>
        <v>0</v>
      </c>
      <c r="R89" s="7">
        <f t="shared" si="5"/>
        <v>0</v>
      </c>
      <c r="S89" s="10">
        <v>0.2916666666678793</v>
      </c>
      <c r="T89" s="10">
        <v>0.7916666666678793</v>
      </c>
      <c r="U89" s="7">
        <f t="shared" si="6"/>
        <v>12</v>
      </c>
    </row>
    <row r="90" ht="18.5" customHeight="1" spans="2:21" x14ac:dyDescent="0.25">
      <c r="B90" s="7" t="s">
        <v>27</v>
      </c>
      <c r="C90" s="9">
        <v>45738</v>
      </c>
      <c r="D90" s="10">
        <v>0.7916666666678793</v>
      </c>
      <c r="E90" s="10">
        <v>0.2916666666678793</v>
      </c>
      <c r="F90" s="7">
        <f t="shared" si="0"/>
        <v>12</v>
      </c>
      <c r="G90" s="7">
        <v>130</v>
      </c>
      <c r="H90" s="7">
        <f t="shared" si="1"/>
        <v>1560</v>
      </c>
      <c r="I90" s="7"/>
      <c r="J90" s="7"/>
      <c r="K90" s="7"/>
      <c r="L90" s="7">
        <f t="shared" si="2"/>
        <v>1560</v>
      </c>
      <c r="M90" s="7"/>
      <c r="N90" s="14" t="s">
        <v>29</v>
      </c>
      <c r="O90" s="14" t="s">
        <v>29</v>
      </c>
      <c r="P90" s="12">
        <f t="shared" si="3"/>
        <v>0</v>
      </c>
      <c r="Q90" s="12">
        <f t="shared" si="4"/>
        <v>0</v>
      </c>
      <c r="R90" s="7">
        <f t="shared" si="5"/>
        <v>0</v>
      </c>
      <c r="S90" s="10">
        <v>0.7916666666678793</v>
      </c>
      <c r="T90" s="10">
        <v>0.2916666666678793</v>
      </c>
      <c r="U90" s="7">
        <f t="shared" si="6"/>
        <v>12</v>
      </c>
    </row>
    <row r="91" ht="18.5" customHeight="1" spans="2:21" x14ac:dyDescent="0.25">
      <c r="B91" s="7" t="s">
        <v>28</v>
      </c>
      <c r="C91" s="9">
        <v>45738</v>
      </c>
      <c r="D91" s="10">
        <v>0.2916666666678793</v>
      </c>
      <c r="E91" s="10">
        <v>0.7916666666678793</v>
      </c>
      <c r="F91" s="7">
        <f t="shared" si="0"/>
        <v>12</v>
      </c>
      <c r="G91" s="7">
        <v>130</v>
      </c>
      <c r="H91" s="7">
        <f t="shared" si="1"/>
        <v>1560</v>
      </c>
      <c r="I91" s="7"/>
      <c r="J91" s="7"/>
      <c r="K91" s="7"/>
      <c r="L91" s="7">
        <f t="shared" si="2"/>
        <v>1560</v>
      </c>
      <c r="M91" s="7"/>
      <c r="N91" s="14" t="s">
        <v>29</v>
      </c>
      <c r="O91" s="14" t="s">
        <v>29</v>
      </c>
      <c r="P91" s="12">
        <f t="shared" si="3"/>
        <v>0</v>
      </c>
      <c r="Q91" s="12">
        <f t="shared" si="4"/>
        <v>0</v>
      </c>
      <c r="R91" s="7">
        <f t="shared" si="5"/>
        <v>0</v>
      </c>
      <c r="S91" s="10">
        <v>0.2916666666678793</v>
      </c>
      <c r="T91" s="10">
        <v>0.7916666666678793</v>
      </c>
      <c r="U91" s="7">
        <f t="shared" si="6"/>
        <v>12</v>
      </c>
    </row>
    <row r="92" ht="18.5" customHeight="1" spans="2:21" x14ac:dyDescent="0.25">
      <c r="B92" s="7" t="s">
        <v>23</v>
      </c>
      <c r="C92" s="9">
        <v>45738</v>
      </c>
      <c r="D92" s="10">
        <v>0.7916666666678793</v>
      </c>
      <c r="E92" s="10">
        <v>0.2916666666678793</v>
      </c>
      <c r="F92" s="7">
        <f t="shared" si="0"/>
        <v>12</v>
      </c>
      <c r="G92" s="7">
        <v>130</v>
      </c>
      <c r="H92" s="7">
        <f t="shared" si="1"/>
        <v>1560</v>
      </c>
      <c r="I92" s="7"/>
      <c r="J92" s="7"/>
      <c r="K92" s="7"/>
      <c r="L92" s="7">
        <f t="shared" si="2"/>
        <v>1560</v>
      </c>
      <c r="M92" s="7"/>
      <c r="N92" s="14" t="s">
        <v>29</v>
      </c>
      <c r="O92" s="14" t="s">
        <v>29</v>
      </c>
      <c r="P92" s="12">
        <f t="shared" si="3"/>
        <v>0</v>
      </c>
      <c r="Q92" s="12">
        <f t="shared" si="4"/>
        <v>0</v>
      </c>
      <c r="R92" s="7">
        <f t="shared" si="5"/>
        <v>0</v>
      </c>
      <c r="S92" s="10">
        <v>0.7916666666678793</v>
      </c>
      <c r="T92" s="10">
        <v>0.2916666666678793</v>
      </c>
      <c r="U92" s="7">
        <f t="shared" si="6"/>
        <v>12</v>
      </c>
    </row>
    <row r="93" ht="18.5" customHeight="1" spans="2:21" x14ac:dyDescent="0.25">
      <c r="B93" s="7" t="s">
        <v>22</v>
      </c>
      <c r="C93" s="9">
        <v>45739</v>
      </c>
      <c r="D93" s="10">
        <v>0.2916666666678793</v>
      </c>
      <c r="E93" s="10">
        <v>0.7916666666678793</v>
      </c>
      <c r="F93" s="7">
        <f t="shared" si="0"/>
        <v>12</v>
      </c>
      <c r="G93" s="7">
        <v>130</v>
      </c>
      <c r="H93" s="7">
        <f t="shared" si="1"/>
        <v>1560</v>
      </c>
      <c r="I93" s="7"/>
      <c r="J93" s="7"/>
      <c r="K93" s="7"/>
      <c r="L93" s="7">
        <f t="shared" si="2"/>
        <v>1560</v>
      </c>
      <c r="M93" s="7"/>
      <c r="N93" s="14" t="s">
        <v>29</v>
      </c>
      <c r="O93" s="14" t="s">
        <v>29</v>
      </c>
      <c r="P93" s="12">
        <f t="shared" si="3"/>
        <v>0</v>
      </c>
      <c r="Q93" s="12">
        <f t="shared" si="4"/>
        <v>0</v>
      </c>
      <c r="R93" s="7">
        <f t="shared" si="5"/>
        <v>0</v>
      </c>
      <c r="S93" s="10">
        <v>0.2916666666678793</v>
      </c>
      <c r="T93" s="10">
        <v>0.7916666666678793</v>
      </c>
      <c r="U93" s="7">
        <f t="shared" si="6"/>
        <v>12</v>
      </c>
    </row>
    <row r="94" ht="18.5" customHeight="1" spans="2:21" x14ac:dyDescent="0.25">
      <c r="B94" s="7" t="s">
        <v>27</v>
      </c>
      <c r="C94" s="9">
        <v>45739</v>
      </c>
      <c r="D94" s="10">
        <v>0.7916666666678793</v>
      </c>
      <c r="E94" s="10">
        <v>0.2916666666678793</v>
      </c>
      <c r="F94" s="7">
        <f t="shared" si="0"/>
        <v>12</v>
      </c>
      <c r="G94" s="7">
        <v>130</v>
      </c>
      <c r="H94" s="7">
        <f t="shared" si="1"/>
        <v>1560</v>
      </c>
      <c r="I94" s="7"/>
      <c r="J94" s="7"/>
      <c r="K94" s="7"/>
      <c r="L94" s="7">
        <f t="shared" si="2"/>
        <v>1560</v>
      </c>
      <c r="M94" s="7"/>
      <c r="N94" s="14" t="s">
        <v>29</v>
      </c>
      <c r="O94" s="14" t="s">
        <v>29</v>
      </c>
      <c r="P94" s="12">
        <f t="shared" si="3"/>
        <v>0</v>
      </c>
      <c r="Q94" s="12">
        <f t="shared" si="4"/>
        <v>0</v>
      </c>
      <c r="R94" s="7">
        <f t="shared" si="5"/>
        <v>0</v>
      </c>
      <c r="S94" s="10">
        <v>0.7916666666678793</v>
      </c>
      <c r="T94" s="10">
        <v>0.2916666666678793</v>
      </c>
      <c r="U94" s="7">
        <f t="shared" si="6"/>
        <v>12</v>
      </c>
    </row>
    <row r="95" ht="18.5" customHeight="1" spans="2:21" x14ac:dyDescent="0.25">
      <c r="B95" s="7" t="s">
        <v>28</v>
      </c>
      <c r="C95" s="9">
        <v>45739</v>
      </c>
      <c r="D95" s="10">
        <v>0.2916666666678793</v>
      </c>
      <c r="E95" s="10">
        <v>0.7916666666678793</v>
      </c>
      <c r="F95" s="7">
        <f t="shared" ref="F95:F98" si="14">IF(AND(OR(D95=E95,D95&gt;E95),(D95&gt;0)),24-MROUND((((D95*1440)-(E95*1440)))/60,0.5),MROUND(((E95*1440)-(D95*1440))/60,0.5))</f>
        <v>12</v>
      </c>
      <c r="G95" s="7">
        <v>130</v>
      </c>
      <c r="H95" s="7">
        <f t="shared" ref="H95:H98" si="15">SUM(F95*G95)</f>
        <v>1560</v>
      </c>
      <c r="I95" s="7"/>
      <c r="J95" s="7"/>
      <c r="K95" s="7"/>
      <c r="L95" s="7">
        <f t="shared" ref="L95:L98" si="16">(H95+I95+J95)-K95</f>
        <v>1560</v>
      </c>
      <c r="M95" s="7"/>
      <c r="N95" s="14" t="s">
        <v>29</v>
      </c>
      <c r="O95" s="14" t="s">
        <v>29</v>
      </c>
      <c r="P95" s="12">
        <f t="shared" ref="P95:P98" si="17">IFERROR(MROUND(N95,"0:30"),"0:00")</f>
        <v>0</v>
      </c>
      <c r="Q95" s="12">
        <f t="shared" ref="Q95:Q98" si="18">IFERROR(MROUND(O95,"0:30"),"0:00")</f>
        <v>0</v>
      </c>
      <c r="R95" s="7">
        <f t="shared" ref="R95:R98" si="19">IF(AND(OR(N95=O95,N95&gt;O95),(N95&gt;0)),24-MROUND((((N95*1440)-(O95*1440)))/60,0.5),MROUND(((O95*1440)-(N95*1440))/60,0.5))</f>
        <v>0</v>
      </c>
      <c r="S95" s="10">
        <v>0.2916666666678793</v>
      </c>
      <c r="T95" s="10">
        <v>0.7916666666678793</v>
      </c>
      <c r="U95" s="7">
        <f t="shared" ref="U95:U98" si="20">IF(AND(OR(S95=T95,S95&gt;T95),(S95&gt;0)),24-MROUND((((S95*1440)-(T95*1440)))/60,0.5),MROUND(((T95*1440)-(S95*1440))/60,0.5))</f>
        <v>12</v>
      </c>
    </row>
    <row r="96" ht="18.5" customHeight="1" spans="2:21" x14ac:dyDescent="0.25">
      <c r="B96" s="7" t="s">
        <v>20</v>
      </c>
      <c r="C96" s="9">
        <v>45739</v>
      </c>
      <c r="D96" s="10">
        <v>0.7916666666678793</v>
      </c>
      <c r="E96" s="10">
        <v>0.2916666666678793</v>
      </c>
      <c r="F96" s="7">
        <f t="shared" si="14"/>
        <v>12</v>
      </c>
      <c r="G96" s="7">
        <v>130</v>
      </c>
      <c r="H96" s="7">
        <f t="shared" si="15"/>
        <v>1560</v>
      </c>
      <c r="I96" s="7"/>
      <c r="J96" s="7"/>
      <c r="K96" s="7"/>
      <c r="L96" s="7">
        <f t="shared" si="16"/>
        <v>1560</v>
      </c>
      <c r="M96" s="7"/>
      <c r="N96" s="14" t="s">
        <v>29</v>
      </c>
      <c r="O96" s="14" t="s">
        <v>29</v>
      </c>
      <c r="P96" s="12">
        <f t="shared" si="17"/>
        <v>0</v>
      </c>
      <c r="Q96" s="12">
        <f t="shared" si="18"/>
        <v>0</v>
      </c>
      <c r="R96" s="7">
        <f t="shared" si="19"/>
        <v>0</v>
      </c>
      <c r="S96" s="10">
        <v>0.7916666666678793</v>
      </c>
      <c r="T96" s="10">
        <v>0.2916666666678793</v>
      </c>
      <c r="U96" s="7">
        <f t="shared" si="20"/>
        <v>12</v>
      </c>
    </row>
    <row r="97" ht="18.5" customHeight="1" spans="2:21" x14ac:dyDescent="0.25">
      <c r="B97" s="7" t="s">
        <v>21</v>
      </c>
      <c r="C97" s="9">
        <v>45740</v>
      </c>
      <c r="D97" s="10">
        <v>0.2916666666678793</v>
      </c>
      <c r="E97" s="10">
        <v>0.7916666666678793</v>
      </c>
      <c r="F97" s="7">
        <f t="shared" si="14"/>
        <v>12</v>
      </c>
      <c r="G97" s="7">
        <v>130</v>
      </c>
      <c r="H97" s="7">
        <f t="shared" si="15"/>
        <v>1560</v>
      </c>
      <c r="I97" s="7"/>
      <c r="J97" s="7"/>
      <c r="K97" s="7"/>
      <c r="L97" s="7">
        <f t="shared" si="16"/>
        <v>1560</v>
      </c>
      <c r="M97" s="7"/>
      <c r="N97" s="14" t="s">
        <v>29</v>
      </c>
      <c r="O97" s="14" t="s">
        <v>29</v>
      </c>
      <c r="P97" s="12">
        <f t="shared" si="17"/>
        <v>0</v>
      </c>
      <c r="Q97" s="12">
        <f t="shared" si="18"/>
        <v>0</v>
      </c>
      <c r="R97" s="7">
        <f t="shared" si="19"/>
        <v>0</v>
      </c>
      <c r="S97" s="10">
        <v>0.2916666666678793</v>
      </c>
      <c r="T97" s="10">
        <v>0.7916666666678793</v>
      </c>
      <c r="U97" s="7">
        <f t="shared" si="20"/>
        <v>12</v>
      </c>
    </row>
    <row r="98" ht="18.5" customHeight="1" spans="2:21" x14ac:dyDescent="0.25">
      <c r="B98" s="7" t="s">
        <v>24</v>
      </c>
      <c r="C98" s="9">
        <v>45740</v>
      </c>
      <c r="D98" s="10">
        <v>0.7916666666678793</v>
      </c>
      <c r="E98" s="10">
        <v>0.2916666666678793</v>
      </c>
      <c r="F98" s="7">
        <f t="shared" si="14"/>
        <v>12</v>
      </c>
      <c r="G98" s="7">
        <v>130</v>
      </c>
      <c r="H98" s="7">
        <f t="shared" si="15"/>
        <v>1560</v>
      </c>
      <c r="I98" s="7"/>
      <c r="J98" s="7"/>
      <c r="K98" s="7"/>
      <c r="L98" s="7">
        <f t="shared" si="16"/>
        <v>1560</v>
      </c>
      <c r="M98" s="7"/>
      <c r="N98" s="14" t="s">
        <v>29</v>
      </c>
      <c r="O98" s="14" t="s">
        <v>29</v>
      </c>
      <c r="P98" s="12">
        <f t="shared" si="17"/>
        <v>0</v>
      </c>
      <c r="Q98" s="12">
        <f t="shared" si="18"/>
        <v>0</v>
      </c>
      <c r="R98" s="7">
        <f t="shared" si="19"/>
        <v>0</v>
      </c>
      <c r="S98" s="10">
        <v>0.7916666666678793</v>
      </c>
      <c r="T98" s="10">
        <v>0.2916666666678793</v>
      </c>
      <c r="U98" s="7">
        <f t="shared" si="20"/>
        <v>12</v>
      </c>
    </row>
    <row r="99" ht="18.5" customHeight="1" spans="2:21" x14ac:dyDescent="0.25">
      <c r="B99" s="7" t="s">
        <v>23</v>
      </c>
      <c r="C99" s="9">
        <v>45740</v>
      </c>
      <c r="D99" s="10">
        <v>0.2916666666678793</v>
      </c>
      <c r="E99" s="10">
        <v>0.7916666666678793</v>
      </c>
      <c r="F99" s="7">
        <f t="shared" si="0"/>
        <v>12</v>
      </c>
      <c r="G99" s="7">
        <v>130</v>
      </c>
      <c r="H99" s="7">
        <f t="shared" si="1"/>
        <v>1560</v>
      </c>
      <c r="I99" s="7"/>
      <c r="J99" s="7"/>
      <c r="K99" s="7"/>
      <c r="L99" s="7">
        <f t="shared" si="2"/>
        <v>1560</v>
      </c>
      <c r="M99" s="7"/>
      <c r="N99" s="14" t="s">
        <v>29</v>
      </c>
      <c r="O99" s="14" t="s">
        <v>29</v>
      </c>
      <c r="P99" s="12">
        <f t="shared" si="3"/>
        <v>0</v>
      </c>
      <c r="Q99" s="12">
        <f t="shared" si="4"/>
        <v>0</v>
      </c>
      <c r="R99" s="7">
        <f t="shared" si="5"/>
        <v>0</v>
      </c>
      <c r="S99" s="10">
        <v>0.2916666666678793</v>
      </c>
      <c r="T99" s="10">
        <v>0.7916666666678793</v>
      </c>
      <c r="U99" s="7">
        <f t="shared" si="6"/>
        <v>12</v>
      </c>
    </row>
    <row r="100" ht="18.5" customHeight="1" spans="2:21" x14ac:dyDescent="0.25">
      <c r="B100" s="7" t="s">
        <v>25</v>
      </c>
      <c r="C100" s="9">
        <v>45740</v>
      </c>
      <c r="D100" s="10">
        <v>0.7916666666678793</v>
      </c>
      <c r="E100" s="10">
        <v>0.2916666666678793</v>
      </c>
      <c r="F100" s="7">
        <f t="shared" si="0"/>
        <v>12</v>
      </c>
      <c r="G100" s="7">
        <v>130</v>
      </c>
      <c r="H100" s="7">
        <f t="shared" si="1"/>
        <v>1560</v>
      </c>
      <c r="I100" s="7"/>
      <c r="J100" s="7"/>
      <c r="K100" s="7"/>
      <c r="L100" s="7">
        <f t="shared" si="2"/>
        <v>1560</v>
      </c>
      <c r="M100" s="7"/>
      <c r="N100" s="14" t="s">
        <v>29</v>
      </c>
      <c r="O100" s="14" t="s">
        <v>29</v>
      </c>
      <c r="P100" s="12">
        <f t="shared" si="3"/>
        <v>0</v>
      </c>
      <c r="Q100" s="12">
        <f t="shared" si="4"/>
        <v>0</v>
      </c>
      <c r="R100" s="7">
        <f t="shared" si="5"/>
        <v>0</v>
      </c>
      <c r="S100" s="10">
        <v>0.7916666666678793</v>
      </c>
      <c r="T100" s="10">
        <v>0.2916666666678793</v>
      </c>
      <c r="U100" s="7">
        <f t="shared" si="6"/>
        <v>12</v>
      </c>
    </row>
    <row r="101" ht="18.5" customHeight="1" spans="2:21" x14ac:dyDescent="0.25">
      <c r="B101" s="7" t="s">
        <v>19</v>
      </c>
      <c r="C101" s="9">
        <v>45741</v>
      </c>
      <c r="D101" s="10">
        <v>0.2916666666678793</v>
      </c>
      <c r="E101" s="10">
        <v>0.7916666666678793</v>
      </c>
      <c r="F101" s="7">
        <f t="shared" si="0"/>
        <v>12</v>
      </c>
      <c r="G101" s="7">
        <v>130</v>
      </c>
      <c r="H101" s="7">
        <f t="shared" si="1"/>
        <v>1560</v>
      </c>
      <c r="I101" s="7"/>
      <c r="J101" s="7"/>
      <c r="K101" s="7"/>
      <c r="L101" s="7">
        <f t="shared" si="2"/>
        <v>1560</v>
      </c>
      <c r="M101" s="7"/>
      <c r="N101" s="14" t="s">
        <v>29</v>
      </c>
      <c r="O101" s="14" t="s">
        <v>29</v>
      </c>
      <c r="P101" s="12">
        <f t="shared" si="3"/>
        <v>0</v>
      </c>
      <c r="Q101" s="12">
        <f t="shared" si="4"/>
        <v>0</v>
      </c>
      <c r="R101" s="7">
        <f t="shared" si="5"/>
        <v>0</v>
      </c>
      <c r="S101" s="10">
        <v>0.2916666666678793</v>
      </c>
      <c r="T101" s="10">
        <v>0.7916666666678793</v>
      </c>
      <c r="U101" s="7">
        <f t="shared" si="6"/>
        <v>12</v>
      </c>
    </row>
    <row r="102" ht="18.5" customHeight="1" spans="2:21" x14ac:dyDescent="0.25">
      <c r="B102" s="7" t="s">
        <v>24</v>
      </c>
      <c r="C102" s="9">
        <v>45741</v>
      </c>
      <c r="D102" s="10">
        <v>0.7916666666678793</v>
      </c>
      <c r="E102" s="10">
        <v>0.2916666666678793</v>
      </c>
      <c r="F102" s="7">
        <f t="shared" ref="F102:F124" si="21">IF(AND(OR(D102=E102,D102&gt;E102),(D102&gt;0)),24-MROUND((((D102*1440)-(E102*1440)))/60,0.5),MROUND(((E102*1440)-(D102*1440))/60,0.5))</f>
        <v>12</v>
      </c>
      <c r="G102" s="7">
        <v>130</v>
      </c>
      <c r="H102" s="7">
        <f t="shared" ref="H102:H124" si="22">SUM(F102*G102)</f>
        <v>1560</v>
      </c>
      <c r="I102" s="7"/>
      <c r="J102" s="7"/>
      <c r="K102" s="7"/>
      <c r="L102" s="7">
        <f t="shared" ref="L102:L124" si="23">(H102+I102+J102)-K102</f>
        <v>1560</v>
      </c>
      <c r="M102" s="7"/>
      <c r="N102" s="14" t="s">
        <v>29</v>
      </c>
      <c r="O102" s="14" t="s">
        <v>29</v>
      </c>
      <c r="P102" s="12">
        <f t="shared" ref="P102:P124" si="24">IFERROR(MROUND(N102,"0:30"),"0:00")</f>
        <v>0</v>
      </c>
      <c r="Q102" s="12">
        <f t="shared" ref="Q102:Q124" si="25">IFERROR(MROUND(O102,"0:30"),"0:00")</f>
        <v>0</v>
      </c>
      <c r="R102" s="7">
        <f t="shared" ref="R102:R124" si="26">IF(AND(OR(N102=O102,N102&gt;O102),(N102&gt;0)),24-MROUND((((N102*1440)-(O102*1440)))/60,0.5),MROUND(((O102*1440)-(N102*1440))/60,0.5))</f>
        <v>0</v>
      </c>
      <c r="S102" s="10">
        <v>0.7916666666678793</v>
      </c>
      <c r="T102" s="10">
        <v>0.2916666666678793</v>
      </c>
      <c r="U102" s="7">
        <f t="shared" ref="U102:U124" si="27">IF(AND(OR(S102=T102,S102&gt;T102),(S102&gt;0)),24-MROUND((((S102*1440)-(T102*1440)))/60,0.5),MROUND(((T102*1440)-(S102*1440))/60,0.5))</f>
        <v>12</v>
      </c>
    </row>
    <row r="103" ht="18.5" customHeight="1" spans="2:21" x14ac:dyDescent="0.25">
      <c r="B103" s="7" t="s">
        <v>23</v>
      </c>
      <c r="C103" s="9">
        <v>45741</v>
      </c>
      <c r="D103" s="10">
        <v>0.2916666666678793</v>
      </c>
      <c r="E103" s="10">
        <v>0.7916666666678793</v>
      </c>
      <c r="F103" s="7">
        <f t="shared" si="21"/>
        <v>12</v>
      </c>
      <c r="G103" s="7">
        <v>130</v>
      </c>
      <c r="H103" s="7">
        <f t="shared" si="22"/>
        <v>1560</v>
      </c>
      <c r="I103" s="7"/>
      <c r="J103" s="7"/>
      <c r="K103" s="7"/>
      <c r="L103" s="7">
        <f t="shared" si="23"/>
        <v>1560</v>
      </c>
      <c r="M103" s="7"/>
      <c r="N103" s="14" t="s">
        <v>29</v>
      </c>
      <c r="O103" s="14" t="s">
        <v>29</v>
      </c>
      <c r="P103" s="12">
        <f t="shared" si="24"/>
        <v>0</v>
      </c>
      <c r="Q103" s="12">
        <f t="shared" si="25"/>
        <v>0</v>
      </c>
      <c r="R103" s="7">
        <f t="shared" si="26"/>
        <v>0</v>
      </c>
      <c r="S103" s="10">
        <v>0.2916666666678793</v>
      </c>
      <c r="T103" s="10">
        <v>0.7916666666678793</v>
      </c>
      <c r="U103" s="7">
        <f t="shared" si="27"/>
        <v>12</v>
      </c>
    </row>
    <row r="104" ht="18.5" customHeight="1" spans="2:21" x14ac:dyDescent="0.25">
      <c r="B104" s="7" t="s">
        <v>21</v>
      </c>
      <c r="C104" s="9">
        <v>45741</v>
      </c>
      <c r="D104" s="10">
        <v>0.7916666666678793</v>
      </c>
      <c r="E104" s="10">
        <v>0.2916666666678793</v>
      </c>
      <c r="F104" s="7">
        <f t="shared" si="21"/>
        <v>12</v>
      </c>
      <c r="G104" s="7">
        <v>130</v>
      </c>
      <c r="H104" s="7">
        <f t="shared" si="22"/>
        <v>1560</v>
      </c>
      <c r="I104" s="7"/>
      <c r="J104" s="7"/>
      <c r="K104" s="7"/>
      <c r="L104" s="7">
        <f t="shared" si="23"/>
        <v>1560</v>
      </c>
      <c r="M104" s="7"/>
      <c r="N104" s="14" t="s">
        <v>29</v>
      </c>
      <c r="O104" s="14" t="s">
        <v>29</v>
      </c>
      <c r="P104" s="12">
        <f t="shared" si="24"/>
        <v>0</v>
      </c>
      <c r="Q104" s="12">
        <f t="shared" si="25"/>
        <v>0</v>
      </c>
      <c r="R104" s="7">
        <f t="shared" si="26"/>
        <v>0</v>
      </c>
      <c r="S104" s="10">
        <v>0.7916666666678793</v>
      </c>
      <c r="T104" s="10">
        <v>0.2916666666678793</v>
      </c>
      <c r="U104" s="7">
        <f t="shared" si="27"/>
        <v>12</v>
      </c>
    </row>
    <row r="105" ht="18.5" customHeight="1" spans="2:21" x14ac:dyDescent="0.25">
      <c r="B105" s="7" t="s">
        <v>19</v>
      </c>
      <c r="C105" s="9">
        <v>45742</v>
      </c>
      <c r="D105" s="10">
        <v>0.2916666666678793</v>
      </c>
      <c r="E105" s="10">
        <v>0.7916666666678793</v>
      </c>
      <c r="F105" s="7">
        <f t="shared" si="21"/>
        <v>12</v>
      </c>
      <c r="G105" s="7">
        <v>130</v>
      </c>
      <c r="H105" s="7">
        <f t="shared" si="22"/>
        <v>1560</v>
      </c>
      <c r="I105" s="7"/>
      <c r="J105" s="7"/>
      <c r="K105" s="7"/>
      <c r="L105" s="7">
        <f t="shared" si="23"/>
        <v>1560</v>
      </c>
      <c r="M105" s="7"/>
      <c r="N105" s="14" t="s">
        <v>29</v>
      </c>
      <c r="O105" s="14" t="s">
        <v>29</v>
      </c>
      <c r="P105" s="12">
        <f t="shared" si="24"/>
        <v>0</v>
      </c>
      <c r="Q105" s="12">
        <f t="shared" si="25"/>
        <v>0</v>
      </c>
      <c r="R105" s="7">
        <f t="shared" si="26"/>
        <v>0</v>
      </c>
      <c r="S105" s="10">
        <v>0.2916666666678793</v>
      </c>
      <c r="T105" s="10">
        <v>0.7916666666678793</v>
      </c>
      <c r="U105" s="7">
        <f t="shared" si="27"/>
        <v>12</v>
      </c>
    </row>
    <row r="106" ht="18.5" customHeight="1" spans="2:21" x14ac:dyDescent="0.25">
      <c r="B106" s="7" t="s">
        <v>27</v>
      </c>
      <c r="C106" s="9">
        <v>45742</v>
      </c>
      <c r="D106" s="10">
        <v>0.7916666666678793</v>
      </c>
      <c r="E106" s="10">
        <v>0.2916666666678793</v>
      </c>
      <c r="F106" s="7">
        <f t="shared" si="21"/>
        <v>12</v>
      </c>
      <c r="G106" s="7">
        <v>130</v>
      </c>
      <c r="H106" s="7">
        <f t="shared" si="22"/>
        <v>1560</v>
      </c>
      <c r="I106" s="7"/>
      <c r="J106" s="7"/>
      <c r="K106" s="7"/>
      <c r="L106" s="7">
        <f t="shared" si="23"/>
        <v>1560</v>
      </c>
      <c r="M106" s="7"/>
      <c r="N106" s="14" t="s">
        <v>29</v>
      </c>
      <c r="O106" s="14" t="s">
        <v>29</v>
      </c>
      <c r="P106" s="12">
        <f t="shared" si="24"/>
        <v>0</v>
      </c>
      <c r="Q106" s="12">
        <f t="shared" si="25"/>
        <v>0</v>
      </c>
      <c r="R106" s="7">
        <f t="shared" si="26"/>
        <v>0</v>
      </c>
      <c r="S106" s="10">
        <v>0.7916666666678793</v>
      </c>
      <c r="T106" s="10">
        <v>0.2916666666678793</v>
      </c>
      <c r="U106" s="7">
        <f t="shared" si="27"/>
        <v>12</v>
      </c>
    </row>
    <row r="107" ht="18.5" customHeight="1" spans="2:21" x14ac:dyDescent="0.25">
      <c r="B107" s="7" t="s">
        <v>23</v>
      </c>
      <c r="C107" s="9">
        <v>45742</v>
      </c>
      <c r="D107" s="10">
        <v>0.2916666666678793</v>
      </c>
      <c r="E107" s="10">
        <v>0.7916666666678793</v>
      </c>
      <c r="F107" s="7">
        <f t="shared" si="21"/>
        <v>12</v>
      </c>
      <c r="G107" s="7">
        <v>130</v>
      </c>
      <c r="H107" s="7">
        <f t="shared" si="22"/>
        <v>1560</v>
      </c>
      <c r="I107" s="7"/>
      <c r="J107" s="7"/>
      <c r="K107" s="7"/>
      <c r="L107" s="7">
        <f t="shared" si="23"/>
        <v>1560</v>
      </c>
      <c r="M107" s="7"/>
      <c r="N107" s="14" t="s">
        <v>29</v>
      </c>
      <c r="O107" s="14" t="s">
        <v>29</v>
      </c>
      <c r="P107" s="12">
        <f t="shared" si="24"/>
        <v>0</v>
      </c>
      <c r="Q107" s="12">
        <f t="shared" si="25"/>
        <v>0</v>
      </c>
      <c r="R107" s="7">
        <f t="shared" si="26"/>
        <v>0</v>
      </c>
      <c r="S107" s="10">
        <v>0.2916666666678793</v>
      </c>
      <c r="T107" s="10">
        <v>0.7916666666678793</v>
      </c>
      <c r="U107" s="7">
        <f t="shared" si="27"/>
        <v>12</v>
      </c>
    </row>
    <row r="108" ht="18.5" customHeight="1" spans="2:21" x14ac:dyDescent="0.25">
      <c r="B108" s="7" t="s">
        <v>24</v>
      </c>
      <c r="C108" s="9">
        <v>45742</v>
      </c>
      <c r="D108" s="10">
        <v>0.7916666666678793</v>
      </c>
      <c r="E108" s="10">
        <v>0.2916666666678793</v>
      </c>
      <c r="F108" s="7">
        <f t="shared" si="21"/>
        <v>12</v>
      </c>
      <c r="G108" s="7">
        <v>130</v>
      </c>
      <c r="H108" s="7">
        <f t="shared" si="22"/>
        <v>1560</v>
      </c>
      <c r="I108" s="7"/>
      <c r="J108" s="7"/>
      <c r="K108" s="7"/>
      <c r="L108" s="7">
        <f t="shared" si="23"/>
        <v>1560</v>
      </c>
      <c r="M108" s="7"/>
      <c r="N108" s="14" t="s">
        <v>29</v>
      </c>
      <c r="O108" s="14" t="s">
        <v>29</v>
      </c>
      <c r="P108" s="12">
        <f t="shared" si="24"/>
        <v>0</v>
      </c>
      <c r="Q108" s="12">
        <f t="shared" si="25"/>
        <v>0</v>
      </c>
      <c r="R108" s="7">
        <f t="shared" si="26"/>
        <v>0</v>
      </c>
      <c r="S108" s="10">
        <v>0.7916666666678793</v>
      </c>
      <c r="T108" s="10">
        <v>0.2916666666678793</v>
      </c>
      <c r="U108" s="7">
        <f t="shared" si="27"/>
        <v>12</v>
      </c>
    </row>
    <row r="109" ht="18.5" customHeight="1" spans="2:21" x14ac:dyDescent="0.25">
      <c r="B109" s="7" t="s">
        <v>23</v>
      </c>
      <c r="C109" s="9">
        <v>45743</v>
      </c>
      <c r="D109" s="10">
        <v>0.2916666666678793</v>
      </c>
      <c r="E109" s="10">
        <v>0.7916666666678793</v>
      </c>
      <c r="F109" s="7">
        <f t="shared" si="21"/>
        <v>12</v>
      </c>
      <c r="G109" s="7">
        <v>130</v>
      </c>
      <c r="H109" s="7">
        <f t="shared" si="22"/>
        <v>1560</v>
      </c>
      <c r="I109" s="7"/>
      <c r="J109" s="7"/>
      <c r="K109" s="7"/>
      <c r="L109" s="7">
        <f t="shared" si="23"/>
        <v>1560</v>
      </c>
      <c r="M109" s="7"/>
      <c r="N109" s="14" t="s">
        <v>29</v>
      </c>
      <c r="O109" s="14" t="s">
        <v>29</v>
      </c>
      <c r="P109" s="12">
        <f t="shared" si="24"/>
        <v>0</v>
      </c>
      <c r="Q109" s="12">
        <f t="shared" si="25"/>
        <v>0</v>
      </c>
      <c r="R109" s="7">
        <f t="shared" si="26"/>
        <v>0</v>
      </c>
      <c r="S109" s="10">
        <v>0.2916666666678793</v>
      </c>
      <c r="T109" s="10">
        <v>0.7916666666678793</v>
      </c>
      <c r="U109" s="7">
        <f t="shared" si="27"/>
        <v>12</v>
      </c>
    </row>
    <row r="110" ht="18.5" customHeight="1" spans="2:21" x14ac:dyDescent="0.25">
      <c r="B110" s="7" t="s">
        <v>26</v>
      </c>
      <c r="C110" s="9">
        <v>45743</v>
      </c>
      <c r="D110" s="10">
        <v>0.7916666666678793</v>
      </c>
      <c r="E110" s="10">
        <v>0.2916666666678793</v>
      </c>
      <c r="F110" s="7">
        <f t="shared" si="21"/>
        <v>12</v>
      </c>
      <c r="G110" s="7">
        <v>130</v>
      </c>
      <c r="H110" s="7">
        <f t="shared" si="22"/>
        <v>1560</v>
      </c>
      <c r="I110" s="7"/>
      <c r="J110" s="7"/>
      <c r="K110" s="7"/>
      <c r="L110" s="7">
        <f t="shared" si="23"/>
        <v>1560</v>
      </c>
      <c r="M110" s="7"/>
      <c r="N110" s="14" t="s">
        <v>29</v>
      </c>
      <c r="O110" s="14" t="s">
        <v>29</v>
      </c>
      <c r="P110" s="12">
        <f t="shared" si="24"/>
        <v>0</v>
      </c>
      <c r="Q110" s="12">
        <f t="shared" si="25"/>
        <v>0</v>
      </c>
      <c r="R110" s="7">
        <f t="shared" si="26"/>
        <v>0</v>
      </c>
      <c r="S110" s="10">
        <v>0.7916666666678793</v>
      </c>
      <c r="T110" s="10">
        <v>0.2916666666678793</v>
      </c>
      <c r="U110" s="7">
        <f t="shared" si="27"/>
        <v>12</v>
      </c>
    </row>
    <row r="111" ht="18.5" customHeight="1" spans="2:21" x14ac:dyDescent="0.25">
      <c r="B111" s="7" t="s">
        <v>21</v>
      </c>
      <c r="C111" s="9">
        <v>45743</v>
      </c>
      <c r="D111" s="10">
        <v>0.2916666666678793</v>
      </c>
      <c r="E111" s="10">
        <v>0.8958333333321207</v>
      </c>
      <c r="F111" s="7">
        <f t="shared" ref="F111:F118" si="28">IF(AND(OR(D111=E111,D111&gt;E111),(D111&gt;0)),24-MROUND((((D111*1440)-(E111*1440)))/60,0.5),MROUND(((E111*1440)-(D111*1440))/60,0.5))</f>
        <v>14.5</v>
      </c>
      <c r="G111" s="7">
        <v>130</v>
      </c>
      <c r="H111" s="7">
        <f t="shared" ref="H111:H118" si="29">SUM(F111*G111)</f>
        <v>1885</v>
      </c>
      <c r="I111" s="7"/>
      <c r="J111" s="7"/>
      <c r="K111" s="7"/>
      <c r="L111" s="7">
        <f t="shared" ref="L111:L118" si="30">(H111+I111+J111)-K111</f>
        <v>1885</v>
      </c>
      <c r="M111" s="7"/>
      <c r="N111" s="14" t="s">
        <v>29</v>
      </c>
      <c r="O111" s="14" t="s">
        <v>29</v>
      </c>
      <c r="P111" s="12">
        <f t="shared" ref="P111:P118" si="31">IFERROR(MROUND(N111,"0:30"),"0:00")</f>
        <v>0</v>
      </c>
      <c r="Q111" s="12">
        <f t="shared" ref="Q111:Q118" si="32">IFERROR(MROUND(O111,"0:30"),"0:00")</f>
        <v>0</v>
      </c>
      <c r="R111" s="7">
        <f t="shared" ref="R111:R118" si="33">IF(AND(OR(N111=O111,N111&gt;O111),(N111&gt;0)),24-MROUND((((N111*1440)-(O111*1440)))/60,0.5),MROUND(((O111*1440)-(N111*1440))/60,0.5))</f>
        <v>0</v>
      </c>
      <c r="S111" s="10">
        <v>0.2916666666678793</v>
      </c>
      <c r="T111" s="10">
        <v>0.7916666666678793</v>
      </c>
      <c r="U111" s="7">
        <f t="shared" ref="U111:U118" si="34">IF(AND(OR(S111=T111,S111&gt;T111),(S111&gt;0)),24-MROUND((((S111*1440)-(T111*1440)))/60,0.5),MROUND(((T111*1440)-(S111*1440))/60,0.5))</f>
        <v>12</v>
      </c>
    </row>
    <row r="112" ht="18.5" customHeight="1" spans="2:21" x14ac:dyDescent="0.25">
      <c r="B112" s="7" t="s">
        <v>20</v>
      </c>
      <c r="C112" s="9">
        <v>45743</v>
      </c>
      <c r="D112" s="10">
        <v>0.8958333333321207</v>
      </c>
      <c r="E112" s="10">
        <v>0.2916666666678793</v>
      </c>
      <c r="F112" s="7">
        <f t="shared" si="28"/>
        <v>9.5</v>
      </c>
      <c r="G112" s="7">
        <v>130</v>
      </c>
      <c r="H112" s="7">
        <f t="shared" si="29"/>
        <v>1235</v>
      </c>
      <c r="I112" s="7"/>
      <c r="J112" s="7"/>
      <c r="K112" s="7"/>
      <c r="L112" s="7">
        <f t="shared" si="30"/>
        <v>1235</v>
      </c>
      <c r="M112" s="7"/>
      <c r="N112" s="14" t="s">
        <v>29</v>
      </c>
      <c r="O112" s="14" t="s">
        <v>29</v>
      </c>
      <c r="P112" s="12">
        <f t="shared" si="31"/>
        <v>0</v>
      </c>
      <c r="Q112" s="12">
        <f t="shared" si="32"/>
        <v>0</v>
      </c>
      <c r="R112" s="7">
        <f t="shared" si="33"/>
        <v>0</v>
      </c>
      <c r="S112" s="10">
        <v>0.7916666666678793</v>
      </c>
      <c r="T112" s="10">
        <v>0.2916666666678793</v>
      </c>
      <c r="U112" s="7">
        <f t="shared" si="34"/>
        <v>12</v>
      </c>
    </row>
    <row r="113" ht="18.5" customHeight="1" spans="2:21" x14ac:dyDescent="0.25">
      <c r="B113" s="7" t="s">
        <v>22</v>
      </c>
      <c r="C113" s="9">
        <v>45744</v>
      </c>
      <c r="D113" s="10">
        <v>0.2916666666678793</v>
      </c>
      <c r="E113" s="10">
        <v>0.7916666666678793</v>
      </c>
      <c r="F113" s="7">
        <f t="shared" si="28"/>
        <v>12</v>
      </c>
      <c r="G113" s="7">
        <v>130</v>
      </c>
      <c r="H113" s="7">
        <f t="shared" si="29"/>
        <v>1560</v>
      </c>
      <c r="I113" s="7"/>
      <c r="J113" s="7"/>
      <c r="K113" s="7"/>
      <c r="L113" s="7">
        <f t="shared" si="30"/>
        <v>1560</v>
      </c>
      <c r="M113" s="7"/>
      <c r="N113" s="14" t="s">
        <v>29</v>
      </c>
      <c r="O113" s="14" t="s">
        <v>29</v>
      </c>
      <c r="P113" s="12">
        <f t="shared" si="31"/>
        <v>0</v>
      </c>
      <c r="Q113" s="12">
        <f t="shared" si="32"/>
        <v>0</v>
      </c>
      <c r="R113" s="7">
        <f t="shared" si="33"/>
        <v>0</v>
      </c>
      <c r="S113" s="10">
        <v>0.2916666666678793</v>
      </c>
      <c r="T113" s="10">
        <v>0.7916666666678793</v>
      </c>
      <c r="U113" s="7">
        <f t="shared" si="34"/>
        <v>12</v>
      </c>
    </row>
    <row r="114" ht="18.5" customHeight="1" spans="2:21" x14ac:dyDescent="0.25">
      <c r="B114" s="7" t="s">
        <v>25</v>
      </c>
      <c r="C114" s="9">
        <v>45744</v>
      </c>
      <c r="D114" s="10">
        <v>0.7916666666678793</v>
      </c>
      <c r="E114" s="10">
        <v>0.2916666666678793</v>
      </c>
      <c r="F114" s="7">
        <f t="shared" si="28"/>
        <v>12</v>
      </c>
      <c r="G114" s="7">
        <v>130</v>
      </c>
      <c r="H114" s="7">
        <f t="shared" si="29"/>
        <v>1560</v>
      </c>
      <c r="I114" s="7"/>
      <c r="J114" s="7"/>
      <c r="K114" s="7"/>
      <c r="L114" s="7">
        <f t="shared" si="30"/>
        <v>1560</v>
      </c>
      <c r="M114" s="7"/>
      <c r="N114" s="14" t="s">
        <v>29</v>
      </c>
      <c r="O114" s="14" t="s">
        <v>29</v>
      </c>
      <c r="P114" s="12">
        <f t="shared" si="31"/>
        <v>0</v>
      </c>
      <c r="Q114" s="12">
        <f t="shared" si="32"/>
        <v>0</v>
      </c>
      <c r="R114" s="7">
        <f t="shared" si="33"/>
        <v>0</v>
      </c>
      <c r="S114" s="10">
        <v>0.7916666666678793</v>
      </c>
      <c r="T114" s="10">
        <v>0.2916666666678793</v>
      </c>
      <c r="U114" s="7">
        <f t="shared" si="34"/>
        <v>12</v>
      </c>
    </row>
    <row r="115" ht="18.5" customHeight="1" spans="2:21" x14ac:dyDescent="0.25">
      <c r="B115" s="7" t="s">
        <v>19</v>
      </c>
      <c r="C115" s="9">
        <v>45744</v>
      </c>
      <c r="D115" s="10">
        <v>0.2916666666678793</v>
      </c>
      <c r="E115" s="10">
        <v>0.7916666666678793</v>
      </c>
      <c r="F115" s="7">
        <f t="shared" si="28"/>
        <v>12</v>
      </c>
      <c r="G115" s="7">
        <v>130</v>
      </c>
      <c r="H115" s="7">
        <f t="shared" si="29"/>
        <v>1560</v>
      </c>
      <c r="I115" s="7"/>
      <c r="J115" s="7"/>
      <c r="K115" s="7"/>
      <c r="L115" s="7">
        <f t="shared" si="30"/>
        <v>1560</v>
      </c>
      <c r="M115" s="7"/>
      <c r="N115" s="14" t="s">
        <v>29</v>
      </c>
      <c r="O115" s="14" t="s">
        <v>29</v>
      </c>
      <c r="P115" s="12">
        <f t="shared" si="31"/>
        <v>0</v>
      </c>
      <c r="Q115" s="12">
        <f t="shared" si="32"/>
        <v>0</v>
      </c>
      <c r="R115" s="7">
        <f t="shared" si="33"/>
        <v>0</v>
      </c>
      <c r="S115" s="10">
        <v>0.2916666666678793</v>
      </c>
      <c r="T115" s="10">
        <v>0.7916666666678793</v>
      </c>
      <c r="U115" s="7">
        <f t="shared" si="34"/>
        <v>12</v>
      </c>
    </row>
    <row r="116" ht="18.5" customHeight="1" spans="2:21" x14ac:dyDescent="0.25">
      <c r="B116" s="7" t="s">
        <v>24</v>
      </c>
      <c r="C116" s="9">
        <v>45744</v>
      </c>
      <c r="D116" s="10">
        <v>0.7916666666678793</v>
      </c>
      <c r="E116" s="10">
        <v>0.2916666666678793</v>
      </c>
      <c r="F116" s="7">
        <f t="shared" si="28"/>
        <v>12</v>
      </c>
      <c r="G116" s="7">
        <v>130</v>
      </c>
      <c r="H116" s="7">
        <f t="shared" si="29"/>
        <v>1560</v>
      </c>
      <c r="I116" s="7"/>
      <c r="J116" s="7"/>
      <c r="K116" s="7"/>
      <c r="L116" s="7">
        <f t="shared" si="30"/>
        <v>1560</v>
      </c>
      <c r="M116" s="7"/>
      <c r="N116" s="14" t="s">
        <v>29</v>
      </c>
      <c r="O116" s="14" t="s">
        <v>29</v>
      </c>
      <c r="P116" s="12">
        <f t="shared" si="31"/>
        <v>0</v>
      </c>
      <c r="Q116" s="12">
        <f t="shared" si="32"/>
        <v>0</v>
      </c>
      <c r="R116" s="7">
        <f t="shared" si="33"/>
        <v>0</v>
      </c>
      <c r="S116" s="10">
        <v>0.7916666666678793</v>
      </c>
      <c r="T116" s="10">
        <v>0.2916666666678793</v>
      </c>
      <c r="U116" s="7">
        <f t="shared" si="34"/>
        <v>12</v>
      </c>
    </row>
    <row r="117" ht="18.5" customHeight="1" spans="2:21" x14ac:dyDescent="0.25">
      <c r="B117" s="7" t="s">
        <v>21</v>
      </c>
      <c r="C117" s="9">
        <v>45745</v>
      </c>
      <c r="D117" s="10">
        <v>0.2916666666678793</v>
      </c>
      <c r="E117" s="10">
        <v>0.7916666666678793</v>
      </c>
      <c r="F117" s="7">
        <f t="shared" si="28"/>
        <v>12</v>
      </c>
      <c r="G117" s="7">
        <v>130</v>
      </c>
      <c r="H117" s="7">
        <f t="shared" si="29"/>
        <v>1560</v>
      </c>
      <c r="I117" s="7"/>
      <c r="J117" s="7"/>
      <c r="K117" s="7"/>
      <c r="L117" s="7">
        <f t="shared" si="30"/>
        <v>1560</v>
      </c>
      <c r="M117" s="7"/>
      <c r="N117" s="14" t="s">
        <v>29</v>
      </c>
      <c r="O117" s="14" t="s">
        <v>29</v>
      </c>
      <c r="P117" s="12">
        <f t="shared" si="31"/>
        <v>0</v>
      </c>
      <c r="Q117" s="12">
        <f t="shared" si="32"/>
        <v>0</v>
      </c>
      <c r="R117" s="7">
        <f t="shared" si="33"/>
        <v>0</v>
      </c>
      <c r="S117" s="10">
        <v>0.2916666666678793</v>
      </c>
      <c r="T117" s="10">
        <v>0.7916666666678793</v>
      </c>
      <c r="U117" s="7">
        <f t="shared" si="34"/>
        <v>12</v>
      </c>
    </row>
    <row r="118" ht="18.5" customHeight="1" spans="2:21" x14ac:dyDescent="0.25">
      <c r="B118" s="7" t="s">
        <v>26</v>
      </c>
      <c r="C118" s="9">
        <v>45745</v>
      </c>
      <c r="D118" s="10">
        <v>0.7916666666678793</v>
      </c>
      <c r="E118" s="10">
        <v>0.2916666666678793</v>
      </c>
      <c r="F118" s="7">
        <f t="shared" si="28"/>
        <v>12</v>
      </c>
      <c r="G118" s="7">
        <v>130</v>
      </c>
      <c r="H118" s="7">
        <f t="shared" si="29"/>
        <v>1560</v>
      </c>
      <c r="I118" s="7"/>
      <c r="J118" s="7"/>
      <c r="K118" s="7"/>
      <c r="L118" s="7">
        <f t="shared" si="30"/>
        <v>1560</v>
      </c>
      <c r="M118" s="7"/>
      <c r="N118" s="14" t="s">
        <v>29</v>
      </c>
      <c r="O118" s="14" t="s">
        <v>29</v>
      </c>
      <c r="P118" s="12">
        <f t="shared" si="31"/>
        <v>0</v>
      </c>
      <c r="Q118" s="12">
        <f t="shared" si="32"/>
        <v>0</v>
      </c>
      <c r="R118" s="7">
        <f t="shared" si="33"/>
        <v>0</v>
      </c>
      <c r="S118" s="10">
        <v>0.7916666666678793</v>
      </c>
      <c r="T118" s="10">
        <v>0.2916666666678793</v>
      </c>
      <c r="U118" s="7">
        <f t="shared" si="34"/>
        <v>12</v>
      </c>
    </row>
    <row r="119" ht="18.5" customHeight="1" spans="2:21" x14ac:dyDescent="0.25">
      <c r="B119" s="7" t="s">
        <v>19</v>
      </c>
      <c r="C119" s="9">
        <v>45745</v>
      </c>
      <c r="D119" s="10">
        <v>0.2916666666678793</v>
      </c>
      <c r="E119" s="10">
        <v>0.7916666666678793</v>
      </c>
      <c r="F119" s="7">
        <f t="shared" si="21"/>
        <v>12</v>
      </c>
      <c r="G119" s="7">
        <v>130</v>
      </c>
      <c r="H119" s="7">
        <f t="shared" si="22"/>
        <v>1560</v>
      </c>
      <c r="I119" s="7"/>
      <c r="J119" s="7"/>
      <c r="K119" s="7"/>
      <c r="L119" s="7">
        <f t="shared" si="23"/>
        <v>1560</v>
      </c>
      <c r="M119" s="7"/>
      <c r="N119" s="14" t="s">
        <v>29</v>
      </c>
      <c r="O119" s="14" t="s">
        <v>29</v>
      </c>
      <c r="P119" s="12">
        <f t="shared" si="24"/>
        <v>0</v>
      </c>
      <c r="Q119" s="12">
        <f t="shared" si="25"/>
        <v>0</v>
      </c>
      <c r="R119" s="7">
        <f t="shared" si="26"/>
        <v>0</v>
      </c>
      <c r="S119" s="10">
        <v>0.2916666666678793</v>
      </c>
      <c r="T119" s="10">
        <v>0.7916666666678793</v>
      </c>
      <c r="U119" s="7">
        <f t="shared" si="27"/>
        <v>12</v>
      </c>
    </row>
    <row r="120" ht="18.5" customHeight="1" spans="2:21" x14ac:dyDescent="0.25">
      <c r="B120" s="7" t="s">
        <v>23</v>
      </c>
      <c r="C120" s="9">
        <v>45745</v>
      </c>
      <c r="D120" s="10">
        <v>0.7916666666678793</v>
      </c>
      <c r="E120" s="10">
        <v>0.2916666666678793</v>
      </c>
      <c r="F120" s="7">
        <f t="shared" si="21"/>
        <v>12</v>
      </c>
      <c r="G120" s="7">
        <v>130</v>
      </c>
      <c r="H120" s="7">
        <f t="shared" si="22"/>
        <v>1560</v>
      </c>
      <c r="I120" s="7"/>
      <c r="J120" s="7"/>
      <c r="K120" s="7"/>
      <c r="L120" s="7">
        <f t="shared" si="23"/>
        <v>1560</v>
      </c>
      <c r="M120" s="7"/>
      <c r="N120" s="14" t="s">
        <v>29</v>
      </c>
      <c r="O120" s="14" t="s">
        <v>29</v>
      </c>
      <c r="P120" s="12">
        <f t="shared" si="24"/>
        <v>0</v>
      </c>
      <c r="Q120" s="12">
        <f t="shared" si="25"/>
        <v>0</v>
      </c>
      <c r="R120" s="7">
        <f t="shared" si="26"/>
        <v>0</v>
      </c>
      <c r="S120" s="10">
        <v>0.7916666666678793</v>
      </c>
      <c r="T120" s="10">
        <v>0.2916666666678793</v>
      </c>
      <c r="U120" s="7">
        <f t="shared" si="27"/>
        <v>12</v>
      </c>
    </row>
    <row r="121" ht="18.5" customHeight="1" spans="2:21" x14ac:dyDescent="0.25">
      <c r="B121" s="7" t="s">
        <v>21</v>
      </c>
      <c r="C121" s="9">
        <v>45746</v>
      </c>
      <c r="D121" s="10">
        <v>0.2916666666678793</v>
      </c>
      <c r="E121" s="10">
        <v>0.7916666666678793</v>
      </c>
      <c r="F121" s="7">
        <f t="shared" si="21"/>
        <v>12</v>
      </c>
      <c r="G121" s="7">
        <v>130</v>
      </c>
      <c r="H121" s="7">
        <f t="shared" si="22"/>
        <v>1560</v>
      </c>
      <c r="I121" s="7"/>
      <c r="J121" s="7"/>
      <c r="K121" s="7"/>
      <c r="L121" s="7">
        <f t="shared" si="23"/>
        <v>1560</v>
      </c>
      <c r="M121" s="7"/>
      <c r="N121" s="14" t="s">
        <v>29</v>
      </c>
      <c r="O121" s="14" t="s">
        <v>29</v>
      </c>
      <c r="P121" s="12">
        <f t="shared" si="24"/>
        <v>0</v>
      </c>
      <c r="Q121" s="12">
        <f t="shared" si="25"/>
        <v>0</v>
      </c>
      <c r="R121" s="7">
        <f t="shared" si="26"/>
        <v>0</v>
      </c>
      <c r="S121" s="10">
        <v>0.2916666666678793</v>
      </c>
      <c r="T121" s="10">
        <v>0.7916666666678793</v>
      </c>
      <c r="U121" s="7">
        <f t="shared" si="27"/>
        <v>12</v>
      </c>
    </row>
    <row r="122" ht="18.5" customHeight="1" spans="2:21" x14ac:dyDescent="0.25">
      <c r="B122" s="7" t="s">
        <v>26</v>
      </c>
      <c r="C122" s="9">
        <v>45746</v>
      </c>
      <c r="D122" s="10">
        <v>0.7916666666678793</v>
      </c>
      <c r="E122" s="10">
        <v>0.2916666666678793</v>
      </c>
      <c r="F122" s="7">
        <f t="shared" si="21"/>
        <v>12</v>
      </c>
      <c r="G122" s="7">
        <v>130</v>
      </c>
      <c r="H122" s="7">
        <f t="shared" si="22"/>
        <v>1560</v>
      </c>
      <c r="I122" s="7"/>
      <c r="J122" s="7"/>
      <c r="K122" s="7"/>
      <c r="L122" s="7">
        <f t="shared" si="23"/>
        <v>1560</v>
      </c>
      <c r="M122" s="7"/>
      <c r="N122" s="14" t="s">
        <v>29</v>
      </c>
      <c r="O122" s="14" t="s">
        <v>29</v>
      </c>
      <c r="P122" s="12">
        <f t="shared" si="24"/>
        <v>0</v>
      </c>
      <c r="Q122" s="12">
        <f t="shared" si="25"/>
        <v>0</v>
      </c>
      <c r="R122" s="7">
        <f t="shared" si="26"/>
        <v>0</v>
      </c>
      <c r="S122" s="10">
        <v>0.7916666666678793</v>
      </c>
      <c r="T122" s="10">
        <v>0.2916666666678793</v>
      </c>
      <c r="U122" s="7">
        <f t="shared" si="27"/>
        <v>12</v>
      </c>
    </row>
    <row r="123" ht="18.5" customHeight="1" spans="2:21" x14ac:dyDescent="0.25">
      <c r="B123" s="7" t="s">
        <v>28</v>
      </c>
      <c r="C123" s="9">
        <v>45746</v>
      </c>
      <c r="D123" s="10">
        <v>0.2916666666678793</v>
      </c>
      <c r="E123" s="10">
        <v>0.7916666666678793</v>
      </c>
      <c r="F123" s="7">
        <f t="shared" si="21"/>
        <v>12</v>
      </c>
      <c r="G123" s="7">
        <v>130</v>
      </c>
      <c r="H123" s="7">
        <f t="shared" si="22"/>
        <v>1560</v>
      </c>
      <c r="I123" s="7"/>
      <c r="J123" s="7"/>
      <c r="K123" s="7"/>
      <c r="L123" s="7">
        <f t="shared" si="23"/>
        <v>1560</v>
      </c>
      <c r="M123" s="7"/>
      <c r="N123" s="14" t="s">
        <v>29</v>
      </c>
      <c r="O123" s="14" t="s">
        <v>29</v>
      </c>
      <c r="P123" s="12">
        <f t="shared" si="24"/>
        <v>0</v>
      </c>
      <c r="Q123" s="12">
        <f t="shared" si="25"/>
        <v>0</v>
      </c>
      <c r="R123" s="7">
        <f t="shared" si="26"/>
        <v>0</v>
      </c>
      <c r="S123" s="10">
        <v>0.2916666666678793</v>
      </c>
      <c r="T123" s="10">
        <v>0.7916666666678793</v>
      </c>
      <c r="U123" s="7">
        <f t="shared" si="27"/>
        <v>12</v>
      </c>
    </row>
    <row r="124" ht="18.5" customHeight="1" spans="2:21" x14ac:dyDescent="0.25">
      <c r="B124" s="7" t="s">
        <v>24</v>
      </c>
      <c r="C124" s="9">
        <v>45746</v>
      </c>
      <c r="D124" s="10">
        <v>0.7916666666678793</v>
      </c>
      <c r="E124" s="10">
        <v>0.2916666666678793</v>
      </c>
      <c r="F124" s="7">
        <f t="shared" si="21"/>
        <v>12</v>
      </c>
      <c r="G124" s="7">
        <v>130</v>
      </c>
      <c r="H124" s="7">
        <f t="shared" si="22"/>
        <v>1560</v>
      </c>
      <c r="I124" s="7"/>
      <c r="J124" s="7"/>
      <c r="K124" s="7"/>
      <c r="L124" s="7">
        <f t="shared" si="23"/>
        <v>1560</v>
      </c>
      <c r="M124" s="7"/>
      <c r="N124" s="14" t="s">
        <v>29</v>
      </c>
      <c r="O124" s="14" t="s">
        <v>29</v>
      </c>
      <c r="P124" s="12">
        <f t="shared" si="24"/>
        <v>0</v>
      </c>
      <c r="Q124" s="12">
        <f t="shared" si="25"/>
        <v>0</v>
      </c>
      <c r="R124" s="7">
        <f t="shared" si="26"/>
        <v>0</v>
      </c>
      <c r="S124" s="10">
        <v>0.7916666666678793</v>
      </c>
      <c r="T124" s="10">
        <v>0.2916666666678793</v>
      </c>
      <c r="U124" s="7">
        <f t="shared" si="27"/>
        <v>12</v>
      </c>
    </row>
    <row r="125" ht="18.5" customHeight="1" spans="2:21" x14ac:dyDescent="0.25">
      <c r="B125" s="7" t="s">
        <v>28</v>
      </c>
      <c r="C125" s="9">
        <v>45747</v>
      </c>
      <c r="D125" s="10">
        <v>0.2916666666678793</v>
      </c>
      <c r="E125" s="10">
        <v>0.7916666666678793</v>
      </c>
      <c r="F125" s="7">
        <f t="shared" ref="F125:F129" si="35">IF(AND(OR(D125=E125,D125&gt;E125),(D125&gt;0)),24-MROUND((((D125*1440)-(E125*1440)))/60,0.5),MROUND(((E125*1440)-(D125*1440))/60,0.5))</f>
        <v>12</v>
      </c>
      <c r="G125" s="7">
        <v>130</v>
      </c>
      <c r="H125" s="7">
        <f t="shared" ref="H125:H129" si="36">SUM(F125*G125)</f>
        <v>1560</v>
      </c>
      <c r="I125" s="7"/>
      <c r="J125" s="7"/>
      <c r="K125" s="7"/>
      <c r="L125" s="7">
        <f t="shared" ref="L125:L129" si="37">(H125+I125+J125)-K125</f>
        <v>1560</v>
      </c>
      <c r="M125" s="7"/>
      <c r="N125" s="14" t="s">
        <v>29</v>
      </c>
      <c r="O125" s="14" t="s">
        <v>29</v>
      </c>
      <c r="P125" s="12">
        <f t="shared" ref="P125:P129" si="38">IFERROR(MROUND(N125,"0:30"),"0:00")</f>
        <v>0</v>
      </c>
      <c r="Q125" s="12">
        <f t="shared" ref="Q125:Q129" si="39">IFERROR(MROUND(O125,"0:30"),"0:00")</f>
        <v>0</v>
      </c>
      <c r="R125" s="7">
        <f t="shared" ref="R125:R129" si="40">IF(AND(OR(N125=O125,N125&gt;O125),(N125&gt;0)),24-MROUND((((N125*1440)-(O125*1440)))/60,0.5),MROUND(((O125*1440)-(N125*1440))/60,0.5))</f>
        <v>0</v>
      </c>
      <c r="S125" s="10">
        <v>0.2916666666678793</v>
      </c>
      <c r="T125" s="10">
        <v>0.7916666666678793</v>
      </c>
      <c r="U125" s="7">
        <f t="shared" ref="U125:U129" si="41">IF(AND(OR(S125=T125,S125&gt;T125),(S125&gt;0)),24-MROUND((((S125*1440)-(T125*1440)))/60,0.5),MROUND(((T125*1440)-(S125*1440))/60,0.5))</f>
        <v>12</v>
      </c>
    </row>
    <row r="126" ht="18.5" customHeight="1" spans="2:21" x14ac:dyDescent="0.25">
      <c r="B126" s="7" t="s">
        <v>25</v>
      </c>
      <c r="C126" s="9">
        <v>45747</v>
      </c>
      <c r="D126" s="10">
        <v>0.7916666666678793</v>
      </c>
      <c r="E126" s="10">
        <v>0.2916666666678793</v>
      </c>
      <c r="F126" s="7">
        <f t="shared" si="35"/>
        <v>12</v>
      </c>
      <c r="G126" s="7">
        <v>130</v>
      </c>
      <c r="H126" s="7">
        <f t="shared" si="36"/>
        <v>1560</v>
      </c>
      <c r="I126" s="7"/>
      <c r="J126" s="7"/>
      <c r="K126" s="7"/>
      <c r="L126" s="7">
        <f t="shared" si="37"/>
        <v>1560</v>
      </c>
      <c r="M126" s="7"/>
      <c r="N126" s="14" t="s">
        <v>29</v>
      </c>
      <c r="O126" s="14" t="s">
        <v>29</v>
      </c>
      <c r="P126" s="12">
        <f t="shared" si="38"/>
        <v>0</v>
      </c>
      <c r="Q126" s="12">
        <f t="shared" si="39"/>
        <v>0</v>
      </c>
      <c r="R126" s="7">
        <f t="shared" si="40"/>
        <v>0</v>
      </c>
      <c r="S126" s="10">
        <v>0.7916666666678793</v>
      </c>
      <c r="T126" s="10">
        <v>0.2916666666678793</v>
      </c>
      <c r="U126" s="7">
        <f t="shared" si="41"/>
        <v>12</v>
      </c>
    </row>
    <row r="127" ht="18.5" customHeight="1" spans="2:21" x14ac:dyDescent="0.25">
      <c r="B127" s="7" t="s">
        <v>30</v>
      </c>
      <c r="C127" s="9">
        <v>45747</v>
      </c>
      <c r="D127" s="10">
        <v>0.2916666666678793</v>
      </c>
      <c r="E127" s="10">
        <v>0.375</v>
      </c>
      <c r="F127" s="7">
        <f t="shared" ref="F127" si="42">IF(AND(OR(D127=E127,D127&gt;E127),(D127&gt;0)),24-MROUND((((D127*1440)-(E127*1440)))/60,0.5),MROUND(((E127*1440)-(D127*1440))/60,0.5))</f>
        <v>2</v>
      </c>
      <c r="G127" s="7">
        <v>130</v>
      </c>
      <c r="H127" s="7">
        <f t="shared" ref="H127" si="43">SUM(F127*G127)</f>
        <v>260</v>
      </c>
      <c r="I127" s="7"/>
      <c r="J127" s="7"/>
      <c r="K127" s="7"/>
      <c r="L127" s="7">
        <f t="shared" ref="L127" si="44">(H127+I127+J127)-K127</f>
        <v>260</v>
      </c>
      <c r="M127" s="7"/>
      <c r="N127" s="14" t="s">
        <v>29</v>
      </c>
      <c r="O127" s="14" t="s">
        <v>29</v>
      </c>
      <c r="P127" s="12">
        <f t="shared" ref="P127" si="45">IFERROR(MROUND(N127,"0:30"),"0:00")</f>
        <v>0</v>
      </c>
      <c r="Q127" s="12">
        <f t="shared" ref="Q127" si="46">IFERROR(MROUND(O127,"0:30"),"0:00")</f>
        <v>0</v>
      </c>
      <c r="R127" s="7">
        <f t="shared" ref="R127" si="47">IF(AND(OR(N127=O127,N127&gt;O127),(N127&gt;0)),24-MROUND((((N127*1440)-(O127*1440)))/60,0.5),MROUND(((O127*1440)-(N127*1440))/60,0.5))</f>
        <v>0</v>
      </c>
      <c r="S127" s="10"/>
      <c r="T127" s="10"/>
      <c r="U127" s="7">
        <f t="shared" ref="U127" si="48">IF(AND(OR(S127=T127,S127&gt;T127),(S127&gt;0)),24-MROUND((((S127*1440)-(T127*1440)))/60,0.5),MROUND(((T127*1440)-(S127*1440))/60,0.5))</f>
        <v>0</v>
      </c>
    </row>
    <row r="128" ht="18.5" customHeight="1" spans="2:21" x14ac:dyDescent="0.25">
      <c r="B128" s="7" t="s">
        <v>21</v>
      </c>
      <c r="C128" s="9">
        <v>45747</v>
      </c>
      <c r="D128" s="10">
        <v>0.375</v>
      </c>
      <c r="E128" s="10">
        <v>0.7916666666678793</v>
      </c>
      <c r="F128" s="7">
        <f t="shared" si="35"/>
        <v>10</v>
      </c>
      <c r="G128" s="7">
        <v>130</v>
      </c>
      <c r="H128" s="7">
        <f t="shared" si="36"/>
        <v>1300</v>
      </c>
      <c r="I128" s="7"/>
      <c r="J128" s="7"/>
      <c r="K128" s="7"/>
      <c r="L128" s="7">
        <f t="shared" si="37"/>
        <v>1300</v>
      </c>
      <c r="M128" s="7"/>
      <c r="N128" s="14" t="s">
        <v>29</v>
      </c>
      <c r="O128" s="14" t="s">
        <v>29</v>
      </c>
      <c r="P128" s="12">
        <f t="shared" si="38"/>
        <v>0</v>
      </c>
      <c r="Q128" s="12">
        <f t="shared" si="39"/>
        <v>0</v>
      </c>
      <c r="R128" s="7">
        <f t="shared" si="40"/>
        <v>0</v>
      </c>
      <c r="S128" s="10">
        <v>0.2916666666678793</v>
      </c>
      <c r="T128" s="10">
        <v>0.7916666666678793</v>
      </c>
      <c r="U128" s="7">
        <f t="shared" si="41"/>
        <v>12</v>
      </c>
    </row>
    <row r="129" ht="18.5" customHeight="1" spans="2:21" x14ac:dyDescent="0.25">
      <c r="B129" s="7" t="s">
        <v>27</v>
      </c>
      <c r="C129" s="9">
        <v>45747</v>
      </c>
      <c r="D129" s="10">
        <v>0.7916666666678793</v>
      </c>
      <c r="E129" s="10">
        <v>0.2916666666678793</v>
      </c>
      <c r="F129" s="7">
        <f t="shared" si="35"/>
        <v>12</v>
      </c>
      <c r="G129" s="7">
        <v>130</v>
      </c>
      <c r="H129" s="7">
        <f t="shared" si="36"/>
        <v>1560</v>
      </c>
      <c r="I129" s="7"/>
      <c r="J129" s="7"/>
      <c r="K129" s="7"/>
      <c r="L129" s="7">
        <f t="shared" si="37"/>
        <v>1560</v>
      </c>
      <c r="M129" s="7"/>
      <c r="N129" s="14" t="s">
        <v>29</v>
      </c>
      <c r="O129" s="14" t="s">
        <v>29</v>
      </c>
      <c r="P129" s="12">
        <f t="shared" si="38"/>
        <v>0</v>
      </c>
      <c r="Q129" s="12">
        <f t="shared" si="39"/>
        <v>0</v>
      </c>
      <c r="R129" s="7">
        <f t="shared" si="40"/>
        <v>0</v>
      </c>
      <c r="S129" s="10">
        <v>0.7916666666678793</v>
      </c>
      <c r="T129" s="10">
        <v>0.2916666666678793</v>
      </c>
      <c r="U129" s="7">
        <f t="shared" si="41"/>
        <v>12</v>
      </c>
    </row>
    <row r="130" spans="2:21" x14ac:dyDescent="0.25">
      <c r="C130" s="2"/>
      <c r="D130" s="15"/>
      <c r="E130" s="15"/>
      <c r="F130" s="7">
        <f>SUM(F5:F129)</f>
        <v>1488</v>
      </c>
      <c r="L130" s="7">
        <f>SUM(L5:L129)</f>
        <v>193440</v>
      </c>
      <c r="U130" s="7">
        <f>SUM(U5:U129)</f>
        <v>1488</v>
      </c>
    </row>
    <row r="131" spans="3:5" x14ac:dyDescent="0.25">
      <c r="C131" s="2"/>
      <c r="D131" s="15"/>
      <c r="E131" s="15"/>
    </row>
    <row r="132" spans="3:5" x14ac:dyDescent="0.25">
      <c r="C132" s="2"/>
      <c r="D132" s="15"/>
      <c r="E132" s="15"/>
    </row>
    <row r="133" spans="3:5" x14ac:dyDescent="0.25">
      <c r="C133" s="2"/>
      <c r="D133" s="15"/>
      <c r="E133" s="15"/>
    </row>
    <row r="134" spans="3:5" x14ac:dyDescent="0.25">
      <c r="C134" s="2"/>
      <c r="D134" s="15"/>
      <c r="E134" s="15"/>
    </row>
    <row r="135" spans="3:5" x14ac:dyDescent="0.25">
      <c r="C135" s="2"/>
      <c r="D135" s="15"/>
      <c r="E135" s="15"/>
    </row>
    <row r="136" spans="3:5" x14ac:dyDescent="0.25">
      <c r="C136" s="2"/>
      <c r="D136" s="15"/>
      <c r="E136" s="15"/>
    </row>
    <row r="137" spans="3:5" x14ac:dyDescent="0.25">
      <c r="C137" s="2"/>
      <c r="D137" s="15"/>
      <c r="E137" s="15"/>
    </row>
    <row r="138" spans="3:5" x14ac:dyDescent="0.25">
      <c r="C138" s="2"/>
      <c r="D138" s="15"/>
      <c r="E138" s="15"/>
    </row>
    <row r="139" spans="3:5" x14ac:dyDescent="0.25">
      <c r="C139" s="2"/>
      <c r="D139" s="15"/>
      <c r="E139" s="15"/>
    </row>
    <row r="140" spans="3:5" x14ac:dyDescent="0.25">
      <c r="C140" s="2"/>
      <c r="D140" s="15"/>
      <c r="E140" s="15"/>
    </row>
    <row r="141" spans="3:5" x14ac:dyDescent="0.25">
      <c r="C141" s="2"/>
      <c r="D141" s="15"/>
      <c r="E141" s="15"/>
    </row>
    <row r="142" spans="3:5" x14ac:dyDescent="0.25">
      <c r="C142" s="2"/>
      <c r="D142" s="15"/>
      <c r="E142" s="15"/>
    </row>
    <row r="143" spans="3:5" x14ac:dyDescent="0.25">
      <c r="C143" s="2"/>
      <c r="D143" s="15"/>
      <c r="E143" s="15"/>
    </row>
    <row r="144" spans="3:5" x14ac:dyDescent="0.25">
      <c r="C144" s="2"/>
      <c r="D144" s="15"/>
      <c r="E144" s="15"/>
    </row>
    <row r="145" spans="3:5" x14ac:dyDescent="0.25">
      <c r="C145" s="2"/>
      <c r="D145" s="15"/>
      <c r="E145" s="15"/>
    </row>
    <row r="146" spans="3:5" x14ac:dyDescent="0.25">
      <c r="C146" s="2"/>
      <c r="D146" s="15"/>
      <c r="E146" s="15"/>
    </row>
    <row r="147" spans="3:5" x14ac:dyDescent="0.25">
      <c r="C147" s="2"/>
      <c r="D147" s="15"/>
      <c r="E147" s="15"/>
    </row>
    <row r="148" spans="3:5" x14ac:dyDescent="0.25">
      <c r="C148" s="2"/>
      <c r="D148" s="15"/>
      <c r="E148" s="15"/>
    </row>
    <row r="149" spans="3:5" x14ac:dyDescent="0.25">
      <c r="C149" s="2"/>
      <c r="D149" s="15"/>
      <c r="E149" s="15"/>
    </row>
    <row r="150" spans="3:5" x14ac:dyDescent="0.25">
      <c r="C150" s="2"/>
      <c r="D150" s="15"/>
      <c r="E150" s="15"/>
    </row>
    <row r="151" spans="3:5" x14ac:dyDescent="0.25">
      <c r="C151" s="2"/>
      <c r="D151" s="15"/>
      <c r="E151" s="15"/>
    </row>
    <row r="152" spans="3:5" x14ac:dyDescent="0.25">
      <c r="C152" s="2"/>
      <c r="D152" s="15"/>
      <c r="E152" s="15"/>
    </row>
    <row r="153" spans="3:5" x14ac:dyDescent="0.25">
      <c r="C153" s="2"/>
      <c r="D153" s="15"/>
      <c r="E153" s="15"/>
    </row>
    <row r="154" spans="3:5" x14ac:dyDescent="0.25">
      <c r="C154" s="2"/>
      <c r="D154" s="15"/>
      <c r="E154" s="15"/>
    </row>
    <row r="155" spans="3:5" x14ac:dyDescent="0.25">
      <c r="C155" s="2"/>
      <c r="D155" s="15"/>
      <c r="E155" s="15"/>
    </row>
    <row r="156" spans="3:5" x14ac:dyDescent="0.25">
      <c r="C156" s="2"/>
      <c r="D156" s="15"/>
      <c r="E156" s="15"/>
    </row>
    <row r="157" spans="3:5" x14ac:dyDescent="0.25">
      <c r="C157" s="2"/>
      <c r="D157" s="15"/>
      <c r="E157" s="15"/>
    </row>
    <row r="158" spans="3:5" x14ac:dyDescent="0.25">
      <c r="C158" s="2"/>
      <c r="D158" s="15"/>
      <c r="E158" s="15"/>
    </row>
    <row r="159" spans="3:5" x14ac:dyDescent="0.25">
      <c r="C159" s="2"/>
      <c r="D159" s="15"/>
      <c r="E159" s="15"/>
    </row>
    <row r="160" spans="3:5" x14ac:dyDescent="0.25">
      <c r="C160" s="2"/>
      <c r="D160" s="15"/>
      <c r="E160" s="15"/>
    </row>
    <row r="161" spans="3:5" x14ac:dyDescent="0.25">
      <c r="C161" s="2"/>
      <c r="D161" s="15"/>
      <c r="E161" s="15"/>
    </row>
    <row r="162" spans="3:5" x14ac:dyDescent="0.25">
      <c r="C162" s="2"/>
      <c r="D162" s="15"/>
      <c r="E162" s="15"/>
    </row>
    <row r="163" spans="3:5" x14ac:dyDescent="0.25">
      <c r="C163" s="2"/>
      <c r="D163" s="15"/>
      <c r="E163" s="15"/>
    </row>
    <row r="164" spans="3:5" x14ac:dyDescent="0.25">
      <c r="C164" s="2"/>
      <c r="D164" s="15"/>
      <c r="E164" s="15"/>
    </row>
    <row r="165" spans="3:5" x14ac:dyDescent="0.25">
      <c r="C165" s="2"/>
      <c r="D165" s="15"/>
      <c r="E165" s="15"/>
    </row>
    <row r="166" spans="3:5" x14ac:dyDescent="0.25">
      <c r="C166" s="2"/>
      <c r="D166" s="15"/>
      <c r="E166" s="15"/>
    </row>
    <row r="167" spans="3:5" x14ac:dyDescent="0.25">
      <c r="C167" s="2"/>
      <c r="D167" s="15"/>
      <c r="E167" s="15"/>
    </row>
    <row r="168" spans="3:5" x14ac:dyDescent="0.25">
      <c r="C168" s="2"/>
      <c r="D168" s="15"/>
      <c r="E168" s="15"/>
    </row>
    <row r="169" spans="3:5" x14ac:dyDescent="0.25">
      <c r="C169" s="2"/>
      <c r="D169" s="15"/>
      <c r="E169" s="15"/>
    </row>
    <row r="170" spans="3:5" x14ac:dyDescent="0.25">
      <c r="C170" s="2"/>
      <c r="D170" s="15"/>
      <c r="E170" s="15"/>
    </row>
    <row r="171" spans="3:5" x14ac:dyDescent="0.25">
      <c r="C171" s="2"/>
      <c r="D171" s="15"/>
      <c r="E171" s="15"/>
    </row>
  </sheetData>
  <mergeCells count="4">
    <mergeCell ref="B3:M3"/>
    <mergeCell ref="N3:O3"/>
    <mergeCell ref="P3:R3"/>
    <mergeCell ref="S3:U3"/>
  </mergeCells>
  <pageMargins left="0.7" right="0.7" top="0.75" bottom="0.75" header="0.3" footer="0.3"/>
  <pageSetup paperSize="9" orientation="landscape" horizontalDpi="0" verticalDpi="0" scale="62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0"/>
  <sheetViews>
    <sheetView workbookViewId="0" zoomScale="100" zoomScaleNormal="100"/>
  </sheetViews>
  <sheetFormatPr defaultRowHeight="14.5" outlineLevelRow="0" outlineLevelCol="0" x14ac:dyDescent="0.35" customHeight="1"/>
  <cols>
    <col min="1" max="1" width="14" customWidth="1"/>
    <col min="2" max="2" width="17.26953125" customWidth="1"/>
    <col min="3" max="3" width="33.6328125" customWidth="1"/>
    <col min="4" max="4" width="11.81640625" customWidth="1"/>
  </cols>
  <sheetData>
    <row r="1" spans="1:1" x14ac:dyDescent="0.25">
      <c r="A1" t="s">
        <v>31</v>
      </c>
    </row>
    <row r="2" spans="1:1" x14ac:dyDescent="0.25">
      <c r="A2" t="s">
        <v>32</v>
      </c>
    </row>
    <row r="3" spans="1:1" x14ac:dyDescent="0.25">
      <c r="A3" t="s">
        <v>33</v>
      </c>
    </row>
    <row r="5" spans="1:4" x14ac:dyDescent="0.25">
      <c r="A5" t="s">
        <v>34</v>
      </c>
      <c r="B5" t="s">
        <v>35</v>
      </c>
      <c r="C5" t="s">
        <v>36</v>
      </c>
      <c r="D5" t="s">
        <v>29</v>
      </c>
    </row>
    <row r="6" spans="1:4" x14ac:dyDescent="0.25">
      <c r="A6" t="s">
        <v>29</v>
      </c>
      <c r="B6" t="s">
        <v>37</v>
      </c>
      <c r="C6" t="s">
        <v>20</v>
      </c>
      <c r="D6" s="16">
        <v>0.06422453703635256</v>
      </c>
    </row>
    <row r="7" spans="1:4" x14ac:dyDescent="0.25">
      <c r="A7" t="s">
        <v>29</v>
      </c>
      <c r="B7" t="s">
        <v>38</v>
      </c>
      <c r="C7" t="s">
        <v>20</v>
      </c>
      <c r="D7" s="16">
        <v>0.0760532407402934</v>
      </c>
    </row>
    <row r="8" spans="1:4" x14ac:dyDescent="0.25">
      <c r="A8" t="s">
        <v>29</v>
      </c>
      <c r="B8" t="s">
        <v>39</v>
      </c>
      <c r="C8" t="s">
        <v>22</v>
      </c>
      <c r="D8" s="16">
        <v>0.1460069444437977</v>
      </c>
    </row>
    <row r="9" spans="1:4" x14ac:dyDescent="0.25">
      <c r="A9" t="s">
        <v>29</v>
      </c>
      <c r="B9" t="s">
        <v>40</v>
      </c>
      <c r="C9" t="s">
        <v>22</v>
      </c>
      <c r="D9" s="16">
        <v>0.15747685185124283</v>
      </c>
    </row>
    <row r="10" spans="1:4" x14ac:dyDescent="0.25">
      <c r="A10" t="s">
        <v>29</v>
      </c>
      <c r="B10" t="s">
        <v>41</v>
      </c>
      <c r="C10" t="s">
        <v>20</v>
      </c>
      <c r="D10" s="16">
        <v>0.22457175925956108</v>
      </c>
    </row>
    <row r="11" spans="1:4" x14ac:dyDescent="0.25">
      <c r="A11" t="s">
        <v>29</v>
      </c>
      <c r="B11" s="17" t="s">
        <v>42</v>
      </c>
      <c r="C11" t="s">
        <v>21</v>
      </c>
      <c r="D11" s="16">
        <v>0.22481481481372612</v>
      </c>
    </row>
    <row r="12" spans="1:4" x14ac:dyDescent="0.25">
      <c r="A12" t="s">
        <v>29</v>
      </c>
      <c r="B12" s="17" t="s">
        <v>43</v>
      </c>
      <c r="C12" t="s">
        <v>19</v>
      </c>
      <c r="D12" s="16">
        <v>0.23298611111022183</v>
      </c>
    </row>
    <row r="13" spans="1:4" x14ac:dyDescent="0.25">
      <c r="A13" t="s">
        <v>29</v>
      </c>
      <c r="B13" t="s">
        <v>44</v>
      </c>
      <c r="C13" t="s">
        <v>22</v>
      </c>
      <c r="D13" s="16">
        <v>0.24126157407226856</v>
      </c>
    </row>
    <row r="14" spans="1:4" x14ac:dyDescent="0.25">
      <c r="A14" t="s">
        <v>29</v>
      </c>
      <c r="B14" t="s">
        <v>45</v>
      </c>
      <c r="C14" t="s">
        <v>20</v>
      </c>
      <c r="D14" s="16">
        <v>0.2413078703721112</v>
      </c>
    </row>
    <row r="15" spans="1:4" x14ac:dyDescent="0.25">
      <c r="A15" t="s">
        <v>29</v>
      </c>
      <c r="B15" s="18" t="s">
        <v>46</v>
      </c>
      <c r="C15" t="s">
        <v>19</v>
      </c>
      <c r="D15" s="16">
        <v>0.3186111111099308</v>
      </c>
    </row>
    <row r="16" spans="1:4" x14ac:dyDescent="0.25">
      <c r="A16" t="s">
        <v>29</v>
      </c>
      <c r="B16" s="18" t="s">
        <v>47</v>
      </c>
      <c r="C16" t="s">
        <v>19</v>
      </c>
      <c r="D16" s="16">
        <v>0.3366666666661331</v>
      </c>
    </row>
    <row r="17" spans="1:4" x14ac:dyDescent="0.25">
      <c r="A17" t="s">
        <v>29</v>
      </c>
      <c r="B17" s="18" t="s">
        <v>48</v>
      </c>
      <c r="C17" t="s">
        <v>21</v>
      </c>
      <c r="D17" s="16">
        <v>0.41677083333343035</v>
      </c>
    </row>
    <row r="18" spans="1:4" x14ac:dyDescent="0.25">
      <c r="A18" t="s">
        <v>29</v>
      </c>
      <c r="B18" s="18" t="s">
        <v>49</v>
      </c>
      <c r="C18" t="s">
        <v>21</v>
      </c>
      <c r="D18" s="16">
        <v>0.4322800925910997</v>
      </c>
    </row>
    <row r="19" spans="1:4" x14ac:dyDescent="0.25">
      <c r="A19" t="s">
        <v>29</v>
      </c>
      <c r="B19" s="18" t="s">
        <v>50</v>
      </c>
      <c r="C19" t="s">
        <v>19</v>
      </c>
      <c r="D19" s="16">
        <v>0.4876041666684614</v>
      </c>
    </row>
    <row r="20" spans="1:4" x14ac:dyDescent="0.25">
      <c r="A20" t="s">
        <v>29</v>
      </c>
      <c r="B20" s="18" t="s">
        <v>51</v>
      </c>
      <c r="C20" t="s">
        <v>19</v>
      </c>
      <c r="D20" s="16">
        <v>0.5021064814827696</v>
      </c>
    </row>
    <row r="21" spans="1:4" x14ac:dyDescent="0.25">
      <c r="A21" t="s">
        <v>29</v>
      </c>
      <c r="B21" s="18" t="s">
        <v>52</v>
      </c>
      <c r="C21" t="s">
        <v>21</v>
      </c>
      <c r="D21" s="16">
        <v>0.5695138888877409</v>
      </c>
    </row>
    <row r="22" spans="1:4" x14ac:dyDescent="0.25">
      <c r="A22" t="s">
        <v>29</v>
      </c>
      <c r="B22" s="18" t="s">
        <v>53</v>
      </c>
      <c r="C22" t="s">
        <v>21</v>
      </c>
      <c r="D22" s="16">
        <v>0.583078703704814</v>
      </c>
    </row>
    <row r="23" spans="1:4" x14ac:dyDescent="0.25">
      <c r="A23" t="s">
        <v>29</v>
      </c>
      <c r="B23" s="18" t="s">
        <v>54</v>
      </c>
      <c r="C23" t="s">
        <v>19</v>
      </c>
      <c r="D23" s="16">
        <v>0.642997685186856</v>
      </c>
    </row>
    <row r="24" spans="1:4" x14ac:dyDescent="0.25">
      <c r="A24" t="s">
        <v>29</v>
      </c>
      <c r="B24" s="18" t="s">
        <v>55</v>
      </c>
      <c r="C24" t="s">
        <v>19</v>
      </c>
      <c r="D24" s="16">
        <v>0.6569907407392748</v>
      </c>
    </row>
    <row r="25" spans="1:4" x14ac:dyDescent="0.25">
      <c r="A25" t="s">
        <v>29</v>
      </c>
      <c r="B25" s="18" t="s">
        <v>56</v>
      </c>
      <c r="C25" t="s">
        <v>21</v>
      </c>
      <c r="D25" s="16">
        <v>0.7123032407398568</v>
      </c>
    </row>
    <row r="26" spans="1:4" x14ac:dyDescent="0.25">
      <c r="A26" t="s">
        <v>29</v>
      </c>
      <c r="B26" s="18" t="s">
        <v>57</v>
      </c>
      <c r="C26" t="s">
        <v>21</v>
      </c>
      <c r="D26" s="16">
        <v>0.7274305555547471</v>
      </c>
    </row>
    <row r="27" spans="1:4" x14ac:dyDescent="0.25">
      <c r="A27" t="s">
        <v>29</v>
      </c>
      <c r="B27" s="17" t="s">
        <v>58</v>
      </c>
      <c r="C27" t="s">
        <v>20</v>
      </c>
      <c r="D27" s="16">
        <v>0.7338541666649689</v>
      </c>
    </row>
    <row r="28" spans="1:4" x14ac:dyDescent="0.25">
      <c r="A28" t="s">
        <v>29</v>
      </c>
      <c r="B28" s="17" t="s">
        <v>59</v>
      </c>
      <c r="C28" t="s">
        <v>22</v>
      </c>
      <c r="D28" s="16">
        <v>0.7393402777779556</v>
      </c>
    </row>
    <row r="29" spans="1:4" x14ac:dyDescent="0.25">
      <c r="A29" t="s">
        <v>29</v>
      </c>
      <c r="B29" s="17" t="s">
        <v>60</v>
      </c>
      <c r="C29" t="s">
        <v>19</v>
      </c>
      <c r="D29" s="16">
        <v>0.7410648148143082</v>
      </c>
    </row>
    <row r="30" spans="1:4" x14ac:dyDescent="0.25">
      <c r="A30" t="s">
        <v>29</v>
      </c>
      <c r="B30" s="17" t="s">
        <v>61</v>
      </c>
      <c r="C30" t="s">
        <v>21</v>
      </c>
      <c r="D30" s="16">
        <v>0.7411458333335759</v>
      </c>
    </row>
    <row r="31" spans="1:4" x14ac:dyDescent="0.25">
      <c r="A31" t="s">
        <v>29</v>
      </c>
      <c r="B31" s="18" t="s">
        <v>62</v>
      </c>
      <c r="C31" t="s">
        <v>22</v>
      </c>
      <c r="D31" s="16">
        <v>0.8117476851839456</v>
      </c>
    </row>
    <row r="32" spans="1:4" x14ac:dyDescent="0.25">
      <c r="A32" t="s">
        <v>29</v>
      </c>
      <c r="B32" s="18" t="s">
        <v>63</v>
      </c>
      <c r="C32" t="s">
        <v>22</v>
      </c>
      <c r="D32" s="16">
        <v>0.8241203703692008</v>
      </c>
    </row>
    <row r="33" spans="1:4" x14ac:dyDescent="0.25">
      <c r="A33" t="s">
        <v>29</v>
      </c>
      <c r="B33" s="18" t="s">
        <v>64</v>
      </c>
      <c r="C33" t="s">
        <v>20</v>
      </c>
      <c r="D33" s="16">
        <v>0.8956250000010186</v>
      </c>
    </row>
    <row r="34" spans="1:4" x14ac:dyDescent="0.25">
      <c r="A34" t="s">
        <v>29</v>
      </c>
      <c r="B34" s="18" t="s">
        <v>65</v>
      </c>
      <c r="C34" t="s">
        <v>20</v>
      </c>
      <c r="D34" s="16">
        <v>0.908831018517958</v>
      </c>
    </row>
    <row r="35" spans="1:4" x14ac:dyDescent="0.25">
      <c r="A35" t="s">
        <v>29</v>
      </c>
      <c r="B35" s="18" t="s">
        <v>66</v>
      </c>
      <c r="C35" t="s">
        <v>22</v>
      </c>
      <c r="D35" s="16">
        <v>0.9762037037035043</v>
      </c>
    </row>
    <row r="36" spans="1:4" x14ac:dyDescent="0.25">
      <c r="A36" t="s">
        <v>29</v>
      </c>
      <c r="B36" s="18" t="s">
        <v>67</v>
      </c>
      <c r="C36" t="s">
        <v>22</v>
      </c>
      <c r="D36" s="16">
        <v>0.9878819444456894</v>
      </c>
    </row>
    <row r="37" spans="1:4" x14ac:dyDescent="0.25">
      <c r="A37" t="s">
        <v>29</v>
      </c>
      <c r="B37" s="18" t="s">
        <v>68</v>
      </c>
      <c r="C37" t="s">
        <v>20</v>
      </c>
      <c r="D37" s="16">
        <v>0.06366898148189648</v>
      </c>
    </row>
    <row r="38" spans="1:4" x14ac:dyDescent="0.25">
      <c r="A38" t="s">
        <v>29</v>
      </c>
      <c r="B38" s="18" t="s">
        <v>69</v>
      </c>
      <c r="C38" t="s">
        <v>20</v>
      </c>
      <c r="D38" s="16">
        <v>0.07756944444554392</v>
      </c>
    </row>
    <row r="39" spans="1:4" x14ac:dyDescent="0.25">
      <c r="A39" t="s">
        <v>29</v>
      </c>
      <c r="B39" s="18" t="s">
        <v>70</v>
      </c>
      <c r="C39" t="s">
        <v>22</v>
      </c>
      <c r="D39" s="16">
        <v>0.15715277777781012</v>
      </c>
    </row>
    <row r="40" spans="1:4" x14ac:dyDescent="0.25">
      <c r="A40" t="s">
        <v>29</v>
      </c>
      <c r="B40" s="18" t="s">
        <v>71</v>
      </c>
      <c r="C40" t="s">
        <v>20</v>
      </c>
      <c r="D40" s="16">
        <v>0.2140624999992724</v>
      </c>
    </row>
    <row r="41" spans="1:4" x14ac:dyDescent="0.25">
      <c r="A41" t="s">
        <v>29</v>
      </c>
      <c r="B41" s="18" t="s">
        <v>72</v>
      </c>
      <c r="C41" t="s">
        <v>20</v>
      </c>
      <c r="D41" s="16">
        <v>0.22524305555634783</v>
      </c>
    </row>
    <row r="42" spans="1:4" x14ac:dyDescent="0.25">
      <c r="A42" t="s">
        <v>29</v>
      </c>
      <c r="B42" s="17" t="s">
        <v>73</v>
      </c>
      <c r="C42" t="s">
        <v>23</v>
      </c>
      <c r="D42" s="16">
        <v>0.23298611111022183</v>
      </c>
    </row>
    <row r="43" spans="1:4" x14ac:dyDescent="0.25">
      <c r="A43" t="s">
        <v>29</v>
      </c>
      <c r="B43" s="17" t="s">
        <v>74</v>
      </c>
      <c r="C43" t="s">
        <v>19</v>
      </c>
      <c r="D43" s="16">
        <v>0.2330671296294895</v>
      </c>
    </row>
    <row r="44" spans="1:4" x14ac:dyDescent="0.25">
      <c r="A44" t="s">
        <v>29</v>
      </c>
      <c r="B44" s="18" t="s">
        <v>75</v>
      </c>
      <c r="C44" t="s">
        <v>19</v>
      </c>
      <c r="D44" s="16">
        <v>0.23311342592569417</v>
      </c>
    </row>
    <row r="45" spans="1:4" x14ac:dyDescent="0.25">
      <c r="A45" t="s">
        <v>29</v>
      </c>
      <c r="B45" s="17" t="s">
        <v>76</v>
      </c>
      <c r="C45" t="s">
        <v>20</v>
      </c>
      <c r="D45" s="16">
        <v>0.24108796296422952</v>
      </c>
    </row>
    <row r="46" spans="1:4" x14ac:dyDescent="0.25">
      <c r="A46" t="s">
        <v>29</v>
      </c>
      <c r="B46" s="17" t="s">
        <v>77</v>
      </c>
      <c r="C46" t="s">
        <v>22</v>
      </c>
      <c r="D46" s="16">
        <v>0.24114583333357587</v>
      </c>
    </row>
    <row r="47" spans="1:4" x14ac:dyDescent="0.25">
      <c r="A47" t="s">
        <v>29</v>
      </c>
      <c r="B47" s="18" t="s">
        <v>78</v>
      </c>
      <c r="C47" t="s">
        <v>23</v>
      </c>
      <c r="D47" s="16">
        <v>0.3346990740756155</v>
      </c>
    </row>
    <row r="48" spans="1:4" x14ac:dyDescent="0.25">
      <c r="A48" t="s">
        <v>29</v>
      </c>
      <c r="B48" s="18" t="s">
        <v>79</v>
      </c>
      <c r="C48" t="s">
        <v>23</v>
      </c>
      <c r="D48" s="16">
        <v>0.3503240740756155</v>
      </c>
    </row>
    <row r="49" spans="1:4" x14ac:dyDescent="0.25">
      <c r="A49" t="s">
        <v>29</v>
      </c>
      <c r="B49" s="18" t="s">
        <v>80</v>
      </c>
      <c r="C49" t="s">
        <v>23</v>
      </c>
      <c r="D49" s="16">
        <v>0.4173379629646661</v>
      </c>
    </row>
    <row r="50" spans="1:4" x14ac:dyDescent="0.25">
      <c r="A50" t="s">
        <v>29</v>
      </c>
      <c r="B50" s="18" t="s">
        <v>81</v>
      </c>
      <c r="C50" t="s">
        <v>23</v>
      </c>
      <c r="D50" s="16">
        <v>0.4283912037026312</v>
      </c>
    </row>
    <row r="51" spans="1:4" x14ac:dyDescent="0.25">
      <c r="A51" t="s">
        <v>29</v>
      </c>
      <c r="B51" s="18" t="s">
        <v>82</v>
      </c>
      <c r="C51" t="s">
        <v>23</v>
      </c>
      <c r="D51" s="16">
        <v>0.5014351851859828</v>
      </c>
    </row>
    <row r="52" spans="1:4" x14ac:dyDescent="0.25">
      <c r="A52" t="s">
        <v>29</v>
      </c>
      <c r="B52" s="18" t="s">
        <v>83</v>
      </c>
      <c r="C52" t="s">
        <v>23</v>
      </c>
      <c r="D52" s="16">
        <v>0.5128935185202863</v>
      </c>
    </row>
    <row r="53" spans="1:4" x14ac:dyDescent="0.25">
      <c r="A53" t="s">
        <v>29</v>
      </c>
      <c r="B53" s="18" t="s">
        <v>84</v>
      </c>
      <c r="C53" t="s">
        <v>19</v>
      </c>
      <c r="D53" s="16">
        <v>0.5701157407420396</v>
      </c>
    </row>
    <row r="54" spans="1:4" x14ac:dyDescent="0.25">
      <c r="A54" t="s">
        <v>29</v>
      </c>
      <c r="B54" s="18" t="s">
        <v>85</v>
      </c>
      <c r="C54" t="s">
        <v>19</v>
      </c>
      <c r="D54" s="16">
        <v>0.5835879629630654</v>
      </c>
    </row>
    <row r="55" spans="1:4" x14ac:dyDescent="0.25">
      <c r="A55" t="s">
        <v>29</v>
      </c>
      <c r="B55" s="18" t="s">
        <v>86</v>
      </c>
      <c r="C55" t="s">
        <v>19</v>
      </c>
      <c r="D55" s="16">
        <v>0.6434722222220444</v>
      </c>
    </row>
    <row r="56" spans="1:4" x14ac:dyDescent="0.25">
      <c r="A56" t="s">
        <v>29</v>
      </c>
      <c r="B56" s="18" t="s">
        <v>87</v>
      </c>
      <c r="C56" t="s">
        <v>19</v>
      </c>
      <c r="D56" s="16">
        <v>0.7088310185172304</v>
      </c>
    </row>
    <row r="57" spans="1:4" x14ac:dyDescent="0.25">
      <c r="A57" t="s">
        <v>29</v>
      </c>
      <c r="B57" s="18" t="s">
        <v>88</v>
      </c>
      <c r="C57" t="s">
        <v>19</v>
      </c>
      <c r="D57" s="16">
        <v>0.723981481482042</v>
      </c>
    </row>
    <row r="58" spans="1:4" x14ac:dyDescent="0.25">
      <c r="A58" t="s">
        <v>29</v>
      </c>
      <c r="B58" s="17" t="s">
        <v>89</v>
      </c>
      <c r="C58" t="s">
        <v>21</v>
      </c>
      <c r="D58" s="16">
        <v>0.7248263888905058</v>
      </c>
    </row>
    <row r="59" spans="1:4" x14ac:dyDescent="0.25">
      <c r="A59" t="s">
        <v>29</v>
      </c>
      <c r="B59" s="17" t="s">
        <v>90</v>
      </c>
      <c r="C59" t="s">
        <v>22</v>
      </c>
      <c r="D59" s="16">
        <v>0.7403356481481751</v>
      </c>
    </row>
    <row r="60" spans="1:4" x14ac:dyDescent="0.25">
      <c r="A60" t="s">
        <v>29</v>
      </c>
      <c r="B60" s="17" t="s">
        <v>91</v>
      </c>
      <c r="C60" t="s">
        <v>19</v>
      </c>
      <c r="D60" s="16">
        <v>0.7413773148145992</v>
      </c>
    </row>
    <row r="61" spans="1:4" x14ac:dyDescent="0.25">
      <c r="A61" t="s">
        <v>29</v>
      </c>
      <c r="B61" s="17" t="s">
        <v>92</v>
      </c>
      <c r="C61" t="s">
        <v>23</v>
      </c>
      <c r="D61" s="16">
        <v>0.7426504629620467</v>
      </c>
    </row>
    <row r="62" spans="1:4" x14ac:dyDescent="0.25">
      <c r="A62" t="s">
        <v>29</v>
      </c>
      <c r="B62" s="18" t="s">
        <v>93</v>
      </c>
      <c r="C62" t="s">
        <v>22</v>
      </c>
      <c r="D62" s="16">
        <v>0.8139814814821875</v>
      </c>
    </row>
    <row r="63" spans="1:4" x14ac:dyDescent="0.25">
      <c r="A63" t="s">
        <v>29</v>
      </c>
      <c r="B63" s="18" t="s">
        <v>94</v>
      </c>
      <c r="C63" t="s">
        <v>22</v>
      </c>
      <c r="D63" s="16">
        <v>0.825300925924239</v>
      </c>
    </row>
    <row r="64" spans="1:4" x14ac:dyDescent="0.25">
      <c r="A64" t="s">
        <v>29</v>
      </c>
      <c r="B64" s="18" t="s">
        <v>95</v>
      </c>
      <c r="C64" t="s">
        <v>21</v>
      </c>
      <c r="D64" s="16">
        <v>0.9011805555564933</v>
      </c>
    </row>
    <row r="65" spans="1:4" x14ac:dyDescent="0.25">
      <c r="A65" t="s">
        <v>29</v>
      </c>
      <c r="B65" s="18" t="s">
        <v>96</v>
      </c>
      <c r="C65" t="s">
        <v>21</v>
      </c>
      <c r="D65" s="16">
        <v>0.9142476851848187</v>
      </c>
    </row>
    <row r="66" spans="1:4" x14ac:dyDescent="0.25">
      <c r="A66" t="s">
        <v>29</v>
      </c>
      <c r="B66" s="18" t="s">
        <v>97</v>
      </c>
      <c r="C66" t="s">
        <v>22</v>
      </c>
      <c r="D66" s="16">
        <v>0.9832291666680248</v>
      </c>
    </row>
    <row r="67" spans="1:4" x14ac:dyDescent="0.25">
      <c r="A67" t="s">
        <v>29</v>
      </c>
      <c r="B67" s="18" t="s">
        <v>98</v>
      </c>
      <c r="C67" t="s">
        <v>22</v>
      </c>
      <c r="D67" s="16">
        <v>0.9948263888873043</v>
      </c>
    </row>
    <row r="68" spans="1:4" x14ac:dyDescent="0.25">
      <c r="A68" t="s">
        <v>29</v>
      </c>
      <c r="B68" s="18" t="s">
        <v>99</v>
      </c>
      <c r="C68" t="s">
        <v>21</v>
      </c>
      <c r="D68" s="16">
        <v>0.06920138888744987</v>
      </c>
    </row>
    <row r="69" spans="1:4" x14ac:dyDescent="0.25">
      <c r="A69" t="s">
        <v>29</v>
      </c>
      <c r="B69" s="18" t="s">
        <v>100</v>
      </c>
      <c r="C69" t="s">
        <v>21</v>
      </c>
      <c r="D69" s="16">
        <v>0.08170138888817746</v>
      </c>
    </row>
    <row r="70" spans="1:4" x14ac:dyDescent="0.25">
      <c r="A70" t="s">
        <v>29</v>
      </c>
      <c r="B70" s="18" t="s">
        <v>101</v>
      </c>
      <c r="C70" t="s">
        <v>22</v>
      </c>
      <c r="D70" s="16">
        <v>0.13856481481343508</v>
      </c>
    </row>
    <row r="71" spans="1:4" x14ac:dyDescent="0.25">
      <c r="A71" t="s">
        <v>29</v>
      </c>
      <c r="B71" s="18" t="s">
        <v>102</v>
      </c>
      <c r="C71" t="s">
        <v>22</v>
      </c>
      <c r="D71" s="16">
        <v>0.1501041666670062</v>
      </c>
    </row>
    <row r="72" spans="1:4" x14ac:dyDescent="0.25">
      <c r="A72" t="s">
        <v>29</v>
      </c>
      <c r="B72" s="18" t="s">
        <v>103</v>
      </c>
      <c r="C72" t="s">
        <v>21</v>
      </c>
      <c r="D72" s="16">
        <v>0.2125000000014552</v>
      </c>
    </row>
    <row r="73" spans="1:4" x14ac:dyDescent="0.25">
      <c r="A73" t="s">
        <v>29</v>
      </c>
      <c r="B73" s="18" t="s">
        <v>104</v>
      </c>
      <c r="C73" t="s">
        <v>21</v>
      </c>
      <c r="D73" s="16">
        <v>0.223912037035916</v>
      </c>
    </row>
    <row r="74" spans="1:4" x14ac:dyDescent="0.25">
      <c r="A74" t="s">
        <v>29</v>
      </c>
      <c r="B74" s="17" t="s">
        <v>105</v>
      </c>
      <c r="C74" t="s">
        <v>19</v>
      </c>
      <c r="D74" s="16">
        <v>0.23068287036949187</v>
      </c>
    </row>
    <row r="75" spans="1:4" x14ac:dyDescent="0.25">
      <c r="A75" t="s">
        <v>29</v>
      </c>
      <c r="B75" s="17" t="s">
        <v>106</v>
      </c>
      <c r="C75" t="s">
        <v>23</v>
      </c>
      <c r="D75" s="16">
        <v>0.23341435185284354</v>
      </c>
    </row>
    <row r="76" spans="1:4" x14ac:dyDescent="0.25">
      <c r="A76" t="s">
        <v>29</v>
      </c>
      <c r="B76" s="17" t="s">
        <v>107</v>
      </c>
      <c r="C76" t="s">
        <v>21</v>
      </c>
      <c r="D76" s="16">
        <v>0.2411342592604342</v>
      </c>
    </row>
    <row r="77" spans="1:4" x14ac:dyDescent="0.25">
      <c r="A77" t="s">
        <v>29</v>
      </c>
      <c r="B77" s="17" t="s">
        <v>108</v>
      </c>
      <c r="C77" t="s">
        <v>22</v>
      </c>
      <c r="D77" s="16">
        <v>0.24115740740671754</v>
      </c>
    </row>
    <row r="78" spans="1:4" x14ac:dyDescent="0.25">
      <c r="A78" t="s">
        <v>29</v>
      </c>
      <c r="B78" s="18" t="s">
        <v>109</v>
      </c>
      <c r="C78" t="s">
        <v>19</v>
      </c>
      <c r="D78" s="16">
        <v>0.31996527777664596</v>
      </c>
    </row>
    <row r="79" spans="1:4" x14ac:dyDescent="0.25">
      <c r="A79" t="s">
        <v>29</v>
      </c>
      <c r="B79" s="18" t="s">
        <v>110</v>
      </c>
      <c r="C79" t="s">
        <v>19</v>
      </c>
      <c r="D79" s="16">
        <v>0.34060185185080627</v>
      </c>
    </row>
    <row r="80" spans="1:4" x14ac:dyDescent="0.25">
      <c r="A80" t="s">
        <v>29</v>
      </c>
      <c r="B80" s="18" t="s">
        <v>111</v>
      </c>
      <c r="C80" t="s">
        <v>19</v>
      </c>
      <c r="D80" s="16">
        <v>0.4046180555560568</v>
      </c>
    </row>
    <row r="81" spans="1:4" x14ac:dyDescent="0.25">
      <c r="A81" t="s">
        <v>29</v>
      </c>
      <c r="B81" s="18" t="s">
        <v>112</v>
      </c>
      <c r="C81" t="s">
        <v>19</v>
      </c>
      <c r="D81" s="16">
        <v>0.41825231481561786</v>
      </c>
    </row>
    <row r="82" spans="1:4" x14ac:dyDescent="0.25">
      <c r="A82" t="s">
        <v>29</v>
      </c>
      <c r="B82" s="18" t="s">
        <v>113</v>
      </c>
      <c r="C82" t="s">
        <v>19</v>
      </c>
      <c r="D82" s="16">
        <v>0.5071296296300716</v>
      </c>
    </row>
    <row r="83" spans="1:4" x14ac:dyDescent="0.25">
      <c r="A83" t="s">
        <v>29</v>
      </c>
      <c r="B83" s="18" t="s">
        <v>114</v>
      </c>
      <c r="C83" t="s">
        <v>19</v>
      </c>
      <c r="D83" s="16">
        <v>0.5359953703700739</v>
      </c>
    </row>
    <row r="84" spans="1:4" x14ac:dyDescent="0.25">
      <c r="A84" t="s">
        <v>29</v>
      </c>
      <c r="B84" s="18" t="s">
        <v>115</v>
      </c>
      <c r="C84" t="s">
        <v>23</v>
      </c>
      <c r="D84" s="16">
        <v>0.6471064814832062</v>
      </c>
    </row>
    <row r="85" spans="1:4" x14ac:dyDescent="0.25">
      <c r="A85" t="s">
        <v>29</v>
      </c>
      <c r="B85" s="18" t="s">
        <v>116</v>
      </c>
      <c r="C85" t="s">
        <v>23</v>
      </c>
      <c r="D85" s="16">
        <v>0.6584953703713836</v>
      </c>
    </row>
    <row r="86" spans="1:4" x14ac:dyDescent="0.25">
      <c r="A86" t="s">
        <v>29</v>
      </c>
      <c r="B86" s="18" t="s">
        <v>117</v>
      </c>
      <c r="C86" t="s">
        <v>23</v>
      </c>
      <c r="D86" s="16">
        <v>0.7170949074061355</v>
      </c>
    </row>
    <row r="87" spans="1:4" x14ac:dyDescent="0.25">
      <c r="A87" t="s">
        <v>29</v>
      </c>
      <c r="B87" s="18" t="s">
        <v>118</v>
      </c>
      <c r="C87" t="s">
        <v>23</v>
      </c>
      <c r="D87" s="16">
        <v>0.7331365740756155</v>
      </c>
    </row>
    <row r="88" spans="1:4" x14ac:dyDescent="0.25">
      <c r="A88" t="s">
        <v>29</v>
      </c>
      <c r="B88" s="17" t="s">
        <v>119</v>
      </c>
      <c r="C88" t="s">
        <v>24</v>
      </c>
      <c r="D88" s="16">
        <v>0.7388541666659876</v>
      </c>
    </row>
    <row r="89" spans="1:4" x14ac:dyDescent="0.25">
      <c r="A89" t="s">
        <v>29</v>
      </c>
      <c r="B89" s="17" t="s">
        <v>120</v>
      </c>
      <c r="C89" t="s">
        <v>19</v>
      </c>
      <c r="D89" s="16">
        <v>0.7411921296297805</v>
      </c>
    </row>
    <row r="90" spans="1:4" x14ac:dyDescent="0.25">
      <c r="A90" t="s">
        <v>29</v>
      </c>
      <c r="B90" s="17" t="s">
        <v>121</v>
      </c>
      <c r="C90" t="s">
        <v>23</v>
      </c>
      <c r="D90" s="16">
        <v>0.7447800925910997</v>
      </c>
    </row>
    <row r="91" spans="1:4" x14ac:dyDescent="0.25">
      <c r="A91" t="s">
        <v>29</v>
      </c>
      <c r="B91" s="17" t="s">
        <v>122</v>
      </c>
      <c r="C91" t="s">
        <v>25</v>
      </c>
      <c r="D91" s="16">
        <v>0.7465972222234996</v>
      </c>
    </row>
    <row r="92" spans="1:4" x14ac:dyDescent="0.25">
      <c r="A92" t="s">
        <v>29</v>
      </c>
      <c r="B92" s="18" t="s">
        <v>123</v>
      </c>
      <c r="C92" t="s">
        <v>25</v>
      </c>
      <c r="D92" s="16">
        <v>0.8116087962953316</v>
      </c>
    </row>
    <row r="93" spans="1:4" x14ac:dyDescent="0.25">
      <c r="A93" t="s">
        <v>29</v>
      </c>
      <c r="B93" s="18" t="s">
        <v>124</v>
      </c>
      <c r="C93" t="s">
        <v>25</v>
      </c>
      <c r="D93" s="16">
        <v>0.8287962962967867</v>
      </c>
    </row>
    <row r="94" spans="1:4" x14ac:dyDescent="0.25">
      <c r="A94" t="s">
        <v>29</v>
      </c>
      <c r="B94" s="18" t="s">
        <v>125</v>
      </c>
      <c r="C94" t="s">
        <v>24</v>
      </c>
      <c r="D94" s="16">
        <v>0.9197337962978054</v>
      </c>
    </row>
    <row r="95" spans="1:4" x14ac:dyDescent="0.25">
      <c r="A95" t="s">
        <v>29</v>
      </c>
      <c r="B95" s="18" t="s">
        <v>126</v>
      </c>
      <c r="C95" t="s">
        <v>24</v>
      </c>
      <c r="D95" s="16">
        <v>0.9362962962950405</v>
      </c>
    </row>
    <row r="96" spans="1:4" x14ac:dyDescent="0.25">
      <c r="A96" t="s">
        <v>29</v>
      </c>
      <c r="B96" s="18" t="s">
        <v>127</v>
      </c>
      <c r="C96" t="s">
        <v>25</v>
      </c>
      <c r="D96" s="16">
        <v>0.9848495370388264</v>
      </c>
    </row>
    <row r="97" spans="1:4" x14ac:dyDescent="0.25">
      <c r="A97" t="s">
        <v>128</v>
      </c>
      <c r="B97" s="18" t="s">
        <v>129</v>
      </c>
      <c r="C97" t="s">
        <v>25</v>
      </c>
      <c r="D97" s="16">
        <v>0.00251157407546998</v>
      </c>
    </row>
    <row r="98" spans="1:4" x14ac:dyDescent="0.25">
      <c r="A98" t="s">
        <v>29</v>
      </c>
      <c r="B98" s="18" t="s">
        <v>130</v>
      </c>
      <c r="C98" t="s">
        <v>24</v>
      </c>
      <c r="D98" s="16">
        <v>0.07013888888832298</v>
      </c>
    </row>
    <row r="99" spans="1:4" x14ac:dyDescent="0.25">
      <c r="A99" t="s">
        <v>29</v>
      </c>
      <c r="B99" s="18" t="s">
        <v>131</v>
      </c>
      <c r="C99" t="s">
        <v>24</v>
      </c>
      <c r="D99" s="16">
        <v>0.08704861111255013</v>
      </c>
    </row>
    <row r="100" spans="1:4" x14ac:dyDescent="0.25">
      <c r="A100" t="s">
        <v>29</v>
      </c>
      <c r="B100" s="18" t="s">
        <v>132</v>
      </c>
      <c r="C100" t="s">
        <v>25</v>
      </c>
      <c r="D100" s="16">
        <v>0.150983796294895</v>
      </c>
    </row>
    <row r="101" spans="1:4" x14ac:dyDescent="0.25">
      <c r="A101" t="s">
        <v>29</v>
      </c>
      <c r="B101" s="18" t="s">
        <v>133</v>
      </c>
      <c r="C101" t="s">
        <v>25</v>
      </c>
      <c r="D101" s="16">
        <v>0.16739583333401242</v>
      </c>
    </row>
    <row r="102" spans="1:4" x14ac:dyDescent="0.25">
      <c r="A102" t="s">
        <v>29</v>
      </c>
      <c r="B102" s="18" t="s">
        <v>134</v>
      </c>
      <c r="C102" t="s">
        <v>24</v>
      </c>
      <c r="D102" s="16">
        <v>0.2165277777785377</v>
      </c>
    </row>
    <row r="103" spans="1:4" x14ac:dyDescent="0.25">
      <c r="A103" t="s">
        <v>29</v>
      </c>
      <c r="B103" s="18" t="s">
        <v>135</v>
      </c>
      <c r="C103" t="s">
        <v>24</v>
      </c>
      <c r="D103" s="16">
        <v>0.23207175925927004</v>
      </c>
    </row>
    <row r="104" spans="1:4" x14ac:dyDescent="0.25">
      <c r="A104" t="s">
        <v>29</v>
      </c>
      <c r="B104" s="17" t="s">
        <v>136</v>
      </c>
      <c r="C104" t="s">
        <v>19</v>
      </c>
      <c r="D104" s="16">
        <v>0.2347685185195587</v>
      </c>
    </row>
    <row r="105" spans="1:4" x14ac:dyDescent="0.25">
      <c r="A105" t="s">
        <v>29</v>
      </c>
      <c r="B105" s="17" t="s">
        <v>137</v>
      </c>
      <c r="C105" t="s">
        <v>26</v>
      </c>
      <c r="D105" s="16">
        <v>0.2349884259274404</v>
      </c>
    </row>
    <row r="106" spans="1:4" x14ac:dyDescent="0.25">
      <c r="A106" t="s">
        <v>29</v>
      </c>
      <c r="B106" s="17" t="s">
        <v>138</v>
      </c>
      <c r="C106" t="s">
        <v>25</v>
      </c>
      <c r="D106" s="16">
        <v>0.24126157407226856</v>
      </c>
    </row>
    <row r="107" spans="1:4" x14ac:dyDescent="0.25">
      <c r="A107" t="s">
        <v>29</v>
      </c>
      <c r="B107" s="18" t="s">
        <v>139</v>
      </c>
      <c r="C107" t="s">
        <v>24</v>
      </c>
      <c r="D107" s="16">
        <v>0.24175925926101627</v>
      </c>
    </row>
    <row r="108" spans="1:4" x14ac:dyDescent="0.25">
      <c r="A108" t="s">
        <v>29</v>
      </c>
      <c r="B108" s="17" t="s">
        <v>140</v>
      </c>
      <c r="C108" t="s">
        <v>24</v>
      </c>
      <c r="D108" s="16">
        <v>0.24256944444277906</v>
      </c>
    </row>
    <row r="109" spans="1:4" x14ac:dyDescent="0.25">
      <c r="A109" t="s">
        <v>29</v>
      </c>
      <c r="B109" s="18" t="s">
        <v>141</v>
      </c>
      <c r="C109" t="s">
        <v>26</v>
      </c>
      <c r="D109" s="16">
        <v>0.3091319444429246</v>
      </c>
    </row>
    <row r="110" spans="1:4" x14ac:dyDescent="0.25">
      <c r="A110" t="s">
        <v>29</v>
      </c>
      <c r="B110" s="18" t="s">
        <v>142</v>
      </c>
      <c r="C110" t="s">
        <v>26</v>
      </c>
      <c r="D110" s="16">
        <v>0.32967592592467554</v>
      </c>
    </row>
    <row r="111" spans="1:4" x14ac:dyDescent="0.25">
      <c r="A111" t="s">
        <v>29</v>
      </c>
      <c r="B111" s="18" t="s">
        <v>143</v>
      </c>
      <c r="C111" t="s">
        <v>26</v>
      </c>
      <c r="D111" s="16">
        <v>0.40540509259153623</v>
      </c>
    </row>
    <row r="112" spans="1:4" x14ac:dyDescent="0.25">
      <c r="A112" t="s">
        <v>29</v>
      </c>
      <c r="B112" s="18" t="s">
        <v>144</v>
      </c>
      <c r="C112" t="s">
        <v>26</v>
      </c>
      <c r="D112" s="16">
        <v>0.424456018517958</v>
      </c>
    </row>
    <row r="113" spans="1:4" x14ac:dyDescent="0.25">
      <c r="A113" t="s">
        <v>29</v>
      </c>
      <c r="B113" s="18" t="s">
        <v>145</v>
      </c>
      <c r="C113" t="s">
        <v>26</v>
      </c>
      <c r="D113" s="16">
        <v>0.5177314814827696</v>
      </c>
    </row>
    <row r="114" spans="1:4" x14ac:dyDescent="0.25">
      <c r="A114" t="s">
        <v>29</v>
      </c>
      <c r="B114" s="18" t="s">
        <v>146</v>
      </c>
      <c r="C114" t="s">
        <v>26</v>
      </c>
      <c r="D114" s="16">
        <v>0.5340162037027767</v>
      </c>
    </row>
    <row r="115" spans="1:4" x14ac:dyDescent="0.25">
      <c r="A115" t="s">
        <v>29</v>
      </c>
      <c r="B115" s="18" t="s">
        <v>147</v>
      </c>
      <c r="C115" t="s">
        <v>19</v>
      </c>
      <c r="D115" s="16">
        <v>0.5350694444459805</v>
      </c>
    </row>
    <row r="116" spans="1:4" x14ac:dyDescent="0.25">
      <c r="A116" t="s">
        <v>29</v>
      </c>
      <c r="B116" s="18" t="s">
        <v>148</v>
      </c>
      <c r="C116" t="s">
        <v>19</v>
      </c>
      <c r="D116" s="16">
        <v>0.5559606481474475</v>
      </c>
    </row>
    <row r="117" spans="1:4" x14ac:dyDescent="0.25">
      <c r="A117" t="s">
        <v>29</v>
      </c>
      <c r="B117" s="18" t="s">
        <v>149</v>
      </c>
      <c r="C117" t="s">
        <v>19</v>
      </c>
      <c r="D117" s="16">
        <v>0.6430902777792653</v>
      </c>
    </row>
    <row r="118" spans="1:4" x14ac:dyDescent="0.25">
      <c r="A118" t="s">
        <v>29</v>
      </c>
      <c r="B118" s="18" t="s">
        <v>150</v>
      </c>
      <c r="C118" t="s">
        <v>19</v>
      </c>
      <c r="D118" s="16">
        <v>0.6552083333335759</v>
      </c>
    </row>
    <row r="119" spans="1:4" x14ac:dyDescent="0.25">
      <c r="A119" t="s">
        <v>29</v>
      </c>
      <c r="B119" s="18" t="s">
        <v>151</v>
      </c>
      <c r="C119" t="s">
        <v>19</v>
      </c>
      <c r="D119" s="16">
        <v>0.7095254629639385</v>
      </c>
    </row>
    <row r="120" spans="1:4" x14ac:dyDescent="0.25">
      <c r="A120" t="s">
        <v>29</v>
      </c>
      <c r="B120" s="18" t="s">
        <v>152</v>
      </c>
      <c r="C120" t="s">
        <v>19</v>
      </c>
      <c r="D120" s="16">
        <v>0.7277777777781012</v>
      </c>
    </row>
    <row r="121" spans="1:4" x14ac:dyDescent="0.25">
      <c r="A121" t="s">
        <v>29</v>
      </c>
      <c r="B121" s="17" t="s">
        <v>153</v>
      </c>
      <c r="C121" t="s">
        <v>21</v>
      </c>
      <c r="D121" s="16">
        <v>0.7282986111094942</v>
      </c>
    </row>
    <row r="122" spans="1:4" x14ac:dyDescent="0.25">
      <c r="A122" t="s">
        <v>29</v>
      </c>
      <c r="B122" s="17" t="s">
        <v>154</v>
      </c>
      <c r="C122" t="s">
        <v>24</v>
      </c>
      <c r="D122" s="16">
        <v>0.7404398148137261</v>
      </c>
    </row>
    <row r="123" spans="1:4" x14ac:dyDescent="0.25">
      <c r="A123" t="s">
        <v>29</v>
      </c>
      <c r="B123" s="17" t="s">
        <v>155</v>
      </c>
      <c r="C123" t="s">
        <v>19</v>
      </c>
      <c r="D123" s="16">
        <v>0.7410763888874499</v>
      </c>
    </row>
    <row r="124" spans="1:4" x14ac:dyDescent="0.25">
      <c r="A124" t="s">
        <v>29</v>
      </c>
      <c r="B124" s="17" t="s">
        <v>156</v>
      </c>
      <c r="C124" t="s">
        <v>26</v>
      </c>
      <c r="D124" s="16">
        <v>0.7412847222221899</v>
      </c>
    </row>
    <row r="125" spans="1:4" x14ac:dyDescent="0.25">
      <c r="A125" t="s">
        <v>29</v>
      </c>
      <c r="B125" s="18" t="s">
        <v>157</v>
      </c>
      <c r="C125" t="s">
        <v>21</v>
      </c>
      <c r="D125" s="16">
        <v>0.8127199074078817</v>
      </c>
    </row>
    <row r="126" spans="1:4" x14ac:dyDescent="0.25">
      <c r="A126" t="s">
        <v>29</v>
      </c>
      <c r="B126" s="18" t="s">
        <v>158</v>
      </c>
      <c r="C126" t="s">
        <v>21</v>
      </c>
      <c r="D126" s="16">
        <v>0.8260879629633564</v>
      </c>
    </row>
    <row r="127" spans="1:4" x14ac:dyDescent="0.25">
      <c r="A127" t="s">
        <v>29</v>
      </c>
      <c r="B127" s="18" t="s">
        <v>159</v>
      </c>
      <c r="C127" t="s">
        <v>24</v>
      </c>
      <c r="D127" s="16">
        <v>0.9041435185172304</v>
      </c>
    </row>
    <row r="128" spans="1:4" x14ac:dyDescent="0.25">
      <c r="A128" t="s">
        <v>29</v>
      </c>
      <c r="B128" s="18" t="s">
        <v>160</v>
      </c>
      <c r="C128" t="s">
        <v>24</v>
      </c>
      <c r="D128" s="16">
        <v>0.9170833333337214</v>
      </c>
    </row>
    <row r="129" spans="1:4" x14ac:dyDescent="0.25">
      <c r="A129" t="s">
        <v>29</v>
      </c>
      <c r="B129" s="18" t="s">
        <v>161</v>
      </c>
      <c r="C129" t="s">
        <v>21</v>
      </c>
      <c r="D129" s="16">
        <v>0.9862962962979509</v>
      </c>
    </row>
    <row r="130" spans="1:4" x14ac:dyDescent="0.25">
      <c r="A130" t="s">
        <v>29</v>
      </c>
      <c r="B130" s="18" t="s">
        <v>162</v>
      </c>
      <c r="C130" t="s">
        <v>21</v>
      </c>
      <c r="D130" s="16">
        <v>0.9988425925912452</v>
      </c>
    </row>
    <row r="131" spans="1:4" x14ac:dyDescent="0.25">
      <c r="A131" t="s">
        <v>29</v>
      </c>
      <c r="B131" s="18" t="s">
        <v>163</v>
      </c>
      <c r="C131" t="s">
        <v>24</v>
      </c>
      <c r="D131" s="16">
        <v>0.07222222222117125</v>
      </c>
    </row>
    <row r="132" spans="1:4" x14ac:dyDescent="0.25">
      <c r="A132" t="s">
        <v>29</v>
      </c>
      <c r="B132" s="18" t="s">
        <v>164</v>
      </c>
      <c r="C132" t="s">
        <v>24</v>
      </c>
      <c r="D132" s="16">
        <v>0.08569444444583496</v>
      </c>
    </row>
    <row r="133" spans="1:4" x14ac:dyDescent="0.25">
      <c r="A133" t="s">
        <v>29</v>
      </c>
      <c r="B133" s="18" t="s">
        <v>165</v>
      </c>
      <c r="C133" t="s">
        <v>21</v>
      </c>
      <c r="D133" s="16">
        <v>0.1534143518510973</v>
      </c>
    </row>
    <row r="134" spans="1:4" x14ac:dyDescent="0.25">
      <c r="A134" t="s">
        <v>29</v>
      </c>
      <c r="B134" s="18" t="s">
        <v>166</v>
      </c>
      <c r="C134" t="s">
        <v>21</v>
      </c>
      <c r="D134" s="16">
        <v>0.16604166666729725</v>
      </c>
    </row>
    <row r="135" spans="1:4" x14ac:dyDescent="0.25">
      <c r="A135" t="s">
        <v>29</v>
      </c>
      <c r="B135" s="18" t="s">
        <v>167</v>
      </c>
      <c r="C135" t="s">
        <v>24</v>
      </c>
      <c r="D135" s="16">
        <v>0.21736111111022183</v>
      </c>
    </row>
    <row r="136" spans="1:4" x14ac:dyDescent="0.25">
      <c r="A136" t="s">
        <v>29</v>
      </c>
      <c r="B136" s="18" t="s">
        <v>168</v>
      </c>
      <c r="C136" t="s">
        <v>24</v>
      </c>
      <c r="D136" s="16">
        <v>0.23202546296306537</v>
      </c>
    </row>
    <row r="137" spans="1:4" x14ac:dyDescent="0.25">
      <c r="A137" t="s">
        <v>29</v>
      </c>
      <c r="B137" s="17" t="s">
        <v>169</v>
      </c>
      <c r="C137" t="s">
        <v>19</v>
      </c>
      <c r="D137" s="16">
        <v>0.23318287037182017</v>
      </c>
    </row>
    <row r="138" spans="1:4" x14ac:dyDescent="0.25">
      <c r="A138" t="s">
        <v>29</v>
      </c>
      <c r="B138" s="17" t="s">
        <v>170</v>
      </c>
      <c r="C138" t="s">
        <v>24</v>
      </c>
      <c r="D138" s="16">
        <v>0.24148148148015025</v>
      </c>
    </row>
    <row r="139" spans="1:4" x14ac:dyDescent="0.25">
      <c r="A139" t="s">
        <v>29</v>
      </c>
      <c r="B139" s="17" t="s">
        <v>171</v>
      </c>
      <c r="C139" t="s">
        <v>21</v>
      </c>
      <c r="D139" s="16">
        <v>0.24151620370321325</v>
      </c>
    </row>
    <row r="140" spans="1:4" x14ac:dyDescent="0.25">
      <c r="A140" t="s">
        <v>29</v>
      </c>
      <c r="B140" s="17" t="s">
        <v>172</v>
      </c>
      <c r="C140" t="s">
        <v>22</v>
      </c>
      <c r="D140" s="16">
        <v>0.24153935185313458</v>
      </c>
    </row>
    <row r="141" spans="1:4" x14ac:dyDescent="0.25">
      <c r="A141" t="s">
        <v>29</v>
      </c>
      <c r="B141" s="18" t="s">
        <v>173</v>
      </c>
      <c r="C141" t="s">
        <v>22</v>
      </c>
      <c r="D141" s="16">
        <v>0.29635416666496894</v>
      </c>
    </row>
    <row r="142" spans="1:4" x14ac:dyDescent="0.25">
      <c r="A142" t="s">
        <v>29</v>
      </c>
      <c r="B142" s="18" t="s">
        <v>174</v>
      </c>
      <c r="C142" t="s">
        <v>22</v>
      </c>
      <c r="D142" s="16">
        <v>0.3124768518500787</v>
      </c>
    </row>
    <row r="143" spans="1:4" x14ac:dyDescent="0.25">
      <c r="A143" t="s">
        <v>29</v>
      </c>
      <c r="B143" s="18" t="s">
        <v>175</v>
      </c>
      <c r="C143" t="s">
        <v>19</v>
      </c>
      <c r="D143" s="16">
        <v>0.406111111111386</v>
      </c>
    </row>
    <row r="144" spans="1:4" x14ac:dyDescent="0.25">
      <c r="A144" t="s">
        <v>29</v>
      </c>
      <c r="B144" s="18" t="s">
        <v>176</v>
      </c>
      <c r="C144" t="s">
        <v>19</v>
      </c>
      <c r="D144" s="16">
        <v>0.4200462962980964</v>
      </c>
    </row>
    <row r="145" spans="1:4" x14ac:dyDescent="0.25">
      <c r="A145" t="s">
        <v>29</v>
      </c>
      <c r="B145" s="18" t="s">
        <v>177</v>
      </c>
      <c r="C145" t="s">
        <v>22</v>
      </c>
      <c r="D145" s="16">
        <v>0.5004976851851097</v>
      </c>
    </row>
    <row r="146" spans="1:4" x14ac:dyDescent="0.25">
      <c r="A146" t="s">
        <v>29</v>
      </c>
      <c r="B146" s="18" t="s">
        <v>178</v>
      </c>
      <c r="C146" t="s">
        <v>22</v>
      </c>
      <c r="D146" s="16">
        <v>0.5148726851839456</v>
      </c>
    </row>
    <row r="147" spans="1:4" x14ac:dyDescent="0.25">
      <c r="A147" t="s">
        <v>29</v>
      </c>
      <c r="B147" s="18" t="s">
        <v>179</v>
      </c>
      <c r="C147" t="s">
        <v>19</v>
      </c>
      <c r="D147" s="16">
        <v>0.5163310185198497</v>
      </c>
    </row>
    <row r="148" spans="1:4" x14ac:dyDescent="0.25">
      <c r="A148" t="s">
        <v>29</v>
      </c>
      <c r="B148" s="18" t="s">
        <v>180</v>
      </c>
      <c r="C148" t="s">
        <v>19</v>
      </c>
      <c r="D148" s="16">
        <v>0.5390393518500787</v>
      </c>
    </row>
    <row r="149" spans="1:4" x14ac:dyDescent="0.25">
      <c r="A149" t="s">
        <v>29</v>
      </c>
      <c r="B149" s="18" t="s">
        <v>181</v>
      </c>
      <c r="C149" t="s">
        <v>22</v>
      </c>
      <c r="D149" s="16">
        <v>0.6271180555559113</v>
      </c>
    </row>
    <row r="150" spans="1:4" x14ac:dyDescent="0.25">
      <c r="A150" t="s">
        <v>29</v>
      </c>
      <c r="B150" s="18" t="s">
        <v>182</v>
      </c>
      <c r="C150" t="s">
        <v>22</v>
      </c>
      <c r="D150" s="16">
        <v>0.6387384259251121</v>
      </c>
    </row>
    <row r="151" spans="1:4" x14ac:dyDescent="0.25">
      <c r="A151" t="s">
        <v>29</v>
      </c>
      <c r="B151" s="18" t="s">
        <v>183</v>
      </c>
      <c r="C151" t="s">
        <v>19</v>
      </c>
      <c r="D151" s="16">
        <v>0.7086574074091914</v>
      </c>
    </row>
    <row r="152" spans="1:4" x14ac:dyDescent="0.25">
      <c r="A152" t="s">
        <v>29</v>
      </c>
      <c r="B152" s="18" t="s">
        <v>184</v>
      </c>
      <c r="C152" t="s">
        <v>19</v>
      </c>
      <c r="D152" s="16">
        <v>0.7244444444440887</v>
      </c>
    </row>
    <row r="153" spans="1:4" x14ac:dyDescent="0.25">
      <c r="A153" t="s">
        <v>29</v>
      </c>
      <c r="B153" s="17" t="s">
        <v>185</v>
      </c>
      <c r="C153" t="s">
        <v>21</v>
      </c>
      <c r="D153" s="16">
        <v>0.7249074074061355</v>
      </c>
    </row>
    <row r="154" spans="1:4" x14ac:dyDescent="0.25">
      <c r="A154" t="s">
        <v>29</v>
      </c>
      <c r="B154" s="17" t="s">
        <v>186</v>
      </c>
      <c r="C154" t="s">
        <v>19</v>
      </c>
      <c r="D154" s="16">
        <v>0.7410763888874499</v>
      </c>
    </row>
    <row r="155" spans="1:4" x14ac:dyDescent="0.25">
      <c r="A155" t="s">
        <v>29</v>
      </c>
      <c r="B155" s="17" t="s">
        <v>187</v>
      </c>
      <c r="C155" t="s">
        <v>22</v>
      </c>
      <c r="D155" s="16">
        <v>0.7411689814798592</v>
      </c>
    </row>
    <row r="156" spans="1:4" x14ac:dyDescent="0.25">
      <c r="A156" t="s">
        <v>29</v>
      </c>
      <c r="B156" s="18" t="s">
        <v>188</v>
      </c>
      <c r="C156" t="s">
        <v>21</v>
      </c>
      <c r="D156" s="16">
        <v>0.8064236111094942</v>
      </c>
    </row>
    <row r="157" spans="1:4" x14ac:dyDescent="0.25">
      <c r="A157" t="s">
        <v>29</v>
      </c>
      <c r="B157" s="18" t="s">
        <v>189</v>
      </c>
      <c r="C157" t="s">
        <v>21</v>
      </c>
      <c r="D157" s="16">
        <v>0.8199305555572209</v>
      </c>
    </row>
    <row r="158" spans="1:4" x14ac:dyDescent="0.25">
      <c r="A158" t="s">
        <v>29</v>
      </c>
      <c r="B158" s="17" t="s">
        <v>190</v>
      </c>
      <c r="C158" t="s">
        <v>24</v>
      </c>
      <c r="D158" s="16">
        <v>0.9082523148135806</v>
      </c>
    </row>
    <row r="159" spans="1:4" x14ac:dyDescent="0.25">
      <c r="A159" t="s">
        <v>29</v>
      </c>
      <c r="B159" s="18" t="s">
        <v>191</v>
      </c>
      <c r="C159" t="s">
        <v>24</v>
      </c>
      <c r="D159" s="16">
        <v>0.9220254629617557</v>
      </c>
    </row>
    <row r="160" spans="1:4" x14ac:dyDescent="0.25">
      <c r="A160" t="s">
        <v>29</v>
      </c>
      <c r="B160" s="18" t="s">
        <v>192</v>
      </c>
      <c r="C160" t="s">
        <v>21</v>
      </c>
      <c r="D160" s="16">
        <v>0.9943171296290529</v>
      </c>
    </row>
    <row r="161" spans="1:4" x14ac:dyDescent="0.25">
      <c r="A161" t="s">
        <v>29</v>
      </c>
      <c r="B161" s="18" t="s">
        <v>193</v>
      </c>
      <c r="C161" t="s">
        <v>21</v>
      </c>
      <c r="D161" s="16">
        <v>0.008067129630944692</v>
      </c>
    </row>
    <row r="162" spans="1:4" x14ac:dyDescent="0.25">
      <c r="A162" t="s">
        <v>29</v>
      </c>
      <c r="B162" s="18" t="s">
        <v>194</v>
      </c>
      <c r="C162" t="s">
        <v>24</v>
      </c>
      <c r="D162" s="16">
        <v>0.07075231481576338</v>
      </c>
    </row>
    <row r="163" spans="1:4" x14ac:dyDescent="0.25">
      <c r="A163" t="s">
        <v>29</v>
      </c>
      <c r="B163" s="18" t="s">
        <v>195</v>
      </c>
      <c r="C163" t="s">
        <v>24</v>
      </c>
      <c r="D163" s="16">
        <v>0.0865509259274404</v>
      </c>
    </row>
    <row r="164" spans="1:4" x14ac:dyDescent="0.25">
      <c r="A164" t="s">
        <v>29</v>
      </c>
      <c r="B164" s="18" t="s">
        <v>196</v>
      </c>
      <c r="C164" t="s">
        <v>21</v>
      </c>
      <c r="D164" s="16">
        <v>0.14826388888832298</v>
      </c>
    </row>
    <row r="165" spans="1:4" x14ac:dyDescent="0.25">
      <c r="A165" t="s">
        <v>29</v>
      </c>
      <c r="B165" s="18" t="s">
        <v>197</v>
      </c>
      <c r="C165" t="s">
        <v>21</v>
      </c>
      <c r="D165" s="16">
        <v>0.16146990740890033</v>
      </c>
    </row>
    <row r="166" spans="1:4" x14ac:dyDescent="0.25">
      <c r="A166" t="s">
        <v>29</v>
      </c>
      <c r="B166" s="18" t="s">
        <v>198</v>
      </c>
      <c r="C166" t="s">
        <v>24</v>
      </c>
      <c r="D166" s="16">
        <v>0.2159143518510973</v>
      </c>
    </row>
    <row r="167" spans="1:4" x14ac:dyDescent="0.25">
      <c r="A167" t="s">
        <v>29</v>
      </c>
      <c r="B167" s="18" t="s">
        <v>199</v>
      </c>
      <c r="C167" t="s">
        <v>24</v>
      </c>
      <c r="D167" s="16">
        <v>0.23015046296131914</v>
      </c>
    </row>
    <row r="168" spans="1:4" x14ac:dyDescent="0.25">
      <c r="A168" t="s">
        <v>29</v>
      </c>
      <c r="B168" s="17" t="s">
        <v>200</v>
      </c>
      <c r="C168" t="s">
        <v>19</v>
      </c>
      <c r="D168" s="16">
        <v>0.2319791666668607</v>
      </c>
    </row>
    <row r="169" spans="1:4" x14ac:dyDescent="0.25">
      <c r="A169" t="s">
        <v>29</v>
      </c>
      <c r="B169" s="18" t="s">
        <v>201</v>
      </c>
      <c r="C169" t="s">
        <v>19</v>
      </c>
      <c r="D169" s="16">
        <v>0.2321180555554747</v>
      </c>
    </row>
    <row r="170" spans="1:4" x14ac:dyDescent="0.25">
      <c r="A170" t="s">
        <v>29</v>
      </c>
      <c r="B170" s="17" t="s">
        <v>202</v>
      </c>
      <c r="C170" t="s">
        <v>23</v>
      </c>
      <c r="D170" s="16">
        <v>0.23606481481328956</v>
      </c>
    </row>
    <row r="171" spans="1:4" x14ac:dyDescent="0.25">
      <c r="A171" t="s">
        <v>29</v>
      </c>
      <c r="B171" s="17" t="s">
        <v>203</v>
      </c>
      <c r="C171" t="s">
        <v>24</v>
      </c>
      <c r="D171" s="16">
        <v>0.24134259259153623</v>
      </c>
    </row>
    <row r="172" spans="1:4" x14ac:dyDescent="0.25">
      <c r="A172" t="s">
        <v>29</v>
      </c>
      <c r="B172" s="17" t="s">
        <v>204</v>
      </c>
      <c r="C172" t="s">
        <v>21</v>
      </c>
      <c r="D172" s="16">
        <v>0.2413888888877409</v>
      </c>
    </row>
    <row r="173" spans="1:4" x14ac:dyDescent="0.25">
      <c r="A173" t="s">
        <v>29</v>
      </c>
      <c r="B173" s="18" t="s">
        <v>205</v>
      </c>
      <c r="C173" t="s">
        <v>23</v>
      </c>
      <c r="D173" s="16">
        <v>0.3254629629627743</v>
      </c>
    </row>
    <row r="174" spans="1:4" x14ac:dyDescent="0.25">
      <c r="A174" t="s">
        <v>29</v>
      </c>
      <c r="B174" s="18" t="s">
        <v>206</v>
      </c>
      <c r="C174" t="s">
        <v>23</v>
      </c>
      <c r="D174" s="16">
        <v>0.34141203703620704</v>
      </c>
    </row>
    <row r="175" spans="1:4" x14ac:dyDescent="0.25">
      <c r="A175" t="s">
        <v>29</v>
      </c>
      <c r="B175" s="18" t="s">
        <v>207</v>
      </c>
      <c r="C175" t="s">
        <v>23</v>
      </c>
      <c r="D175" s="16">
        <v>0.40971064814948477</v>
      </c>
    </row>
    <row r="176" spans="1:4" x14ac:dyDescent="0.25">
      <c r="A176" t="s">
        <v>29</v>
      </c>
      <c r="B176" s="18" t="s">
        <v>208</v>
      </c>
      <c r="C176" t="s">
        <v>23</v>
      </c>
      <c r="D176" s="16">
        <v>0.4103125000001455</v>
      </c>
    </row>
    <row r="177" spans="1:4" x14ac:dyDescent="0.25">
      <c r="A177" t="s">
        <v>29</v>
      </c>
      <c r="B177" s="18" t="s">
        <v>209</v>
      </c>
      <c r="C177" t="s">
        <v>23</v>
      </c>
      <c r="D177" s="16">
        <v>0.42293981481634546</v>
      </c>
    </row>
    <row r="178" spans="1:4" x14ac:dyDescent="0.25">
      <c r="A178" t="s">
        <v>29</v>
      </c>
      <c r="B178" s="18" t="s">
        <v>210</v>
      </c>
      <c r="C178" t="s">
        <v>19</v>
      </c>
      <c r="D178" s="16">
        <v>0.5054861111093487</v>
      </c>
    </row>
    <row r="179" spans="1:4" x14ac:dyDescent="0.25">
      <c r="A179" t="s">
        <v>29</v>
      </c>
      <c r="B179" s="18" t="s">
        <v>211</v>
      </c>
      <c r="C179" t="s">
        <v>19</v>
      </c>
      <c r="D179" s="16">
        <v>0.536585648147593</v>
      </c>
    </row>
    <row r="180" spans="1:4" x14ac:dyDescent="0.25">
      <c r="A180" t="s">
        <v>29</v>
      </c>
      <c r="B180" s="18" t="s">
        <v>212</v>
      </c>
      <c r="C180" t="s">
        <v>19</v>
      </c>
      <c r="D180" s="16">
        <v>0.6356828703719657</v>
      </c>
    </row>
    <row r="181" spans="1:4" x14ac:dyDescent="0.25">
      <c r="A181" t="s">
        <v>29</v>
      </c>
      <c r="B181" s="18" t="s">
        <v>213</v>
      </c>
      <c r="C181" t="s">
        <v>19</v>
      </c>
      <c r="D181" s="16">
        <v>0.6491203703699284</v>
      </c>
    </row>
    <row r="182" spans="1:4" x14ac:dyDescent="0.25">
      <c r="A182" t="s">
        <v>29</v>
      </c>
      <c r="B182" s="18" t="s">
        <v>214</v>
      </c>
      <c r="C182" t="s">
        <v>23</v>
      </c>
      <c r="D182" s="16">
        <v>0.7105787037035043</v>
      </c>
    </row>
    <row r="183" spans="1:4" x14ac:dyDescent="0.25">
      <c r="A183" t="s">
        <v>29</v>
      </c>
      <c r="B183" s="18" t="s">
        <v>215</v>
      </c>
      <c r="C183" t="s">
        <v>23</v>
      </c>
      <c r="D183" s="16">
        <v>0.7269560185195587</v>
      </c>
    </row>
    <row r="184" spans="1:4" x14ac:dyDescent="0.25">
      <c r="A184" t="s">
        <v>29</v>
      </c>
      <c r="B184" s="17" t="s">
        <v>216</v>
      </c>
      <c r="C184" t="s">
        <v>24</v>
      </c>
      <c r="D184" s="16">
        <v>0.7387268518505152</v>
      </c>
    </row>
    <row r="185" spans="1:4" x14ac:dyDescent="0.25">
      <c r="A185" t="s">
        <v>29</v>
      </c>
      <c r="B185" s="18" t="s">
        <v>217</v>
      </c>
      <c r="C185" t="s">
        <v>24</v>
      </c>
      <c r="D185" s="16">
        <v>0.7388310185197042</v>
      </c>
    </row>
    <row r="186" spans="1:4" x14ac:dyDescent="0.25">
      <c r="A186" t="s">
        <v>29</v>
      </c>
      <c r="B186" s="18" t="s">
        <v>218</v>
      </c>
      <c r="C186" t="s">
        <v>19</v>
      </c>
      <c r="D186" s="16">
        <v>0.7411805555566389</v>
      </c>
    </row>
    <row r="187" spans="1:4" x14ac:dyDescent="0.25">
      <c r="A187" t="s">
        <v>29</v>
      </c>
      <c r="B187" s="17" t="s">
        <v>219</v>
      </c>
      <c r="C187" t="s">
        <v>19</v>
      </c>
      <c r="D187" s="16">
        <v>0.7411921296297805</v>
      </c>
    </row>
    <row r="188" spans="1:4" x14ac:dyDescent="0.25">
      <c r="A188" t="s">
        <v>29</v>
      </c>
      <c r="B188" s="17" t="s">
        <v>220</v>
      </c>
      <c r="C188" t="s">
        <v>23</v>
      </c>
      <c r="D188" s="16">
        <v>0.7446759259255487</v>
      </c>
    </row>
    <row r="189" spans="1:4" x14ac:dyDescent="0.25">
      <c r="A189" t="s">
        <v>29</v>
      </c>
      <c r="B189" s="17" t="s">
        <v>221</v>
      </c>
      <c r="C189" t="s">
        <v>25</v>
      </c>
      <c r="D189" s="16">
        <v>0.7448958333334303</v>
      </c>
    </row>
    <row r="190" spans="1:4" x14ac:dyDescent="0.25">
      <c r="A190" t="s">
        <v>29</v>
      </c>
      <c r="B190" s="18" t="s">
        <v>222</v>
      </c>
      <c r="C190" t="s">
        <v>25</v>
      </c>
      <c r="D190" s="16">
        <v>0.8198611111110949</v>
      </c>
    </row>
    <row r="191" spans="1:4" x14ac:dyDescent="0.25">
      <c r="A191" t="s">
        <v>29</v>
      </c>
      <c r="B191" s="18" t="s">
        <v>223</v>
      </c>
      <c r="C191" t="s">
        <v>25</v>
      </c>
      <c r="D191" s="16">
        <v>0.836284722223354</v>
      </c>
    </row>
    <row r="192" spans="1:4" x14ac:dyDescent="0.25">
      <c r="A192" t="s">
        <v>29</v>
      </c>
      <c r="B192" s="18" t="s">
        <v>224</v>
      </c>
      <c r="C192" t="s">
        <v>24</v>
      </c>
      <c r="D192" s="16">
        <v>0.9039236111093487</v>
      </c>
    </row>
    <row r="193" spans="1:4" x14ac:dyDescent="0.25">
      <c r="A193" t="s">
        <v>29</v>
      </c>
      <c r="B193" s="18" t="s">
        <v>225</v>
      </c>
      <c r="C193" t="s">
        <v>24</v>
      </c>
      <c r="D193" s="16">
        <v>0.9190393518510973</v>
      </c>
    </row>
    <row r="194" spans="1:4" x14ac:dyDescent="0.25">
      <c r="A194" t="s">
        <v>29</v>
      </c>
      <c r="B194" s="18" t="s">
        <v>226</v>
      </c>
      <c r="C194" t="s">
        <v>25</v>
      </c>
      <c r="D194" s="16">
        <v>0.9853009259277314</v>
      </c>
    </row>
    <row r="195" spans="1:4" x14ac:dyDescent="0.25">
      <c r="A195" t="s">
        <v>29</v>
      </c>
      <c r="B195" s="18" t="s">
        <v>227</v>
      </c>
      <c r="C195" t="s">
        <v>25</v>
      </c>
      <c r="D195" s="16">
        <v>0.004872685185546288</v>
      </c>
    </row>
    <row r="196" spans="1:4" x14ac:dyDescent="0.25">
      <c r="A196" t="s">
        <v>29</v>
      </c>
      <c r="B196" s="18" t="s">
        <v>228</v>
      </c>
      <c r="C196" t="s">
        <v>24</v>
      </c>
      <c r="D196" s="16">
        <v>0.06938657407226856</v>
      </c>
    </row>
    <row r="197" spans="1:4" x14ac:dyDescent="0.25">
      <c r="A197" t="s">
        <v>29</v>
      </c>
      <c r="B197" s="18" t="s">
        <v>229</v>
      </c>
      <c r="C197" t="s">
        <v>24</v>
      </c>
      <c r="D197" s="16">
        <v>0.08820601851766696</v>
      </c>
    </row>
    <row r="198" spans="1:4" x14ac:dyDescent="0.25">
      <c r="A198" t="s">
        <v>29</v>
      </c>
      <c r="B198" s="18" t="s">
        <v>230</v>
      </c>
      <c r="C198" t="s">
        <v>25</v>
      </c>
      <c r="D198" s="16">
        <v>0.15693287036992842</v>
      </c>
    </row>
    <row r="199" spans="1:4" x14ac:dyDescent="0.25">
      <c r="A199" t="s">
        <v>29</v>
      </c>
      <c r="B199" s="18" t="s">
        <v>231</v>
      </c>
      <c r="C199" t="s">
        <v>25</v>
      </c>
      <c r="D199" s="16">
        <v>0.17651620370452292</v>
      </c>
    </row>
    <row r="200" spans="1:4" x14ac:dyDescent="0.25">
      <c r="A200" t="s">
        <v>29</v>
      </c>
      <c r="B200" s="18" t="s">
        <v>232</v>
      </c>
      <c r="C200" t="s">
        <v>24</v>
      </c>
      <c r="D200" s="16">
        <v>0.21650462962861639</v>
      </c>
    </row>
    <row r="201" spans="1:4" x14ac:dyDescent="0.25">
      <c r="A201" t="s">
        <v>29</v>
      </c>
      <c r="B201" s="18" t="s">
        <v>233</v>
      </c>
      <c r="C201" t="s">
        <v>24</v>
      </c>
      <c r="D201" s="16">
        <v>0.23287037037152913</v>
      </c>
    </row>
    <row r="202" spans="1:4" x14ac:dyDescent="0.25">
      <c r="A202" t="s">
        <v>29</v>
      </c>
      <c r="B202" s="17" t="s">
        <v>234</v>
      </c>
      <c r="C202" t="s">
        <v>19</v>
      </c>
      <c r="D202" s="16">
        <v>0.23563657407430583</v>
      </c>
    </row>
    <row r="203" spans="1:4" x14ac:dyDescent="0.25">
      <c r="A203" t="s">
        <v>29</v>
      </c>
      <c r="B203" s="17" t="s">
        <v>235</v>
      </c>
      <c r="C203" t="s">
        <v>22</v>
      </c>
      <c r="D203" s="16">
        <v>0.23606481481328956</v>
      </c>
    </row>
    <row r="204" spans="1:4" x14ac:dyDescent="0.25">
      <c r="A204" t="s">
        <v>29</v>
      </c>
      <c r="B204" s="17" t="s">
        <v>236</v>
      </c>
      <c r="C204" t="s">
        <v>25</v>
      </c>
      <c r="D204" s="16">
        <v>0.24104166666802485</v>
      </c>
    </row>
    <row r="205" spans="1:4" x14ac:dyDescent="0.25">
      <c r="A205" t="s">
        <v>29</v>
      </c>
      <c r="B205" s="17" t="s">
        <v>237</v>
      </c>
      <c r="C205" t="s">
        <v>24</v>
      </c>
      <c r="D205" s="16">
        <v>0.2420370370382443</v>
      </c>
    </row>
    <row r="206" spans="1:4" x14ac:dyDescent="0.25">
      <c r="A206" t="s">
        <v>29</v>
      </c>
      <c r="B206" s="18" t="s">
        <v>238</v>
      </c>
      <c r="C206" t="s">
        <v>22</v>
      </c>
      <c r="D206" s="16">
        <v>0.30415509259182727</v>
      </c>
    </row>
    <row r="207" spans="1:4" x14ac:dyDescent="0.25">
      <c r="A207" t="s">
        <v>29</v>
      </c>
      <c r="B207" s="18" t="s">
        <v>239</v>
      </c>
      <c r="C207" t="s">
        <v>22</v>
      </c>
      <c r="D207" s="16">
        <v>0.3203587962962047</v>
      </c>
    </row>
    <row r="208" spans="1:4" x14ac:dyDescent="0.25">
      <c r="A208" t="s">
        <v>29</v>
      </c>
      <c r="B208" s="18" t="s">
        <v>240</v>
      </c>
      <c r="C208" t="s">
        <v>19</v>
      </c>
      <c r="D208" s="16">
        <v>0.4030902777776646</v>
      </c>
    </row>
    <row r="209" spans="1:4" x14ac:dyDescent="0.25">
      <c r="A209" t="s">
        <v>29</v>
      </c>
      <c r="B209" s="18" t="s">
        <v>241</v>
      </c>
      <c r="C209" t="s">
        <v>19</v>
      </c>
      <c r="D209" s="16">
        <v>0.41782407407299615</v>
      </c>
    </row>
    <row r="210" spans="1:4" x14ac:dyDescent="0.25">
      <c r="A210" t="s">
        <v>29</v>
      </c>
      <c r="B210" s="18" t="s">
        <v>242</v>
      </c>
      <c r="C210" t="s">
        <v>22</v>
      </c>
      <c r="D210" s="16">
        <v>0.500277777777228</v>
      </c>
    </row>
    <row r="211" spans="1:4" x14ac:dyDescent="0.25">
      <c r="A211" t="s">
        <v>29</v>
      </c>
      <c r="B211" s="18" t="s">
        <v>243</v>
      </c>
      <c r="C211" t="s">
        <v>22</v>
      </c>
      <c r="D211" s="16">
        <v>0.5137268518519704</v>
      </c>
    </row>
    <row r="212" spans="1:4" x14ac:dyDescent="0.25">
      <c r="A212" t="s">
        <v>29</v>
      </c>
      <c r="B212" s="18" t="s">
        <v>244</v>
      </c>
      <c r="C212" t="s">
        <v>19</v>
      </c>
      <c r="D212" s="16">
        <v>0.5150925925918273</v>
      </c>
    </row>
    <row r="213" spans="1:4" x14ac:dyDescent="0.25">
      <c r="A213" t="s">
        <v>29</v>
      </c>
      <c r="B213" s="18" t="s">
        <v>245</v>
      </c>
      <c r="C213" t="s">
        <v>19</v>
      </c>
      <c r="D213" s="16">
        <v>0.5379282407411665</v>
      </c>
    </row>
    <row r="214" spans="1:4" x14ac:dyDescent="0.25">
      <c r="A214" t="s">
        <v>29</v>
      </c>
      <c r="B214" s="18" t="s">
        <v>246</v>
      </c>
      <c r="C214" t="s">
        <v>22</v>
      </c>
      <c r="D214" s="16">
        <v>0.6295833333315386</v>
      </c>
    </row>
    <row r="215" spans="1:4" x14ac:dyDescent="0.25">
      <c r="A215" t="s">
        <v>29</v>
      </c>
      <c r="B215" s="18" t="s">
        <v>247</v>
      </c>
      <c r="C215" t="s">
        <v>22</v>
      </c>
      <c r="D215" s="16">
        <v>0.643206018517958</v>
      </c>
    </row>
    <row r="216" spans="1:4" x14ac:dyDescent="0.25">
      <c r="A216" t="s">
        <v>29</v>
      </c>
      <c r="B216" s="18" t="s">
        <v>248</v>
      </c>
      <c r="C216" t="s">
        <v>19</v>
      </c>
      <c r="D216" s="16">
        <v>0.7089120370364981</v>
      </c>
    </row>
    <row r="217" spans="1:4" x14ac:dyDescent="0.25">
      <c r="A217" t="s">
        <v>29</v>
      </c>
      <c r="B217" s="18" t="s">
        <v>249</v>
      </c>
      <c r="C217" t="s">
        <v>19</v>
      </c>
      <c r="D217" s="16">
        <v>0.7243865740747424</v>
      </c>
    </row>
    <row r="218" spans="1:4" x14ac:dyDescent="0.25">
      <c r="A218" t="s">
        <v>29</v>
      </c>
      <c r="B218" s="17" t="s">
        <v>250</v>
      </c>
      <c r="C218" t="s">
        <v>20</v>
      </c>
      <c r="D218" s="16">
        <v>0.7345023148154723</v>
      </c>
    </row>
    <row r="219" spans="1:4" x14ac:dyDescent="0.25">
      <c r="A219" t="s">
        <v>29</v>
      </c>
      <c r="B219" s="17" t="s">
        <v>251</v>
      </c>
      <c r="C219" t="s">
        <v>22</v>
      </c>
      <c r="D219" s="16">
        <v>0.7412268518528435</v>
      </c>
    </row>
    <row r="220" spans="1:4" x14ac:dyDescent="0.25">
      <c r="A220" t="s">
        <v>29</v>
      </c>
      <c r="B220" s="17" t="s">
        <v>252</v>
      </c>
      <c r="C220" t="s">
        <v>19</v>
      </c>
      <c r="D220" s="16">
        <v>0.7412499999991269</v>
      </c>
    </row>
    <row r="221" spans="1:4" x14ac:dyDescent="0.25">
      <c r="A221" t="s">
        <v>29</v>
      </c>
      <c r="B221" s="18" t="s">
        <v>253</v>
      </c>
      <c r="C221" t="s">
        <v>20</v>
      </c>
      <c r="D221" s="16">
        <v>0.815289351852698</v>
      </c>
    </row>
    <row r="222" spans="1:4" x14ac:dyDescent="0.25">
      <c r="A222" t="s">
        <v>29</v>
      </c>
      <c r="B222" s="18" t="s">
        <v>254</v>
      </c>
      <c r="C222" t="s">
        <v>20</v>
      </c>
      <c r="D222" s="16">
        <v>0.8270833333335759</v>
      </c>
    </row>
    <row r="223" spans="1:4" x14ac:dyDescent="0.25">
      <c r="A223" t="s">
        <v>29</v>
      </c>
      <c r="B223" s="17" t="s">
        <v>255</v>
      </c>
      <c r="C223" t="s">
        <v>24</v>
      </c>
      <c r="D223" s="16">
        <v>0.9037847222207347</v>
      </c>
    </row>
    <row r="224" spans="1:4" x14ac:dyDescent="0.25">
      <c r="A224" t="s">
        <v>29</v>
      </c>
      <c r="B224" s="18" t="s">
        <v>256</v>
      </c>
      <c r="C224" t="s">
        <v>24</v>
      </c>
      <c r="D224" s="16">
        <v>0.9183564814811689</v>
      </c>
    </row>
    <row r="225" spans="1:4" x14ac:dyDescent="0.25">
      <c r="A225" t="s">
        <v>29</v>
      </c>
      <c r="B225" s="18" t="s">
        <v>257</v>
      </c>
      <c r="C225" t="s">
        <v>20</v>
      </c>
      <c r="D225" s="16">
        <v>0.9783680555556202</v>
      </c>
    </row>
    <row r="226" spans="1:4" x14ac:dyDescent="0.25">
      <c r="A226" t="s">
        <v>29</v>
      </c>
      <c r="B226" s="18" t="s">
        <v>258</v>
      </c>
      <c r="C226" t="s">
        <v>20</v>
      </c>
      <c r="D226" s="16">
        <v>0.9906944444446708</v>
      </c>
    </row>
    <row r="227" spans="1:4" x14ac:dyDescent="0.25">
      <c r="A227" t="s">
        <v>29</v>
      </c>
      <c r="B227" s="18" t="s">
        <v>259</v>
      </c>
      <c r="C227" t="s">
        <v>24</v>
      </c>
      <c r="D227" s="16">
        <v>0.06672453703868086</v>
      </c>
    </row>
    <row r="228" spans="1:4" x14ac:dyDescent="0.25">
      <c r="A228" t="s">
        <v>29</v>
      </c>
      <c r="B228" s="18" t="s">
        <v>260</v>
      </c>
      <c r="C228" t="s">
        <v>24</v>
      </c>
      <c r="D228" s="16">
        <v>0.0828472222237906</v>
      </c>
    </row>
    <row r="229" spans="1:4" x14ac:dyDescent="0.25">
      <c r="A229" t="s">
        <v>29</v>
      </c>
      <c r="B229" s="18" t="s">
        <v>261</v>
      </c>
      <c r="C229" t="s">
        <v>20</v>
      </c>
      <c r="D229" s="16">
        <v>0.15024305555562023</v>
      </c>
    </row>
    <row r="230" spans="1:4" x14ac:dyDescent="0.25">
      <c r="A230" t="s">
        <v>29</v>
      </c>
      <c r="B230" s="18" t="s">
        <v>262</v>
      </c>
      <c r="C230" t="s">
        <v>20</v>
      </c>
      <c r="D230" s="16">
        <v>0.16364583333415794</v>
      </c>
    </row>
    <row r="231" spans="1:4" x14ac:dyDescent="0.25">
      <c r="A231" t="s">
        <v>29</v>
      </c>
      <c r="B231" s="18" t="s">
        <v>263</v>
      </c>
      <c r="C231" t="s">
        <v>24</v>
      </c>
      <c r="D231" s="16">
        <v>0.20844907407445135</v>
      </c>
    </row>
    <row r="232" spans="1:4" x14ac:dyDescent="0.25">
      <c r="A232" t="s">
        <v>29</v>
      </c>
      <c r="B232" s="18" t="s">
        <v>264</v>
      </c>
      <c r="C232" t="s">
        <v>24</v>
      </c>
      <c r="D232" s="16">
        <v>0.21709490740613546</v>
      </c>
    </row>
    <row r="233" spans="1:4" x14ac:dyDescent="0.25">
      <c r="A233" t="s">
        <v>29</v>
      </c>
      <c r="B233" s="18" t="s">
        <v>265</v>
      </c>
      <c r="C233" t="s">
        <v>24</v>
      </c>
      <c r="D233" s="16">
        <v>0.23130787037007394</v>
      </c>
    </row>
    <row r="234" spans="1:4" x14ac:dyDescent="0.25">
      <c r="A234" t="s">
        <v>29</v>
      </c>
      <c r="B234" s="17" t="s">
        <v>266</v>
      </c>
      <c r="C234" t="s">
        <v>23</v>
      </c>
      <c r="D234" s="16">
        <v>0.23813657407299615</v>
      </c>
    </row>
    <row r="235" spans="1:4" x14ac:dyDescent="0.25">
      <c r="A235" t="s">
        <v>29</v>
      </c>
      <c r="B235" s="18" t="s">
        <v>267</v>
      </c>
      <c r="C235" t="s">
        <v>23</v>
      </c>
      <c r="D235" s="16">
        <v>0.2384490740732872</v>
      </c>
    </row>
    <row r="236" spans="1:4" x14ac:dyDescent="0.25">
      <c r="A236" t="s">
        <v>29</v>
      </c>
      <c r="B236" s="17" t="s">
        <v>268</v>
      </c>
      <c r="C236" t="s">
        <v>22</v>
      </c>
      <c r="D236" s="16">
        <v>0.23934027777795563</v>
      </c>
    </row>
    <row r="237" spans="1:4" x14ac:dyDescent="0.25">
      <c r="A237" t="s">
        <v>29</v>
      </c>
      <c r="B237" s="17" t="s">
        <v>269</v>
      </c>
      <c r="C237" t="s">
        <v>24</v>
      </c>
      <c r="D237" s="16">
        <v>0.24171296296117362</v>
      </c>
    </row>
    <row r="238" spans="1:4" x14ac:dyDescent="0.25">
      <c r="A238" t="s">
        <v>29</v>
      </c>
      <c r="B238" s="17" t="s">
        <v>270</v>
      </c>
      <c r="C238" t="s">
        <v>20</v>
      </c>
      <c r="D238" s="16">
        <v>0.24174768518423662</v>
      </c>
    </row>
    <row r="239" spans="1:4" x14ac:dyDescent="0.25">
      <c r="A239" t="s">
        <v>29</v>
      </c>
      <c r="B239" s="18" t="s">
        <v>271</v>
      </c>
      <c r="C239" t="s">
        <v>22</v>
      </c>
      <c r="D239" s="16">
        <v>0.31335648148160544</v>
      </c>
    </row>
    <row r="240" spans="1:4" x14ac:dyDescent="0.25">
      <c r="A240" t="s">
        <v>29</v>
      </c>
      <c r="B240" s="18" t="s">
        <v>272</v>
      </c>
      <c r="C240" t="s">
        <v>22</v>
      </c>
      <c r="D240" s="16">
        <v>0.3272569444452529</v>
      </c>
    </row>
    <row r="241" spans="1:4" x14ac:dyDescent="0.25">
      <c r="A241" t="s">
        <v>29</v>
      </c>
      <c r="B241" s="18" t="s">
        <v>273</v>
      </c>
      <c r="C241" t="s">
        <v>23</v>
      </c>
      <c r="D241" s="16">
        <v>0.40096064814861165</v>
      </c>
    </row>
    <row r="242" spans="1:4" x14ac:dyDescent="0.25">
      <c r="A242" t="s">
        <v>29</v>
      </c>
      <c r="B242" s="18" t="s">
        <v>274</v>
      </c>
      <c r="C242" t="s">
        <v>23</v>
      </c>
      <c r="D242" s="16">
        <v>0.41509259259328246</v>
      </c>
    </row>
    <row r="243" spans="1:4" x14ac:dyDescent="0.25">
      <c r="A243" t="s">
        <v>29</v>
      </c>
      <c r="B243" s="18" t="s">
        <v>275</v>
      </c>
      <c r="C243" t="s">
        <v>22</v>
      </c>
      <c r="D243" s="16">
        <v>0.4740972222207347</v>
      </c>
    </row>
    <row r="244" spans="1:4" x14ac:dyDescent="0.25">
      <c r="A244" t="s">
        <v>29</v>
      </c>
      <c r="B244" s="18" t="s">
        <v>276</v>
      </c>
      <c r="C244" t="s">
        <v>22</v>
      </c>
      <c r="D244" s="16">
        <v>0.4857638888897782</v>
      </c>
    </row>
    <row r="245" spans="1:4" x14ac:dyDescent="0.25">
      <c r="A245" t="s">
        <v>29</v>
      </c>
      <c r="B245" s="18" t="s">
        <v>277</v>
      </c>
      <c r="C245" t="s">
        <v>23</v>
      </c>
      <c r="D245" s="16">
        <v>0.5678125000013097</v>
      </c>
    </row>
    <row r="246" spans="1:4" x14ac:dyDescent="0.25">
      <c r="A246" t="s">
        <v>29</v>
      </c>
      <c r="B246" s="18" t="s">
        <v>278</v>
      </c>
      <c r="C246" t="s">
        <v>23</v>
      </c>
      <c r="D246" s="16">
        <v>0.5837615740747424</v>
      </c>
    </row>
    <row r="247" spans="1:4" x14ac:dyDescent="0.25">
      <c r="A247" t="s">
        <v>29</v>
      </c>
      <c r="B247" s="18" t="s">
        <v>279</v>
      </c>
      <c r="C247" t="s">
        <v>22</v>
      </c>
      <c r="D247" s="16">
        <v>0.6463888888902147</v>
      </c>
    </row>
    <row r="248" spans="1:4" x14ac:dyDescent="0.25">
      <c r="A248" t="s">
        <v>29</v>
      </c>
      <c r="B248" s="18" t="s">
        <v>280</v>
      </c>
      <c r="C248" t="s">
        <v>22</v>
      </c>
      <c r="D248" s="16">
        <v>0.6577777777783922</v>
      </c>
    </row>
    <row r="249" spans="1:4" x14ac:dyDescent="0.25">
      <c r="A249" t="s">
        <v>29</v>
      </c>
      <c r="B249" s="18" t="s">
        <v>281</v>
      </c>
      <c r="C249" t="s">
        <v>23</v>
      </c>
      <c r="D249" s="16">
        <v>0.7108912037037953</v>
      </c>
    </row>
    <row r="250" spans="1:4" x14ac:dyDescent="0.25">
      <c r="A250" t="s">
        <v>29</v>
      </c>
      <c r="B250" s="18" t="s">
        <v>282</v>
      </c>
      <c r="C250" t="s">
        <v>23</v>
      </c>
      <c r="D250" s="16">
        <v>0.726319444445835</v>
      </c>
    </row>
    <row r="251" spans="1:4" x14ac:dyDescent="0.25">
      <c r="A251" t="s">
        <v>29</v>
      </c>
      <c r="B251" s="17" t="s">
        <v>283</v>
      </c>
      <c r="C251" t="s">
        <v>20</v>
      </c>
      <c r="D251" s="16">
        <v>0.726458333334449</v>
      </c>
    </row>
    <row r="252" spans="1:4" x14ac:dyDescent="0.25">
      <c r="A252" t="s">
        <v>29</v>
      </c>
      <c r="B252" s="17" t="s">
        <v>284</v>
      </c>
      <c r="C252" t="s">
        <v>27</v>
      </c>
      <c r="D252" s="16">
        <v>0.7339467592610163</v>
      </c>
    </row>
    <row r="253" spans="1:4" x14ac:dyDescent="0.25">
      <c r="A253" t="s">
        <v>29</v>
      </c>
      <c r="B253" s="17" t="s">
        <v>285</v>
      </c>
      <c r="C253" t="s">
        <v>23</v>
      </c>
      <c r="D253" s="16">
        <v>0.7411921296297805</v>
      </c>
    </row>
    <row r="254" spans="1:4" x14ac:dyDescent="0.25">
      <c r="A254" t="s">
        <v>29</v>
      </c>
      <c r="B254" s="17" t="s">
        <v>286</v>
      </c>
      <c r="C254" t="s">
        <v>22</v>
      </c>
      <c r="D254" s="16">
        <v>0.7414120370376622</v>
      </c>
    </row>
    <row r="255" spans="1:4" x14ac:dyDescent="0.25">
      <c r="A255" t="s">
        <v>29</v>
      </c>
      <c r="B255" s="18" t="s">
        <v>287</v>
      </c>
      <c r="C255" t="s">
        <v>20</v>
      </c>
      <c r="D255" s="16">
        <v>0.8009143518502242</v>
      </c>
    </row>
    <row r="256" spans="1:4" x14ac:dyDescent="0.25">
      <c r="A256" t="s">
        <v>29</v>
      </c>
      <c r="B256" s="18" t="s">
        <v>288</v>
      </c>
      <c r="C256" t="s">
        <v>20</v>
      </c>
      <c r="D256" s="16">
        <v>0.8136805555550382</v>
      </c>
    </row>
    <row r="257" spans="1:4" x14ac:dyDescent="0.25">
      <c r="A257" t="s">
        <v>29</v>
      </c>
      <c r="B257" s="18" t="s">
        <v>289</v>
      </c>
      <c r="C257" t="s">
        <v>27</v>
      </c>
      <c r="D257" s="16">
        <v>0.8859837962954771</v>
      </c>
    </row>
    <row r="258" spans="1:4" x14ac:dyDescent="0.25">
      <c r="A258" t="s">
        <v>29</v>
      </c>
      <c r="B258" s="18" t="s">
        <v>290</v>
      </c>
      <c r="C258" t="s">
        <v>27</v>
      </c>
      <c r="D258" s="16">
        <v>0.8995370370357705</v>
      </c>
    </row>
    <row r="259" spans="1:4" x14ac:dyDescent="0.25">
      <c r="A259" t="s">
        <v>29</v>
      </c>
      <c r="B259" s="18" t="s">
        <v>291</v>
      </c>
      <c r="C259" t="s">
        <v>20</v>
      </c>
      <c r="D259" s="16">
        <v>0.9755902777760639</v>
      </c>
    </row>
    <row r="260" spans="1:4" x14ac:dyDescent="0.25">
      <c r="A260" t="s">
        <v>29</v>
      </c>
      <c r="B260" s="18" t="s">
        <v>292</v>
      </c>
      <c r="C260" t="s">
        <v>20</v>
      </c>
      <c r="D260" s="16">
        <v>0.9885995370386809</v>
      </c>
    </row>
    <row r="261" spans="1:4" x14ac:dyDescent="0.25">
      <c r="A261" t="s">
        <v>29</v>
      </c>
      <c r="B261" s="18" t="s">
        <v>293</v>
      </c>
      <c r="C261" t="s">
        <v>27</v>
      </c>
      <c r="D261" s="16">
        <v>0.06328703703547944</v>
      </c>
    </row>
    <row r="262" spans="1:4" x14ac:dyDescent="0.25">
      <c r="A262" t="s">
        <v>29</v>
      </c>
      <c r="B262" s="18" t="s">
        <v>294</v>
      </c>
      <c r="C262" t="s">
        <v>27</v>
      </c>
      <c r="D262" s="16">
        <v>0.0799074074056989</v>
      </c>
    </row>
    <row r="263" spans="1:4" x14ac:dyDescent="0.25">
      <c r="A263" t="s">
        <v>29</v>
      </c>
      <c r="B263" s="18" t="s">
        <v>295</v>
      </c>
      <c r="C263" t="s">
        <v>20</v>
      </c>
      <c r="D263" s="16">
        <v>0.14581018518583733</v>
      </c>
    </row>
    <row r="264" spans="1:4" x14ac:dyDescent="0.25">
      <c r="A264" t="s">
        <v>29</v>
      </c>
      <c r="B264" s="18" t="s">
        <v>296</v>
      </c>
      <c r="C264" t="s">
        <v>20</v>
      </c>
      <c r="D264" s="16">
        <v>0.16059027777737356</v>
      </c>
    </row>
    <row r="265" spans="1:4" x14ac:dyDescent="0.25">
      <c r="A265" t="s">
        <v>29</v>
      </c>
      <c r="B265" s="18" t="s">
        <v>297</v>
      </c>
      <c r="C265" t="s">
        <v>27</v>
      </c>
      <c r="D265" s="16">
        <v>0.21855324074203963</v>
      </c>
    </row>
    <row r="266" spans="1:4" x14ac:dyDescent="0.25">
      <c r="A266" t="s">
        <v>29</v>
      </c>
      <c r="B266" s="18" t="s">
        <v>298</v>
      </c>
      <c r="C266" t="s">
        <v>27</v>
      </c>
      <c r="D266" s="16">
        <v>0.2313657407394203</v>
      </c>
    </row>
    <row r="267" spans="1:4" x14ac:dyDescent="0.25">
      <c r="A267" t="s">
        <v>29</v>
      </c>
      <c r="B267" s="17" t="s">
        <v>299</v>
      </c>
      <c r="C267" t="s">
        <v>19</v>
      </c>
      <c r="D267" s="16">
        <v>0.2320138888899237</v>
      </c>
    </row>
    <row r="268" spans="1:4" x14ac:dyDescent="0.25">
      <c r="A268" t="s">
        <v>29</v>
      </c>
      <c r="B268" s="17" t="s">
        <v>300</v>
      </c>
      <c r="C268" t="s">
        <v>26</v>
      </c>
      <c r="D268" s="16">
        <v>0.23457175925796037</v>
      </c>
    </row>
    <row r="269" spans="1:4" x14ac:dyDescent="0.25">
      <c r="A269" t="s">
        <v>29</v>
      </c>
      <c r="B269" s="17" t="s">
        <v>301</v>
      </c>
      <c r="C269" t="s">
        <v>27</v>
      </c>
      <c r="D269" s="16">
        <v>0.2414583333338669</v>
      </c>
    </row>
    <row r="270" spans="1:4" x14ac:dyDescent="0.25">
      <c r="A270" t="s">
        <v>29</v>
      </c>
      <c r="B270" s="17" t="s">
        <v>302</v>
      </c>
      <c r="C270" t="s">
        <v>20</v>
      </c>
      <c r="D270" s="16">
        <v>0.24150462963007158</v>
      </c>
    </row>
    <row r="271" spans="1:4" x14ac:dyDescent="0.25">
      <c r="A271" t="s">
        <v>29</v>
      </c>
      <c r="B271" s="18" t="s">
        <v>303</v>
      </c>
      <c r="C271" t="s">
        <v>26</v>
      </c>
      <c r="D271" s="16">
        <v>0.3105671296289074</v>
      </c>
    </row>
    <row r="272" spans="1:4" x14ac:dyDescent="0.25">
      <c r="A272" t="s">
        <v>29</v>
      </c>
      <c r="B272" s="18" t="s">
        <v>304</v>
      </c>
      <c r="C272" t="s">
        <v>26</v>
      </c>
      <c r="D272" s="16">
        <v>0.3262384259251121</v>
      </c>
    </row>
    <row r="273" spans="1:4" x14ac:dyDescent="0.25">
      <c r="A273" t="s">
        <v>29</v>
      </c>
      <c r="B273" s="18" t="s">
        <v>305</v>
      </c>
      <c r="C273" t="s">
        <v>19</v>
      </c>
      <c r="D273" s="16">
        <v>0.39812499999970896</v>
      </c>
    </row>
    <row r="274" spans="1:4" x14ac:dyDescent="0.25">
      <c r="A274" t="s">
        <v>29</v>
      </c>
      <c r="B274" s="18" t="s">
        <v>306</v>
      </c>
      <c r="C274" t="s">
        <v>19</v>
      </c>
      <c r="D274" s="16">
        <v>0.41763888888817746</v>
      </c>
    </row>
    <row r="275" spans="1:4" x14ac:dyDescent="0.25">
      <c r="A275" t="s">
        <v>29</v>
      </c>
      <c r="B275" s="18" t="s">
        <v>307</v>
      </c>
      <c r="C275" t="s">
        <v>26</v>
      </c>
      <c r="D275" s="16">
        <v>0.4736226851855463</v>
      </c>
    </row>
    <row r="276" spans="1:4" x14ac:dyDescent="0.25">
      <c r="A276" t="s">
        <v>29</v>
      </c>
      <c r="B276" s="18" t="s">
        <v>308</v>
      </c>
      <c r="C276" t="s">
        <v>26</v>
      </c>
      <c r="D276" s="16">
        <v>0.48523148148160544</v>
      </c>
    </row>
    <row r="277" spans="1:4" x14ac:dyDescent="0.25">
      <c r="A277" t="s">
        <v>29</v>
      </c>
      <c r="B277" s="18" t="s">
        <v>309</v>
      </c>
      <c r="C277" t="s">
        <v>19</v>
      </c>
      <c r="D277" s="16">
        <v>0.5702546296306537</v>
      </c>
    </row>
    <row r="278" spans="1:4" x14ac:dyDescent="0.25">
      <c r="A278" t="s">
        <v>29</v>
      </c>
      <c r="B278" s="18" t="s">
        <v>310</v>
      </c>
      <c r="C278" t="s">
        <v>19</v>
      </c>
      <c r="D278" s="16">
        <v>0.5813541666684614</v>
      </c>
    </row>
    <row r="279" spans="1:4" x14ac:dyDescent="0.25">
      <c r="A279" t="s">
        <v>29</v>
      </c>
      <c r="B279" s="18" t="s">
        <v>311</v>
      </c>
      <c r="C279" t="s">
        <v>26</v>
      </c>
      <c r="D279" s="16">
        <v>0.6501736111094942</v>
      </c>
    </row>
    <row r="280" spans="1:4" x14ac:dyDescent="0.25">
      <c r="A280" t="s">
        <v>29</v>
      </c>
      <c r="B280" s="18" t="s">
        <v>312</v>
      </c>
      <c r="C280" t="s">
        <v>26</v>
      </c>
      <c r="D280" s="16">
        <v>0.6609375000007276</v>
      </c>
    </row>
    <row r="281" spans="1:4" x14ac:dyDescent="0.25">
      <c r="A281" t="s">
        <v>29</v>
      </c>
      <c r="B281" s="18" t="s">
        <v>313</v>
      </c>
      <c r="C281" t="s">
        <v>19</v>
      </c>
      <c r="D281" s="16">
        <v>0.708668981482333</v>
      </c>
    </row>
    <row r="282" spans="1:4" x14ac:dyDescent="0.25">
      <c r="A282" t="s">
        <v>29</v>
      </c>
      <c r="B282" s="17" t="s">
        <v>314</v>
      </c>
      <c r="C282" t="s">
        <v>23</v>
      </c>
      <c r="D282" s="16">
        <v>0.7370833333334303</v>
      </c>
    </row>
    <row r="283" spans="1:4" x14ac:dyDescent="0.25">
      <c r="A283" t="s">
        <v>29</v>
      </c>
      <c r="B283" s="17" t="s">
        <v>315</v>
      </c>
      <c r="C283" t="s">
        <v>19</v>
      </c>
      <c r="D283" s="16">
        <v>0.7411805555566389</v>
      </c>
    </row>
    <row r="284" spans="1:4" x14ac:dyDescent="0.25">
      <c r="A284" t="s">
        <v>29</v>
      </c>
      <c r="B284" s="17" t="s">
        <v>316</v>
      </c>
      <c r="C284" t="s">
        <v>26</v>
      </c>
      <c r="D284" s="16">
        <v>0.7421990740731417</v>
      </c>
    </row>
    <row r="285" spans="1:4" x14ac:dyDescent="0.25">
      <c r="A285" t="s">
        <v>29</v>
      </c>
      <c r="B285" s="18" t="s">
        <v>317</v>
      </c>
      <c r="C285" t="s">
        <v>23</v>
      </c>
      <c r="D285" s="16">
        <v>0.8134375000008731</v>
      </c>
    </row>
    <row r="286" spans="1:4" x14ac:dyDescent="0.25">
      <c r="A286" t="s">
        <v>29</v>
      </c>
      <c r="B286" s="18" t="s">
        <v>318</v>
      </c>
      <c r="C286" t="s">
        <v>23</v>
      </c>
      <c r="D286" s="16">
        <v>0.8253587962972233</v>
      </c>
    </row>
    <row r="287" spans="1:4" x14ac:dyDescent="0.25">
      <c r="A287" t="s">
        <v>29</v>
      </c>
      <c r="B287" s="18" t="s">
        <v>319</v>
      </c>
      <c r="C287" t="s">
        <v>23</v>
      </c>
      <c r="D287" s="16">
        <v>0.9046527777791198</v>
      </c>
    </row>
    <row r="288" spans="1:4" x14ac:dyDescent="0.25">
      <c r="A288" t="s">
        <v>29</v>
      </c>
      <c r="B288" s="18" t="s">
        <v>320</v>
      </c>
      <c r="C288" t="s">
        <v>23</v>
      </c>
      <c r="D288" s="16">
        <v>0.9192824074089003</v>
      </c>
    </row>
    <row r="289" spans="1:4" x14ac:dyDescent="0.25">
      <c r="A289" t="s">
        <v>29</v>
      </c>
      <c r="B289" s="18" t="s">
        <v>321</v>
      </c>
      <c r="C289" t="s">
        <v>23</v>
      </c>
      <c r="D289" s="16">
        <v>0.9829976851870015</v>
      </c>
    </row>
    <row r="290" spans="1:4" x14ac:dyDescent="0.25">
      <c r="A290" t="s">
        <v>29</v>
      </c>
      <c r="B290" s="18" t="s">
        <v>322</v>
      </c>
      <c r="C290" t="s">
        <v>23</v>
      </c>
      <c r="D290" s="16">
        <v>0.9962615740732872</v>
      </c>
    </row>
    <row r="291" spans="1:4" x14ac:dyDescent="0.25">
      <c r="A291" t="s">
        <v>29</v>
      </c>
      <c r="B291" s="18" t="s">
        <v>323</v>
      </c>
      <c r="C291" t="s">
        <v>23</v>
      </c>
      <c r="D291" s="16">
        <v>0.0697337962956226</v>
      </c>
    </row>
    <row r="292" spans="1:4" x14ac:dyDescent="0.25">
      <c r="A292" t="s">
        <v>29</v>
      </c>
      <c r="B292" s="18" t="s">
        <v>324</v>
      </c>
      <c r="C292" t="s">
        <v>23</v>
      </c>
      <c r="D292" s="16">
        <v>0.08240740740802721</v>
      </c>
    </row>
    <row r="293" spans="1:4" x14ac:dyDescent="0.25">
      <c r="A293" t="s">
        <v>29</v>
      </c>
      <c r="B293" s="18" t="s">
        <v>325</v>
      </c>
      <c r="C293" t="s">
        <v>23</v>
      </c>
      <c r="D293" s="16">
        <v>0.15230324074218515</v>
      </c>
    </row>
    <row r="294" spans="1:4" x14ac:dyDescent="0.25">
      <c r="A294" t="s">
        <v>29</v>
      </c>
      <c r="B294" s="18" t="s">
        <v>326</v>
      </c>
      <c r="C294" t="s">
        <v>23</v>
      </c>
      <c r="D294" s="16">
        <v>0.16469907407372375</v>
      </c>
    </row>
    <row r="295" spans="1:4" x14ac:dyDescent="0.25">
      <c r="A295" t="s">
        <v>29</v>
      </c>
      <c r="B295" s="18" t="s">
        <v>327</v>
      </c>
      <c r="C295" t="s">
        <v>23</v>
      </c>
      <c r="D295" s="16">
        <v>0.21261574074014788</v>
      </c>
    </row>
    <row r="296" spans="1:4" x14ac:dyDescent="0.25">
      <c r="A296" t="s">
        <v>29</v>
      </c>
      <c r="B296" s="18" t="s">
        <v>328</v>
      </c>
      <c r="C296" t="s">
        <v>23</v>
      </c>
      <c r="D296" s="16">
        <v>0.22597222222248092</v>
      </c>
    </row>
    <row r="297" spans="1:4" x14ac:dyDescent="0.25">
      <c r="A297" t="s">
        <v>29</v>
      </c>
      <c r="B297" s="17" t="s">
        <v>329</v>
      </c>
      <c r="C297" t="s">
        <v>21</v>
      </c>
      <c r="D297" s="16">
        <v>0.22682870370408637</v>
      </c>
    </row>
    <row r="298" spans="1:4" x14ac:dyDescent="0.25">
      <c r="A298" t="s">
        <v>29</v>
      </c>
      <c r="B298" s="17" t="s">
        <v>330</v>
      </c>
      <c r="C298" t="s">
        <v>19</v>
      </c>
      <c r="D298" s="16">
        <v>0.2320138888899237</v>
      </c>
    </row>
    <row r="299" spans="1:4" x14ac:dyDescent="0.25">
      <c r="A299" t="s">
        <v>29</v>
      </c>
      <c r="B299" s="17" t="s">
        <v>331</v>
      </c>
      <c r="C299" t="s">
        <v>23</v>
      </c>
      <c r="D299" s="16">
        <v>0.24115740740671754</v>
      </c>
    </row>
    <row r="300" spans="1:4" x14ac:dyDescent="0.25">
      <c r="A300" t="s">
        <v>29</v>
      </c>
      <c r="B300" s="17" t="s">
        <v>332</v>
      </c>
      <c r="C300" t="s">
        <v>24</v>
      </c>
      <c r="D300" s="16">
        <v>0.2413888888877409</v>
      </c>
    </row>
    <row r="301" spans="1:4" x14ac:dyDescent="0.25">
      <c r="A301" t="s">
        <v>29</v>
      </c>
      <c r="B301" s="18" t="s">
        <v>333</v>
      </c>
      <c r="C301" t="s">
        <v>21</v>
      </c>
      <c r="D301" s="16">
        <v>0.325300925924239</v>
      </c>
    </row>
    <row r="302" spans="1:4" x14ac:dyDescent="0.25">
      <c r="A302" t="s">
        <v>29</v>
      </c>
      <c r="B302" s="18" t="s">
        <v>334</v>
      </c>
      <c r="C302" t="s">
        <v>21</v>
      </c>
      <c r="D302" s="16">
        <v>0.34144675925927004</v>
      </c>
    </row>
    <row r="303" spans="1:4" x14ac:dyDescent="0.25">
      <c r="A303" t="s">
        <v>29</v>
      </c>
      <c r="B303" s="18" t="s">
        <v>335</v>
      </c>
      <c r="C303" t="s">
        <v>19</v>
      </c>
      <c r="D303" s="16">
        <v>0.41065972222349956</v>
      </c>
    </row>
    <row r="304" spans="1:4" x14ac:dyDescent="0.25">
      <c r="A304" t="s">
        <v>29</v>
      </c>
      <c r="B304" s="18" t="s">
        <v>336</v>
      </c>
      <c r="C304" t="s">
        <v>19</v>
      </c>
      <c r="D304" s="16">
        <v>0.4238078703710926</v>
      </c>
    </row>
    <row r="305" spans="1:4" x14ac:dyDescent="0.25">
      <c r="A305" t="s">
        <v>29</v>
      </c>
      <c r="B305" s="18" t="s">
        <v>337</v>
      </c>
      <c r="C305" t="s">
        <v>19</v>
      </c>
      <c r="D305" s="16">
        <v>0.4996643518534256</v>
      </c>
    </row>
    <row r="306" spans="1:4" x14ac:dyDescent="0.25">
      <c r="A306" t="s">
        <v>29</v>
      </c>
      <c r="B306" s="18" t="s">
        <v>338</v>
      </c>
      <c r="C306" t="s">
        <v>19</v>
      </c>
      <c r="D306" s="16">
        <v>0.5343518518529891</v>
      </c>
    </row>
    <row r="307" spans="1:4" x14ac:dyDescent="0.25">
      <c r="A307" t="s">
        <v>29</v>
      </c>
      <c r="B307" s="18" t="s">
        <v>339</v>
      </c>
      <c r="C307" t="s">
        <v>21</v>
      </c>
      <c r="D307" s="16">
        <v>0.6464236111096398</v>
      </c>
    </row>
    <row r="308" spans="1:4" x14ac:dyDescent="0.25">
      <c r="A308" t="s">
        <v>29</v>
      </c>
      <c r="B308" s="18" t="s">
        <v>340</v>
      </c>
      <c r="C308" t="s">
        <v>21</v>
      </c>
      <c r="D308" s="16">
        <v>0.6597222222226264</v>
      </c>
    </row>
    <row r="309" spans="1:4" x14ac:dyDescent="0.25">
      <c r="A309" t="s">
        <v>29</v>
      </c>
      <c r="B309" s="18" t="s">
        <v>341</v>
      </c>
      <c r="C309" t="s">
        <v>19</v>
      </c>
      <c r="D309" s="16">
        <v>0.7084837962975143</v>
      </c>
    </row>
    <row r="310" spans="1:4" x14ac:dyDescent="0.25">
      <c r="A310" t="s">
        <v>29</v>
      </c>
      <c r="B310" s="18" t="s">
        <v>342</v>
      </c>
      <c r="C310" t="s">
        <v>19</v>
      </c>
      <c r="D310" s="16">
        <v>0.7256597222221899</v>
      </c>
    </row>
    <row r="311" spans="1:4" x14ac:dyDescent="0.25">
      <c r="A311" t="s">
        <v>29</v>
      </c>
      <c r="B311" s="17" t="s">
        <v>343</v>
      </c>
      <c r="C311" t="s">
        <v>24</v>
      </c>
      <c r="D311" s="16">
        <v>0.7378587962957681</v>
      </c>
    </row>
    <row r="312" spans="1:4" x14ac:dyDescent="0.25">
      <c r="A312" t="s">
        <v>29</v>
      </c>
      <c r="B312" s="17" t="s">
        <v>344</v>
      </c>
      <c r="C312" t="s">
        <v>21</v>
      </c>
      <c r="D312" s="16">
        <v>0.7413310185183946</v>
      </c>
    </row>
    <row r="313" spans="1:4" x14ac:dyDescent="0.25">
      <c r="A313" t="s">
        <v>29</v>
      </c>
      <c r="B313" s="17" t="s">
        <v>345</v>
      </c>
      <c r="C313" t="s">
        <v>19</v>
      </c>
      <c r="D313" s="16">
        <v>0.7467824074083182</v>
      </c>
    </row>
    <row r="314" spans="1:4" x14ac:dyDescent="0.25">
      <c r="A314" t="s">
        <v>29</v>
      </c>
      <c r="B314" s="17" t="s">
        <v>346</v>
      </c>
      <c r="C314" t="s">
        <v>25</v>
      </c>
      <c r="D314" s="16">
        <v>0.7470138888893416</v>
      </c>
    </row>
    <row r="315" spans="1:4" x14ac:dyDescent="0.25">
      <c r="A315" t="s">
        <v>29</v>
      </c>
      <c r="B315" s="18" t="s">
        <v>347</v>
      </c>
      <c r="C315" t="s">
        <v>25</v>
      </c>
      <c r="D315" s="16">
        <v>0.820416666665551</v>
      </c>
    </row>
    <row r="316" spans="1:4" x14ac:dyDescent="0.25">
      <c r="A316" t="s">
        <v>29</v>
      </c>
      <c r="B316" s="18" t="s">
        <v>348</v>
      </c>
      <c r="C316" t="s">
        <v>25</v>
      </c>
      <c r="D316" s="16">
        <v>0.838206018517667</v>
      </c>
    </row>
    <row r="317" spans="1:4" x14ac:dyDescent="0.25">
      <c r="A317" t="s">
        <v>29</v>
      </c>
      <c r="B317" s="18" t="s">
        <v>349</v>
      </c>
      <c r="C317" t="s">
        <v>24</v>
      </c>
      <c r="D317" s="16">
        <v>0.8904745370382443</v>
      </c>
    </row>
    <row r="318" spans="1:4" x14ac:dyDescent="0.25">
      <c r="A318" t="s">
        <v>29</v>
      </c>
      <c r="B318" s="18" t="s">
        <v>350</v>
      </c>
      <c r="C318" t="s">
        <v>24</v>
      </c>
      <c r="D318" s="16">
        <v>0.9054282407414576</v>
      </c>
    </row>
    <row r="319" spans="1:4" x14ac:dyDescent="0.25">
      <c r="A319" t="s">
        <v>29</v>
      </c>
      <c r="B319" s="18" t="s">
        <v>351</v>
      </c>
      <c r="C319" t="s">
        <v>25</v>
      </c>
      <c r="D319" s="16">
        <v>0.0010648148163454607</v>
      </c>
    </row>
    <row r="320" spans="1:4" x14ac:dyDescent="0.25">
      <c r="A320" t="s">
        <v>29</v>
      </c>
      <c r="B320" s="18" t="s">
        <v>352</v>
      </c>
      <c r="C320" t="s">
        <v>25</v>
      </c>
      <c r="D320" s="16">
        <v>0.020474537035624962</v>
      </c>
    </row>
    <row r="321" spans="1:4" x14ac:dyDescent="0.25">
      <c r="A321" t="s">
        <v>29</v>
      </c>
      <c r="B321" s="18" t="s">
        <v>353</v>
      </c>
      <c r="C321" t="s">
        <v>24</v>
      </c>
      <c r="D321" s="16">
        <v>0.07041666666555102</v>
      </c>
    </row>
    <row r="322" spans="1:4" x14ac:dyDescent="0.25">
      <c r="A322" t="s">
        <v>29</v>
      </c>
      <c r="B322" s="18" t="s">
        <v>354</v>
      </c>
      <c r="C322" t="s">
        <v>24</v>
      </c>
      <c r="D322" s="16">
        <v>0.08834490740628098</v>
      </c>
    </row>
    <row r="323" spans="1:4" x14ac:dyDescent="0.25">
      <c r="A323" t="s">
        <v>29</v>
      </c>
      <c r="B323" s="18" t="s">
        <v>355</v>
      </c>
      <c r="C323" t="s">
        <v>25</v>
      </c>
      <c r="D323" s="16">
        <v>0.1253935185195587</v>
      </c>
    </row>
    <row r="324" spans="1:4" x14ac:dyDescent="0.25">
      <c r="A324" t="s">
        <v>29</v>
      </c>
      <c r="B324" s="18" t="s">
        <v>356</v>
      </c>
      <c r="C324" t="s">
        <v>25</v>
      </c>
      <c r="D324" s="16">
        <v>0.14574074073971133</v>
      </c>
    </row>
    <row r="325" spans="1:4" x14ac:dyDescent="0.25">
      <c r="A325" t="s">
        <v>29</v>
      </c>
      <c r="B325" s="18" t="s">
        <v>357</v>
      </c>
      <c r="C325" t="s">
        <v>24</v>
      </c>
      <c r="D325" s="16">
        <v>0.21774305555663886</v>
      </c>
    </row>
    <row r="326" spans="1:4" x14ac:dyDescent="0.25">
      <c r="A326" t="s">
        <v>29</v>
      </c>
      <c r="B326" s="18" t="s">
        <v>358</v>
      </c>
      <c r="C326" t="s">
        <v>24</v>
      </c>
      <c r="D326" s="16">
        <v>0.23317129629504052</v>
      </c>
    </row>
    <row r="327" spans="1:4" x14ac:dyDescent="0.25">
      <c r="A327" t="s">
        <v>29</v>
      </c>
      <c r="B327" s="17" t="s">
        <v>359</v>
      </c>
      <c r="C327" t="s">
        <v>23</v>
      </c>
      <c r="D327" s="16">
        <v>0.23611111110949423</v>
      </c>
    </row>
    <row r="328" spans="1:4" x14ac:dyDescent="0.25">
      <c r="A328" t="s">
        <v>29</v>
      </c>
      <c r="B328" s="17" t="s">
        <v>360</v>
      </c>
      <c r="C328" t="s">
        <v>25</v>
      </c>
      <c r="D328" s="16">
        <v>0.24136574074145756</v>
      </c>
    </row>
    <row r="329" spans="1:4" x14ac:dyDescent="0.25">
      <c r="A329" t="s">
        <v>29</v>
      </c>
      <c r="B329" s="17" t="s">
        <v>361</v>
      </c>
      <c r="C329" t="s">
        <v>26</v>
      </c>
      <c r="D329" s="16">
        <v>0.24148148148015025</v>
      </c>
    </row>
    <row r="330" spans="1:4" x14ac:dyDescent="0.25">
      <c r="A330" t="s">
        <v>29</v>
      </c>
      <c r="B330" s="17" t="s">
        <v>362</v>
      </c>
      <c r="C330" t="s">
        <v>24</v>
      </c>
      <c r="D330" s="16">
        <v>0.24201388888832298</v>
      </c>
    </row>
    <row r="331" spans="1:4" x14ac:dyDescent="0.25">
      <c r="A331" t="s">
        <v>29</v>
      </c>
      <c r="B331" s="18" t="s">
        <v>363</v>
      </c>
      <c r="C331" t="s">
        <v>23</v>
      </c>
      <c r="D331" s="16">
        <v>0.3117476851839456</v>
      </c>
    </row>
    <row r="332" spans="1:4" x14ac:dyDescent="0.25">
      <c r="A332" t="s">
        <v>29</v>
      </c>
      <c r="B332" s="18" t="s">
        <v>364</v>
      </c>
      <c r="C332" t="s">
        <v>23</v>
      </c>
      <c r="D332" s="16">
        <v>0.32927083333197515</v>
      </c>
    </row>
    <row r="333" spans="1:4" x14ac:dyDescent="0.25">
      <c r="A333" t="s">
        <v>29</v>
      </c>
      <c r="B333" s="18" t="s">
        <v>365</v>
      </c>
      <c r="C333" t="s">
        <v>23</v>
      </c>
      <c r="D333" s="16">
        <v>0.40636574074233067</v>
      </c>
    </row>
    <row r="334" spans="1:4" x14ac:dyDescent="0.25">
      <c r="A334" t="s">
        <v>29</v>
      </c>
      <c r="B334" s="18" t="s">
        <v>366</v>
      </c>
      <c r="C334" t="s">
        <v>23</v>
      </c>
      <c r="D334" s="16">
        <v>0.42181712963065365</v>
      </c>
    </row>
    <row r="335" spans="1:4" x14ac:dyDescent="0.25">
      <c r="A335" t="s">
        <v>29</v>
      </c>
      <c r="B335" s="18" t="s">
        <v>367</v>
      </c>
      <c r="C335" t="s">
        <v>23</v>
      </c>
      <c r="D335" s="16">
        <v>0.5240509259274404</v>
      </c>
    </row>
    <row r="336" spans="1:4" x14ac:dyDescent="0.25">
      <c r="A336" t="s">
        <v>29</v>
      </c>
      <c r="B336" s="18" t="s">
        <v>368</v>
      </c>
      <c r="C336" t="s">
        <v>23</v>
      </c>
      <c r="D336" s="16">
        <v>0.5554629629623378</v>
      </c>
    </row>
    <row r="337" spans="1:4" x14ac:dyDescent="0.25">
      <c r="A337" t="s">
        <v>29</v>
      </c>
      <c r="B337" s="18" t="s">
        <v>369</v>
      </c>
      <c r="C337" t="s">
        <v>26</v>
      </c>
      <c r="D337" s="16">
        <v>0.6470254629639385</v>
      </c>
    </row>
    <row r="338" spans="1:4" x14ac:dyDescent="0.25">
      <c r="A338" t="s">
        <v>29</v>
      </c>
      <c r="B338" s="18" t="s">
        <v>370</v>
      </c>
      <c r="C338" t="s">
        <v>26</v>
      </c>
      <c r="D338" s="16">
        <v>0.6594675925916818</v>
      </c>
    </row>
    <row r="339" spans="1:4" x14ac:dyDescent="0.25">
      <c r="A339" t="s">
        <v>29</v>
      </c>
      <c r="B339" s="18" t="s">
        <v>371</v>
      </c>
      <c r="C339" t="s">
        <v>26</v>
      </c>
      <c r="D339" s="16">
        <v>0.7101851851839456</v>
      </c>
    </row>
    <row r="340" spans="1:4" x14ac:dyDescent="0.25">
      <c r="A340" t="s">
        <v>29</v>
      </c>
      <c r="B340" s="18" t="s">
        <v>372</v>
      </c>
      <c r="C340" t="s">
        <v>26</v>
      </c>
      <c r="D340" s="16">
        <v>0.7254398148143082</v>
      </c>
    </row>
    <row r="341" spans="1:4" x14ac:dyDescent="0.25">
      <c r="A341" t="s">
        <v>29</v>
      </c>
      <c r="B341" s="17" t="s">
        <v>373</v>
      </c>
      <c r="C341" t="s">
        <v>21</v>
      </c>
      <c r="D341" s="16">
        <v>0.72635416666526</v>
      </c>
    </row>
    <row r="342" spans="1:4" x14ac:dyDescent="0.25">
      <c r="A342" t="s">
        <v>29</v>
      </c>
      <c r="B342" s="17" t="s">
        <v>374</v>
      </c>
      <c r="C342" t="s">
        <v>24</v>
      </c>
      <c r="D342" s="16">
        <v>0.7395486111126957</v>
      </c>
    </row>
    <row r="343" spans="1:4" x14ac:dyDescent="0.25">
      <c r="A343" t="s">
        <v>29</v>
      </c>
      <c r="B343" s="17" t="s">
        <v>375</v>
      </c>
      <c r="C343" t="s">
        <v>23</v>
      </c>
      <c r="D343" s="16">
        <v>0.7415393518531346</v>
      </c>
    </row>
    <row r="344" spans="1:4" x14ac:dyDescent="0.25">
      <c r="A344" t="s">
        <v>29</v>
      </c>
      <c r="B344" s="17" t="s">
        <v>376</v>
      </c>
      <c r="C344" t="s">
        <v>26</v>
      </c>
      <c r="D344" s="16">
        <v>0.7415972222224809</v>
      </c>
    </row>
    <row r="345" spans="1:4" x14ac:dyDescent="0.25">
      <c r="A345" t="s">
        <v>29</v>
      </c>
      <c r="B345" s="18" t="s">
        <v>377</v>
      </c>
      <c r="C345" t="s">
        <v>21</v>
      </c>
      <c r="D345" s="16">
        <v>0.8159490740727051</v>
      </c>
    </row>
    <row r="346" spans="1:4" x14ac:dyDescent="0.25">
      <c r="A346" t="s">
        <v>29</v>
      </c>
      <c r="B346" s="18" t="s">
        <v>378</v>
      </c>
      <c r="C346" t="s">
        <v>24</v>
      </c>
      <c r="D346" s="16">
        <v>0.8285069444427791</v>
      </c>
    </row>
    <row r="347" spans="1:4" x14ac:dyDescent="0.25">
      <c r="A347" t="s">
        <v>29</v>
      </c>
      <c r="B347" s="18" t="s">
        <v>379</v>
      </c>
      <c r="C347" t="s">
        <v>21</v>
      </c>
      <c r="D347" s="16">
        <v>0.9026273148156179</v>
      </c>
    </row>
    <row r="348" spans="1:4" x14ac:dyDescent="0.25">
      <c r="A348" t="s">
        <v>29</v>
      </c>
      <c r="B348" s="18" t="s">
        <v>380</v>
      </c>
      <c r="C348" t="s">
        <v>21</v>
      </c>
      <c r="D348" s="16">
        <v>0.9164583333331393</v>
      </c>
    </row>
    <row r="349" spans="1:4" x14ac:dyDescent="0.25">
      <c r="A349" t="s">
        <v>29</v>
      </c>
      <c r="B349" s="18" t="s">
        <v>381</v>
      </c>
      <c r="C349" t="s">
        <v>24</v>
      </c>
      <c r="D349" s="16">
        <v>0.9890277777776646</v>
      </c>
    </row>
    <row r="350" spans="1:4" x14ac:dyDescent="0.25">
      <c r="A350" s="19" t="s">
        <v>29</v>
      </c>
      <c r="B350" s="19" t="s">
        <v>382</v>
      </c>
      <c r="C350" s="19" t="s">
        <v>24</v>
      </c>
      <c r="D350" s="20">
        <v>0.004189814815617865</v>
      </c>
    </row>
    <row r="351" spans="1:4" x14ac:dyDescent="0.25">
      <c r="A351" s="19" t="s">
        <v>29</v>
      </c>
      <c r="B351" s="19" t="s">
        <v>383</v>
      </c>
      <c r="C351" s="19" t="s">
        <v>21</v>
      </c>
      <c r="D351" s="20">
        <v>0.06252314814992133</v>
      </c>
    </row>
    <row r="352" spans="1:4" x14ac:dyDescent="0.25">
      <c r="A352" s="19" t="s">
        <v>29</v>
      </c>
      <c r="B352" s="19" t="s">
        <v>384</v>
      </c>
      <c r="C352" s="19" t="s">
        <v>21</v>
      </c>
      <c r="D352" s="20">
        <v>0.07687499999883585</v>
      </c>
    </row>
    <row r="353" spans="1:4" x14ac:dyDescent="0.25">
      <c r="A353" s="19" t="s">
        <v>29</v>
      </c>
      <c r="B353" s="19" t="s">
        <v>385</v>
      </c>
      <c r="C353" s="19" t="s">
        <v>21</v>
      </c>
      <c r="D353" s="20">
        <v>0.1512384259258397</v>
      </c>
    </row>
    <row r="354" spans="1:4" x14ac:dyDescent="0.25">
      <c r="A354" s="19" t="s">
        <v>29</v>
      </c>
      <c r="B354" s="19" t="s">
        <v>386</v>
      </c>
      <c r="C354" s="19" t="s">
        <v>24</v>
      </c>
      <c r="D354" s="20">
        <v>0.16848379629664123</v>
      </c>
    </row>
    <row r="355" spans="1:4" x14ac:dyDescent="0.25">
      <c r="A355" s="19" t="s">
        <v>29</v>
      </c>
      <c r="B355" s="19" t="s">
        <v>387</v>
      </c>
      <c r="C355" s="19" t="s">
        <v>21</v>
      </c>
      <c r="D355" s="20">
        <v>0.2139467592605797</v>
      </c>
    </row>
    <row r="356" spans="1:4" x14ac:dyDescent="0.25">
      <c r="A356" s="19" t="s">
        <v>29</v>
      </c>
      <c r="B356" s="19" t="s">
        <v>388</v>
      </c>
      <c r="C356" s="19" t="s">
        <v>21</v>
      </c>
      <c r="D356" s="20">
        <v>0.2275810185201408</v>
      </c>
    </row>
    <row r="357" spans="1:4" x14ac:dyDescent="0.25">
      <c r="A357" s="19" t="s">
        <v>29</v>
      </c>
      <c r="B357" s="19" t="s">
        <v>389</v>
      </c>
      <c r="C357" s="19" t="s">
        <v>19</v>
      </c>
      <c r="D357" s="20">
        <v>0.23206018518612836</v>
      </c>
    </row>
    <row r="358" spans="1:4" x14ac:dyDescent="0.25">
      <c r="A358" s="19" t="s">
        <v>29</v>
      </c>
      <c r="B358" s="19" t="s">
        <v>390</v>
      </c>
      <c r="C358" s="19" t="s">
        <v>23</v>
      </c>
      <c r="D358" s="20">
        <v>0.23247685185197042</v>
      </c>
    </row>
    <row r="359" spans="1:4" x14ac:dyDescent="0.25">
      <c r="A359" s="19" t="s">
        <v>29</v>
      </c>
      <c r="B359" s="19" t="s">
        <v>391</v>
      </c>
      <c r="C359" s="19" t="s">
        <v>19</v>
      </c>
      <c r="D359" s="20">
        <v>0.23287037037152913</v>
      </c>
    </row>
    <row r="360" spans="1:4" x14ac:dyDescent="0.25">
      <c r="A360" s="19" t="s">
        <v>29</v>
      </c>
      <c r="B360" s="19" t="s">
        <v>392</v>
      </c>
      <c r="C360" s="19" t="s">
        <v>24</v>
      </c>
      <c r="D360" s="20">
        <v>0.2413078703721112</v>
      </c>
    </row>
    <row r="361" spans="1:4" x14ac:dyDescent="0.25">
      <c r="A361" s="19" t="s">
        <v>29</v>
      </c>
      <c r="B361" s="19" t="s">
        <v>393</v>
      </c>
      <c r="C361" s="19" t="s">
        <v>21</v>
      </c>
      <c r="D361" s="20">
        <v>0.24134259259153623</v>
      </c>
    </row>
    <row r="362" spans="1:4" x14ac:dyDescent="0.25">
      <c r="A362" s="19" t="s">
        <v>29</v>
      </c>
      <c r="B362" s="19" t="s">
        <v>394</v>
      </c>
      <c r="C362" s="19" t="s">
        <v>23</v>
      </c>
      <c r="D362" s="20">
        <v>0.3347685185181035</v>
      </c>
    </row>
    <row r="363" spans="1:4" x14ac:dyDescent="0.25">
      <c r="A363" s="19" t="s">
        <v>29</v>
      </c>
      <c r="B363" s="19" t="s">
        <v>395</v>
      </c>
      <c r="C363" s="19" t="s">
        <v>23</v>
      </c>
      <c r="D363" s="20">
        <v>0.35481481481474475</v>
      </c>
    </row>
    <row r="364" spans="1:4" x14ac:dyDescent="0.25">
      <c r="A364" s="19" t="s">
        <v>29</v>
      </c>
      <c r="B364" s="19" t="s">
        <v>396</v>
      </c>
      <c r="C364" s="19" t="s">
        <v>23</v>
      </c>
      <c r="D364" s="20">
        <v>0.40790509259386454</v>
      </c>
    </row>
    <row r="365" spans="1:4" x14ac:dyDescent="0.25">
      <c r="A365" s="19" t="s">
        <v>29</v>
      </c>
      <c r="B365" s="19" t="s">
        <v>397</v>
      </c>
      <c r="C365" s="19" t="s">
        <v>23</v>
      </c>
      <c r="D365" s="20">
        <v>0.42006944444437977</v>
      </c>
    </row>
    <row r="366" spans="1:4" x14ac:dyDescent="0.25">
      <c r="A366" s="19" t="s">
        <v>29</v>
      </c>
      <c r="B366" s="19" t="s">
        <v>398</v>
      </c>
      <c r="C366" s="19" t="s">
        <v>23</v>
      </c>
      <c r="D366" s="20">
        <v>0.5127777777779556</v>
      </c>
    </row>
    <row r="367" spans="1:4" x14ac:dyDescent="0.25">
      <c r="A367" s="19" t="s">
        <v>29</v>
      </c>
      <c r="B367" s="19" t="s">
        <v>399</v>
      </c>
      <c r="C367" s="19" t="s">
        <v>23</v>
      </c>
      <c r="D367" s="20">
        <v>0.5453703703715291</v>
      </c>
    </row>
    <row r="368" spans="1:4" x14ac:dyDescent="0.25">
      <c r="A368" s="19" t="s">
        <v>29</v>
      </c>
      <c r="B368" s="19" t="s">
        <v>400</v>
      </c>
      <c r="C368" s="19" t="s">
        <v>19</v>
      </c>
      <c r="D368" s="20">
        <v>0.6340162037049595</v>
      </c>
    </row>
    <row r="369" spans="1:4" x14ac:dyDescent="0.25">
      <c r="A369" s="19" t="s">
        <v>29</v>
      </c>
      <c r="B369" s="19" t="s">
        <v>401</v>
      </c>
      <c r="C369" s="19" t="s">
        <v>19</v>
      </c>
      <c r="D369" s="20">
        <v>0.6496064814818965</v>
      </c>
    </row>
    <row r="370" spans="1:4" x14ac:dyDescent="0.25">
      <c r="A370" s="19" t="s">
        <v>29</v>
      </c>
      <c r="B370" s="19" t="s">
        <v>402</v>
      </c>
      <c r="C370" s="19" t="s">
        <v>19</v>
      </c>
      <c r="D370" s="20">
        <v>0.7090509259251121</v>
      </c>
    </row>
    <row r="371" spans="1:4" x14ac:dyDescent="0.25">
      <c r="A371" s="19" t="s">
        <v>29</v>
      </c>
      <c r="B371" s="19" t="s">
        <v>403</v>
      </c>
      <c r="C371" s="19" t="s">
        <v>19</v>
      </c>
      <c r="D371" s="20">
        <v>0.7255324074067175</v>
      </c>
    </row>
    <row r="372" spans="1:4" x14ac:dyDescent="0.25">
      <c r="A372" s="19" t="s">
        <v>29</v>
      </c>
      <c r="B372" s="19" t="s">
        <v>404</v>
      </c>
      <c r="C372" s="19" t="s">
        <v>24</v>
      </c>
      <c r="D372" s="20">
        <v>0.7362731481480296</v>
      </c>
    </row>
    <row r="373" spans="1:4" x14ac:dyDescent="0.25">
      <c r="A373" s="19" t="s">
        <v>29</v>
      </c>
      <c r="B373" s="19" t="s">
        <v>405</v>
      </c>
      <c r="C373" s="19" t="s">
        <v>27</v>
      </c>
      <c r="D373" s="20">
        <v>0.7387152777773736</v>
      </c>
    </row>
    <row r="374" spans="1:4" x14ac:dyDescent="0.25">
      <c r="A374" s="19" t="s">
        <v>29</v>
      </c>
      <c r="B374" s="19" t="s">
        <v>406</v>
      </c>
      <c r="C374" s="19" t="s">
        <v>19</v>
      </c>
      <c r="D374" s="20">
        <v>0.7411458333335759</v>
      </c>
    </row>
    <row r="375" spans="1:4" x14ac:dyDescent="0.25">
      <c r="A375" s="19" t="s">
        <v>29</v>
      </c>
      <c r="B375" s="19" t="s">
        <v>407</v>
      </c>
      <c r="C375" s="19" t="s">
        <v>23</v>
      </c>
      <c r="D375" s="20">
        <v>0.7412847222221899</v>
      </c>
    </row>
    <row r="376" spans="1:4" x14ac:dyDescent="0.25">
      <c r="A376" s="19" t="s">
        <v>29</v>
      </c>
      <c r="B376" s="19" t="s">
        <v>408</v>
      </c>
      <c r="C376" s="19" t="s">
        <v>27</v>
      </c>
      <c r="D376" s="20">
        <v>0.8091203703697829</v>
      </c>
    </row>
    <row r="377" spans="1:4" x14ac:dyDescent="0.25">
      <c r="A377" s="19" t="s">
        <v>29</v>
      </c>
      <c r="B377" s="19" t="s">
        <v>409</v>
      </c>
      <c r="C377" s="19" t="s">
        <v>27</v>
      </c>
      <c r="D377" s="20">
        <v>0.8234027777762094</v>
      </c>
    </row>
    <row r="378" spans="1:4" x14ac:dyDescent="0.25">
      <c r="A378" s="19" t="s">
        <v>29</v>
      </c>
      <c r="B378" s="19" t="s">
        <v>410</v>
      </c>
      <c r="C378" s="19" t="s">
        <v>24</v>
      </c>
      <c r="D378" s="20">
        <v>0.9032407407394203</v>
      </c>
    </row>
    <row r="379" spans="1:4" x14ac:dyDescent="0.25">
      <c r="A379" s="19" t="s">
        <v>29</v>
      </c>
      <c r="B379" s="19" t="s">
        <v>411</v>
      </c>
      <c r="C379" s="19" t="s">
        <v>24</v>
      </c>
      <c r="D379" s="20">
        <v>0.9170486111106584</v>
      </c>
    </row>
    <row r="380" spans="1:4" x14ac:dyDescent="0.25">
      <c r="A380" s="19" t="s">
        <v>29</v>
      </c>
      <c r="B380" s="19" t="s">
        <v>412</v>
      </c>
      <c r="C380" s="19" t="s">
        <v>27</v>
      </c>
      <c r="D380" s="20">
        <v>0.9897222222207347</v>
      </c>
    </row>
    <row r="381" spans="1:4" x14ac:dyDescent="0.25">
      <c r="A381" s="19" t="s">
        <v>29</v>
      </c>
      <c r="B381" s="19" t="s">
        <v>413</v>
      </c>
      <c r="C381" s="19" t="s">
        <v>27</v>
      </c>
      <c r="D381" s="20">
        <v>0.004872685185546288</v>
      </c>
    </row>
    <row r="382" spans="1:4" x14ac:dyDescent="0.25">
      <c r="A382" s="19" t="s">
        <v>29</v>
      </c>
      <c r="B382" s="19" t="s">
        <v>414</v>
      </c>
      <c r="C382" s="19" t="s">
        <v>24</v>
      </c>
      <c r="D382" s="20">
        <v>0.07138888888948713</v>
      </c>
    </row>
    <row r="383" spans="1:4" x14ac:dyDescent="0.25">
      <c r="A383" s="19" t="s">
        <v>29</v>
      </c>
      <c r="B383" s="19" t="s">
        <v>415</v>
      </c>
      <c r="C383" s="19" t="s">
        <v>24</v>
      </c>
      <c r="D383" s="20">
        <v>0.09025462963109021</v>
      </c>
    </row>
    <row r="384" spans="1:4" x14ac:dyDescent="0.25">
      <c r="A384" s="19" t="s">
        <v>29</v>
      </c>
      <c r="B384" s="19" t="s">
        <v>416</v>
      </c>
      <c r="C384" s="19" t="s">
        <v>27</v>
      </c>
      <c r="D384" s="20">
        <v>0.13665509259226383</v>
      </c>
    </row>
    <row r="385" spans="1:4" x14ac:dyDescent="0.25">
      <c r="A385" s="19" t="s">
        <v>29</v>
      </c>
      <c r="B385" s="19" t="s">
        <v>417</v>
      </c>
      <c r="C385" s="19" t="s">
        <v>27</v>
      </c>
      <c r="D385" s="20">
        <v>0.14907407407372375</v>
      </c>
    </row>
    <row r="386" spans="1:4" x14ac:dyDescent="0.25">
      <c r="A386" s="19" t="s">
        <v>29</v>
      </c>
      <c r="B386" s="19" t="s">
        <v>418</v>
      </c>
      <c r="C386" s="19" t="s">
        <v>24</v>
      </c>
      <c r="D386" s="20">
        <v>0.213587962964084</v>
      </c>
    </row>
    <row r="387" spans="1:4" x14ac:dyDescent="0.25">
      <c r="A387" s="19" t="s">
        <v>29</v>
      </c>
      <c r="B387" s="19" t="s">
        <v>419</v>
      </c>
      <c r="C387" s="19" t="s">
        <v>24</v>
      </c>
      <c r="D387" s="20">
        <v>0.2274768518509518</v>
      </c>
    </row>
    <row r="388" spans="1:4" x14ac:dyDescent="0.25">
      <c r="A388" s="19" t="s">
        <v>29</v>
      </c>
      <c r="B388" s="19" t="s">
        <v>420</v>
      </c>
      <c r="C388" s="19" t="s">
        <v>21</v>
      </c>
      <c r="D388" s="20">
        <v>0.2276504629626288</v>
      </c>
    </row>
    <row r="389" spans="1:4" x14ac:dyDescent="0.25">
      <c r="A389" s="19" t="s">
        <v>29</v>
      </c>
      <c r="B389" s="19" t="s">
        <v>421</v>
      </c>
      <c r="C389" s="19" t="s">
        <v>27</v>
      </c>
      <c r="D389" s="20">
        <v>0.24134259259153623</v>
      </c>
    </row>
    <row r="390" spans="1:4" x14ac:dyDescent="0.25">
      <c r="A390" s="19" t="s">
        <v>29</v>
      </c>
      <c r="B390" s="19" t="s">
        <v>422</v>
      </c>
      <c r="C390" s="19" t="s">
        <v>24</v>
      </c>
      <c r="D390" s="20">
        <v>0.24148148148015025</v>
      </c>
    </row>
    <row r="391" spans="1:4" x14ac:dyDescent="0.25">
      <c r="A391" s="19" t="s">
        <v>29</v>
      </c>
      <c r="B391" s="19" t="s">
        <v>423</v>
      </c>
      <c r="C391" s="19" t="s">
        <v>26</v>
      </c>
      <c r="D391" s="20">
        <v>0.2454166666684614</v>
      </c>
    </row>
    <row r="392" spans="1:4" x14ac:dyDescent="0.25">
      <c r="A392" s="19" t="s">
        <v>29</v>
      </c>
      <c r="B392" s="19" t="s">
        <v>424</v>
      </c>
      <c r="C392" s="19" t="s">
        <v>26</v>
      </c>
      <c r="D392" s="20">
        <v>0.3117361111108039</v>
      </c>
    </row>
    <row r="393" spans="1:4" x14ac:dyDescent="0.25">
      <c r="A393" s="19" t="s">
        <v>29</v>
      </c>
      <c r="B393" s="19" t="s">
        <v>425</v>
      </c>
      <c r="C393" s="19" t="s">
        <v>26</v>
      </c>
      <c r="D393" s="20">
        <v>0.3298726851862739</v>
      </c>
    </row>
    <row r="394" spans="1:4" x14ac:dyDescent="0.25">
      <c r="A394" s="19" t="s">
        <v>29</v>
      </c>
      <c r="B394" s="19" t="s">
        <v>426</v>
      </c>
      <c r="C394" s="19" t="s">
        <v>21</v>
      </c>
      <c r="D394" s="20">
        <v>0.4005439814827696</v>
      </c>
    </row>
    <row r="395" spans="1:4" x14ac:dyDescent="0.25">
      <c r="A395" s="19" t="s">
        <v>29</v>
      </c>
      <c r="B395" s="19" t="s">
        <v>427</v>
      </c>
      <c r="C395" s="19" t="s">
        <v>21</v>
      </c>
      <c r="D395" s="20">
        <v>0.41429398148102337</v>
      </c>
    </row>
    <row r="396" spans="1:4" x14ac:dyDescent="0.25">
      <c r="A396" s="19" t="s">
        <v>29</v>
      </c>
      <c r="B396" s="19" t="s">
        <v>428</v>
      </c>
      <c r="C396" s="19" t="s">
        <v>26</v>
      </c>
      <c r="D396" s="20">
        <v>0.5048958333318296</v>
      </c>
    </row>
    <row r="397" spans="1:4" x14ac:dyDescent="0.25">
      <c r="A397" s="19" t="s">
        <v>29</v>
      </c>
      <c r="B397" s="19" t="s">
        <v>429</v>
      </c>
      <c r="C397" s="19" t="s">
        <v>26</v>
      </c>
      <c r="D397" s="20">
        <v>0.5316666666658421</v>
      </c>
    </row>
    <row r="398" spans="1:4" x14ac:dyDescent="0.25">
      <c r="A398" s="19" t="s">
        <v>29</v>
      </c>
      <c r="B398" s="19" t="s">
        <v>430</v>
      </c>
      <c r="C398" s="19" t="s">
        <v>21</v>
      </c>
      <c r="D398" s="20">
        <v>0.6539699074091914</v>
      </c>
    </row>
    <row r="399" spans="1:4" x14ac:dyDescent="0.25">
      <c r="A399" s="19" t="s">
        <v>29</v>
      </c>
      <c r="B399" s="19" t="s">
        <v>431</v>
      </c>
      <c r="C399" s="19" t="s">
        <v>21</v>
      </c>
      <c r="D399" s="20">
        <v>0.6669791666681704</v>
      </c>
    </row>
    <row r="400" spans="1:4" x14ac:dyDescent="0.25">
      <c r="A400" s="19" t="s">
        <v>29</v>
      </c>
      <c r="B400" s="19" t="s">
        <v>432</v>
      </c>
      <c r="C400" s="19" t="s">
        <v>26</v>
      </c>
      <c r="D400" s="20">
        <v>0.7107407407420396</v>
      </c>
    </row>
    <row r="401" spans="1:4" x14ac:dyDescent="0.25">
      <c r="A401" s="19" t="s">
        <v>29</v>
      </c>
      <c r="B401" s="19" t="s">
        <v>433</v>
      </c>
      <c r="C401" s="19" t="s">
        <v>26</v>
      </c>
      <c r="D401" s="20">
        <v>0.7251736111102218</v>
      </c>
    </row>
    <row r="402" spans="1:4" x14ac:dyDescent="0.25">
      <c r="A402" s="19" t="s">
        <v>29</v>
      </c>
      <c r="B402" s="19" t="s">
        <v>434</v>
      </c>
      <c r="C402" s="19" t="s">
        <v>27</v>
      </c>
      <c r="D402" s="20">
        <v>0.7407638888871588</v>
      </c>
    </row>
    <row r="403" spans="1:4" x14ac:dyDescent="0.25">
      <c r="A403" s="19" t="s">
        <v>29</v>
      </c>
      <c r="B403" s="19" t="s">
        <v>435</v>
      </c>
      <c r="C403" s="19" t="s">
        <v>21</v>
      </c>
      <c r="D403" s="20">
        <v>0.7414351851839456</v>
      </c>
    </row>
    <row r="404" spans="1:4" x14ac:dyDescent="0.25">
      <c r="A404" s="19" t="s">
        <v>29</v>
      </c>
      <c r="B404" s="19" t="s">
        <v>436</v>
      </c>
      <c r="C404" s="19" t="s">
        <v>26</v>
      </c>
      <c r="D404" s="20">
        <v>0.7453356481491937</v>
      </c>
    </row>
    <row r="405" spans="1:4" x14ac:dyDescent="0.25">
      <c r="A405" s="19" t="s">
        <v>29</v>
      </c>
      <c r="B405" s="19" t="s">
        <v>437</v>
      </c>
      <c r="C405" s="19" t="s">
        <v>25</v>
      </c>
      <c r="D405" s="20">
        <v>0.7459490740729962</v>
      </c>
    </row>
    <row r="406" spans="1:4" x14ac:dyDescent="0.25">
      <c r="A406" s="19" t="s">
        <v>29</v>
      </c>
      <c r="B406" s="19" t="s">
        <v>438</v>
      </c>
      <c r="C406" s="19" t="s">
        <v>25</v>
      </c>
      <c r="D406" s="20">
        <v>0.8008564814808778</v>
      </c>
    </row>
    <row r="407" spans="1:4" x14ac:dyDescent="0.25">
      <c r="A407" s="19" t="s">
        <v>29</v>
      </c>
      <c r="B407" s="19" t="s">
        <v>439</v>
      </c>
      <c r="C407" s="19" t="s">
        <v>25</v>
      </c>
      <c r="D407" s="20">
        <v>0.8171875000007276</v>
      </c>
    </row>
    <row r="408" spans="1:4" x14ac:dyDescent="0.25">
      <c r="A408" s="19" t="s">
        <v>29</v>
      </c>
      <c r="B408" s="19" t="s">
        <v>440</v>
      </c>
      <c r="C408" s="19" t="s">
        <v>27</v>
      </c>
      <c r="D408" s="20">
        <v>0.8843981481477385</v>
      </c>
    </row>
    <row r="409" spans="1:4" x14ac:dyDescent="0.25">
      <c r="A409" s="19" t="s">
        <v>29</v>
      </c>
      <c r="B409" s="19" t="s">
        <v>441</v>
      </c>
      <c r="C409" s="19" t="s">
        <v>27</v>
      </c>
      <c r="D409" s="20">
        <v>0.8980555555572209</v>
      </c>
    </row>
    <row r="410" spans="1:4" x14ac:dyDescent="0.25">
      <c r="A410" s="19" t="s">
        <v>29</v>
      </c>
      <c r="B410" s="19" t="s">
        <v>442</v>
      </c>
      <c r="C410" s="19" t="s">
        <v>27</v>
      </c>
      <c r="D410" s="20">
        <v>0.0004513888889050577</v>
      </c>
    </row>
    <row r="411" spans="1:4" x14ac:dyDescent="0.25">
      <c r="A411" s="19" t="s">
        <v>29</v>
      </c>
      <c r="B411" s="19" t="s">
        <v>443</v>
      </c>
      <c r="C411" s="19" t="s">
        <v>27</v>
      </c>
      <c r="D411" s="20">
        <v>0.012094907408027211</v>
      </c>
    </row>
    <row r="412" spans="1:4" x14ac:dyDescent="0.25">
      <c r="A412" s="19" t="s">
        <v>29</v>
      </c>
      <c r="B412" s="19" t="s">
        <v>444</v>
      </c>
      <c r="C412" s="19" t="s">
        <v>25</v>
      </c>
      <c r="D412" s="20">
        <v>0.05825231481503579</v>
      </c>
    </row>
    <row r="413" spans="1:4" x14ac:dyDescent="0.25">
      <c r="A413" s="19" t="s">
        <v>29</v>
      </c>
      <c r="B413" s="19" t="s">
        <v>445</v>
      </c>
      <c r="C413" s="19" t="s">
        <v>25</v>
      </c>
      <c r="D413" s="20">
        <v>0.08010416666729725</v>
      </c>
    </row>
    <row r="414" spans="1:4" x14ac:dyDescent="0.25">
      <c r="A414" s="19" t="s">
        <v>29</v>
      </c>
      <c r="B414" s="19" t="s">
        <v>446</v>
      </c>
      <c r="C414" s="19" t="s">
        <v>27</v>
      </c>
      <c r="D414" s="20">
        <v>0.14620370370539604</v>
      </c>
    </row>
    <row r="415" spans="1:4" x14ac:dyDescent="0.25">
      <c r="A415" s="19" t="s">
        <v>29</v>
      </c>
      <c r="B415" s="19" t="s">
        <v>447</v>
      </c>
      <c r="C415" s="19" t="s">
        <v>27</v>
      </c>
      <c r="D415" s="20">
        <v>0.16067129629664123</v>
      </c>
    </row>
    <row r="416" spans="1:4" x14ac:dyDescent="0.25">
      <c r="A416" s="19" t="s">
        <v>29</v>
      </c>
      <c r="B416" s="19" t="s">
        <v>448</v>
      </c>
      <c r="C416" s="19" t="s">
        <v>25</v>
      </c>
      <c r="D416" s="20">
        <v>0.21280092592496658</v>
      </c>
    </row>
    <row r="417" spans="1:4" x14ac:dyDescent="0.25">
      <c r="A417" s="19" t="s">
        <v>29</v>
      </c>
      <c r="B417" s="19" t="s">
        <v>449</v>
      </c>
      <c r="C417" s="19" t="s">
        <v>25</v>
      </c>
      <c r="D417" s="20">
        <v>0.22820601851708489</v>
      </c>
    </row>
    <row r="418" spans="1:4" x14ac:dyDescent="0.25">
      <c r="A418" s="19" t="s">
        <v>29</v>
      </c>
      <c r="B418" s="19" t="s">
        <v>450</v>
      </c>
      <c r="C418" s="19" t="s">
        <v>19</v>
      </c>
      <c r="D418" s="20">
        <v>0.23358796296452056</v>
      </c>
    </row>
    <row r="419" spans="1:4" x14ac:dyDescent="0.25">
      <c r="A419" s="19" t="s">
        <v>29</v>
      </c>
      <c r="B419" s="19" t="s">
        <v>451</v>
      </c>
      <c r="C419" s="19" t="s">
        <v>26</v>
      </c>
      <c r="D419" s="20">
        <v>0.2380092592575238</v>
      </c>
    </row>
    <row r="420" spans="1:4" x14ac:dyDescent="0.25">
      <c r="A420" s="19" t="s">
        <v>29</v>
      </c>
      <c r="B420" s="19" t="s">
        <v>452</v>
      </c>
      <c r="C420" s="19" t="s">
        <v>25</v>
      </c>
      <c r="D420" s="20">
        <v>0.2410648148143082</v>
      </c>
    </row>
    <row r="421" spans="1:4" x14ac:dyDescent="0.25">
      <c r="A421" s="19" t="s">
        <v>29</v>
      </c>
      <c r="B421" s="19" t="s">
        <v>453</v>
      </c>
      <c r="C421" s="19" t="s">
        <v>27</v>
      </c>
      <c r="D421" s="20">
        <v>0.24111111111051287</v>
      </c>
    </row>
    <row r="422" spans="1:4" x14ac:dyDescent="0.25">
      <c r="A422" s="19" t="s">
        <v>29</v>
      </c>
      <c r="B422" s="19" t="s">
        <v>454</v>
      </c>
      <c r="C422" s="19" t="s">
        <v>26</v>
      </c>
      <c r="D422" s="20">
        <v>0.3146874999983993</v>
      </c>
    </row>
    <row r="423" spans="1:4" x14ac:dyDescent="0.25">
      <c r="A423" s="19" t="s">
        <v>29</v>
      </c>
      <c r="B423" s="19" t="s">
        <v>455</v>
      </c>
      <c r="C423" s="19" t="s">
        <v>26</v>
      </c>
      <c r="D423" s="20">
        <v>0.3339467592595611</v>
      </c>
    </row>
    <row r="424" spans="1:4" x14ac:dyDescent="0.25">
      <c r="A424" s="19" t="s">
        <v>29</v>
      </c>
      <c r="B424" s="19" t="s">
        <v>456</v>
      </c>
      <c r="C424" s="19" t="s">
        <v>26</v>
      </c>
      <c r="D424" s="20">
        <v>0.40471064814846613</v>
      </c>
    </row>
    <row r="425" spans="1:4" x14ac:dyDescent="0.25">
      <c r="A425" s="19" t="s">
        <v>29</v>
      </c>
      <c r="B425" s="19" t="s">
        <v>457</v>
      </c>
      <c r="C425" s="19" t="s">
        <v>26</v>
      </c>
      <c r="D425" s="20">
        <v>0.41872685185080627</v>
      </c>
    </row>
    <row r="426" spans="1:4" x14ac:dyDescent="0.25">
      <c r="A426" s="19" t="s">
        <v>29</v>
      </c>
      <c r="B426" s="19" t="s">
        <v>458</v>
      </c>
      <c r="C426" s="19" t="s">
        <v>19</v>
      </c>
      <c r="D426" s="20">
        <v>0.5451504629636474</v>
      </c>
    </row>
    <row r="427" spans="1:4" x14ac:dyDescent="0.25">
      <c r="A427" s="19" t="s">
        <v>29</v>
      </c>
      <c r="B427" s="19" t="s">
        <v>459</v>
      </c>
      <c r="C427" s="19" t="s">
        <v>19</v>
      </c>
      <c r="D427" s="20">
        <v>0.5756597222207347</v>
      </c>
    </row>
    <row r="428" spans="1:4" x14ac:dyDescent="0.25">
      <c r="A428" s="19" t="s">
        <v>29</v>
      </c>
      <c r="B428" s="19" t="s">
        <v>460</v>
      </c>
      <c r="C428" s="19" t="s">
        <v>19</v>
      </c>
      <c r="D428" s="20">
        <v>0.6451388888890506</v>
      </c>
    </row>
    <row r="429" spans="1:4" x14ac:dyDescent="0.25">
      <c r="A429" s="19" t="s">
        <v>29</v>
      </c>
      <c r="B429" s="19" t="s">
        <v>461</v>
      </c>
      <c r="C429" s="19" t="s">
        <v>19</v>
      </c>
      <c r="D429" s="20">
        <v>0.6594907407416031</v>
      </c>
    </row>
    <row r="430" spans="1:4" x14ac:dyDescent="0.25">
      <c r="A430" s="19" t="s">
        <v>29</v>
      </c>
      <c r="B430" s="19" t="s">
        <v>462</v>
      </c>
      <c r="C430" s="19" t="s">
        <v>26</v>
      </c>
      <c r="D430" s="20">
        <v>0.7112268518503697</v>
      </c>
    </row>
    <row r="431" spans="1:4" x14ac:dyDescent="0.25">
      <c r="A431" s="19" t="s">
        <v>29</v>
      </c>
      <c r="B431" s="19" t="s">
        <v>463</v>
      </c>
      <c r="C431" s="19" t="s">
        <v>26</v>
      </c>
      <c r="D431" s="20">
        <v>0.7264467592576693</v>
      </c>
    </row>
    <row r="432" spans="1:4" x14ac:dyDescent="0.25">
      <c r="A432" s="19" t="s">
        <v>29</v>
      </c>
      <c r="B432" s="19" t="s">
        <v>464</v>
      </c>
      <c r="C432" s="19" t="s">
        <v>22</v>
      </c>
      <c r="D432" s="20">
        <v>0.7359143518515339</v>
      </c>
    </row>
    <row r="433" spans="1:4" x14ac:dyDescent="0.25">
      <c r="A433" s="19" t="s">
        <v>29</v>
      </c>
      <c r="B433" s="19" t="s">
        <v>465</v>
      </c>
      <c r="C433" s="19" t="s">
        <v>19</v>
      </c>
      <c r="D433" s="20">
        <v>0.7413078703721112</v>
      </c>
    </row>
    <row r="434" spans="1:4" x14ac:dyDescent="0.25">
      <c r="A434" s="19" t="s">
        <v>29</v>
      </c>
      <c r="B434" s="19" t="s">
        <v>466</v>
      </c>
      <c r="C434" s="19" t="s">
        <v>24</v>
      </c>
      <c r="D434" s="20">
        <v>0.7423148148154723</v>
      </c>
    </row>
    <row r="435" spans="1:4" x14ac:dyDescent="0.25">
      <c r="A435" s="19" t="s">
        <v>29</v>
      </c>
      <c r="B435" s="19" t="s">
        <v>467</v>
      </c>
      <c r="C435" s="19" t="s">
        <v>26</v>
      </c>
      <c r="D435" s="20">
        <v>0.7435532407398568</v>
      </c>
    </row>
    <row r="436" spans="1:4" x14ac:dyDescent="0.25">
      <c r="A436" s="19" t="s">
        <v>29</v>
      </c>
      <c r="B436" s="19" t="s">
        <v>468</v>
      </c>
      <c r="C436" s="19" t="s">
        <v>22</v>
      </c>
      <c r="D436" s="20">
        <v>0.8078356481491937</v>
      </c>
    </row>
    <row r="437" spans="1:4" x14ac:dyDescent="0.25">
      <c r="A437" s="19" t="s">
        <v>29</v>
      </c>
      <c r="B437" s="19" t="s">
        <v>469</v>
      </c>
      <c r="C437" s="19" t="s">
        <v>22</v>
      </c>
      <c r="D437" s="20">
        <v>0.8186805555560568</v>
      </c>
    </row>
    <row r="438" spans="1:4" x14ac:dyDescent="0.25">
      <c r="A438" s="19" t="s">
        <v>29</v>
      </c>
      <c r="B438" s="19" t="s">
        <v>470</v>
      </c>
      <c r="C438" s="19" t="s">
        <v>24</v>
      </c>
      <c r="D438" s="20">
        <v>0.8970370370370802</v>
      </c>
    </row>
    <row r="439" spans="1:4" x14ac:dyDescent="0.25">
      <c r="A439" s="19" t="s">
        <v>29</v>
      </c>
      <c r="B439" s="19" t="s">
        <v>471</v>
      </c>
      <c r="C439" s="19" t="s">
        <v>24</v>
      </c>
      <c r="D439" s="20">
        <v>0.9117824074091914</v>
      </c>
    </row>
    <row r="440" spans="1:4" x14ac:dyDescent="0.25">
      <c r="A440" s="19" t="s">
        <v>29</v>
      </c>
      <c r="B440" s="19" t="s">
        <v>472</v>
      </c>
      <c r="C440" s="19" t="s">
        <v>22</v>
      </c>
      <c r="D440" s="20">
        <v>0.9758449074070086</v>
      </c>
    </row>
    <row r="441" spans="1:4" x14ac:dyDescent="0.25">
      <c r="A441" s="19" t="s">
        <v>29</v>
      </c>
      <c r="B441" s="19" t="s">
        <v>473</v>
      </c>
      <c r="C441" s="19" t="s">
        <v>22</v>
      </c>
      <c r="D441" s="20">
        <v>0.9875925925916818</v>
      </c>
    </row>
    <row r="442" spans="1:4" x14ac:dyDescent="0.25">
      <c r="A442" s="19" t="s">
        <v>29</v>
      </c>
      <c r="B442" s="19" t="s">
        <v>474</v>
      </c>
      <c r="C442" s="19" t="s">
        <v>24</v>
      </c>
      <c r="D442" s="20">
        <v>0.06659722222320852</v>
      </c>
    </row>
    <row r="443" spans="1:4" x14ac:dyDescent="0.25">
      <c r="A443" s="19" t="s">
        <v>29</v>
      </c>
      <c r="B443" s="19" t="s">
        <v>475</v>
      </c>
      <c r="C443" s="19" t="s">
        <v>24</v>
      </c>
      <c r="D443" s="20">
        <v>0.08238425925810589</v>
      </c>
    </row>
    <row r="444" spans="1:4" x14ac:dyDescent="0.25">
      <c r="A444" s="19" t="s">
        <v>29</v>
      </c>
      <c r="B444" s="19" t="s">
        <v>476</v>
      </c>
      <c r="C444" s="19" t="s">
        <v>22</v>
      </c>
      <c r="D444" s="20">
        <v>0.14592592592453002</v>
      </c>
    </row>
    <row r="445" spans="1:4" x14ac:dyDescent="0.25">
      <c r="A445" s="19" t="s">
        <v>29</v>
      </c>
      <c r="B445" s="19" t="s">
        <v>477</v>
      </c>
      <c r="C445" s="19" t="s">
        <v>22</v>
      </c>
      <c r="D445" s="20">
        <v>0.1582870370366436</v>
      </c>
    </row>
    <row r="446" spans="1:4" x14ac:dyDescent="0.25">
      <c r="A446" s="19" t="s">
        <v>29</v>
      </c>
      <c r="B446" s="19" t="s">
        <v>478</v>
      </c>
      <c r="C446" s="19" t="s">
        <v>24</v>
      </c>
      <c r="D446" s="20">
        <v>0.21403935185298906</v>
      </c>
    </row>
    <row r="447" spans="1:4" x14ac:dyDescent="0.25">
      <c r="A447" s="19" t="s">
        <v>29</v>
      </c>
      <c r="B447" s="19" t="s">
        <v>479</v>
      </c>
      <c r="C447" s="19" t="s">
        <v>24</v>
      </c>
      <c r="D447" s="20">
        <v>0.23006944444568944</v>
      </c>
    </row>
    <row r="448" spans="1:4" x14ac:dyDescent="0.25">
      <c r="A448" s="19" t="s">
        <v>29</v>
      </c>
      <c r="B448" s="19" t="s">
        <v>480</v>
      </c>
      <c r="C448" s="19" t="s">
        <v>19</v>
      </c>
      <c r="D448" s="20">
        <v>0.2333564814798592</v>
      </c>
    </row>
    <row r="449" spans="1:4" x14ac:dyDescent="0.25">
      <c r="A449" s="19" t="s">
        <v>29</v>
      </c>
      <c r="B449" s="19" t="s">
        <v>481</v>
      </c>
      <c r="C449" s="19" t="s">
        <v>22</v>
      </c>
      <c r="D449" s="20">
        <v>0.24114583333357587</v>
      </c>
    </row>
    <row r="450" spans="1:4" x14ac:dyDescent="0.25">
      <c r="A450" s="19" t="s">
        <v>29</v>
      </c>
      <c r="B450" s="19" t="s">
        <v>482</v>
      </c>
      <c r="C450" s="19" t="s">
        <v>24</v>
      </c>
      <c r="D450" s="20">
        <v>0.24119212962978054</v>
      </c>
    </row>
    <row r="451" spans="1:4" x14ac:dyDescent="0.25">
      <c r="A451" s="19" t="s">
        <v>29</v>
      </c>
      <c r="B451" s="19" t="s">
        <v>483</v>
      </c>
      <c r="C451" s="19" t="s">
        <v>28</v>
      </c>
      <c r="D451" s="20">
        <v>0.24730324073971133</v>
      </c>
    </row>
    <row r="452" spans="1:4" x14ac:dyDescent="0.25">
      <c r="A452" s="19" t="s">
        <v>29</v>
      </c>
      <c r="B452" s="19" t="s">
        <v>484</v>
      </c>
      <c r="C452" s="19" t="s">
        <v>19</v>
      </c>
      <c r="D452" s="20">
        <v>0.3283101851848187</v>
      </c>
    </row>
    <row r="453" spans="1:4" x14ac:dyDescent="0.25">
      <c r="A453" s="19" t="s">
        <v>29</v>
      </c>
      <c r="B453" s="19" t="s">
        <v>485</v>
      </c>
      <c r="C453" s="19" t="s">
        <v>19</v>
      </c>
      <c r="D453" s="20">
        <v>0.34395833333474</v>
      </c>
    </row>
    <row r="454" spans="1:4" x14ac:dyDescent="0.25">
      <c r="A454" s="19" t="s">
        <v>29</v>
      </c>
      <c r="B454" s="19" t="s">
        <v>486</v>
      </c>
      <c r="C454" s="19" t="s">
        <v>19</v>
      </c>
      <c r="D454" s="20">
        <v>0.4890972222237906</v>
      </c>
    </row>
    <row r="455" spans="1:4" x14ac:dyDescent="0.25">
      <c r="A455" s="19" t="s">
        <v>29</v>
      </c>
      <c r="B455" s="19" t="s">
        <v>487</v>
      </c>
      <c r="C455" s="19" t="s">
        <v>19</v>
      </c>
      <c r="D455" s="20">
        <v>0.5002546296309447</v>
      </c>
    </row>
    <row r="456" spans="1:4" x14ac:dyDescent="0.25">
      <c r="A456" s="19" t="s">
        <v>29</v>
      </c>
      <c r="B456" s="19" t="s">
        <v>488</v>
      </c>
      <c r="C456" s="19" t="s">
        <v>19</v>
      </c>
      <c r="D456" s="20">
        <v>0.6451967592583969</v>
      </c>
    </row>
    <row r="457" spans="1:4" x14ac:dyDescent="0.25">
      <c r="A457" s="19" t="s">
        <v>29</v>
      </c>
      <c r="B457" s="19" t="s">
        <v>489</v>
      </c>
      <c r="C457" s="19" t="s">
        <v>19</v>
      </c>
      <c r="D457" s="20">
        <v>0.6571412037046684</v>
      </c>
    </row>
    <row r="458" spans="1:4" x14ac:dyDescent="0.25">
      <c r="A458" s="19" t="s">
        <v>29</v>
      </c>
      <c r="B458" s="19" t="s">
        <v>490</v>
      </c>
      <c r="C458" s="19" t="s">
        <v>22</v>
      </c>
      <c r="D458" s="20">
        <v>0.7226967592578148</v>
      </c>
    </row>
    <row r="459" spans="1:4" x14ac:dyDescent="0.25">
      <c r="A459" s="19" t="s">
        <v>29</v>
      </c>
      <c r="B459" s="19" t="s">
        <v>491</v>
      </c>
      <c r="C459" s="19" t="s">
        <v>20</v>
      </c>
      <c r="D459" s="20">
        <v>0.7324884259251121</v>
      </c>
    </row>
    <row r="460" spans="1:4" x14ac:dyDescent="0.25">
      <c r="A460" s="19" t="s">
        <v>29</v>
      </c>
      <c r="B460" s="19" t="s">
        <v>492</v>
      </c>
      <c r="C460" s="19" t="s">
        <v>19</v>
      </c>
      <c r="D460" s="20">
        <v>0.7410648148143082</v>
      </c>
    </row>
    <row r="461" spans="1:4" x14ac:dyDescent="0.25">
      <c r="A461" s="19" t="s">
        <v>29</v>
      </c>
      <c r="B461" s="19" t="s">
        <v>493</v>
      </c>
      <c r="C461" s="19" t="s">
        <v>28</v>
      </c>
      <c r="D461" s="20">
        <v>0.7411689814798592</v>
      </c>
    </row>
    <row r="462" spans="1:4" x14ac:dyDescent="0.25">
      <c r="A462" s="19" t="s">
        <v>29</v>
      </c>
      <c r="B462" s="19" t="s">
        <v>494</v>
      </c>
      <c r="C462" s="19" t="s">
        <v>22</v>
      </c>
      <c r="D462" s="20">
        <v>0.8090625000004366</v>
      </c>
    </row>
    <row r="463" spans="1:4" x14ac:dyDescent="0.25">
      <c r="A463" s="19" t="s">
        <v>29</v>
      </c>
      <c r="B463" s="19" t="s">
        <v>495</v>
      </c>
      <c r="C463" s="19" t="s">
        <v>22</v>
      </c>
      <c r="D463" s="20">
        <v>0.8210300925929914</v>
      </c>
    </row>
    <row r="464" spans="1:4" x14ac:dyDescent="0.25">
      <c r="A464" s="19" t="s">
        <v>29</v>
      </c>
      <c r="B464" s="19" t="s">
        <v>496</v>
      </c>
      <c r="C464" s="19" t="s">
        <v>20</v>
      </c>
      <c r="D464" s="20">
        <v>0.9004050925941556</v>
      </c>
    </row>
    <row r="465" spans="1:4" x14ac:dyDescent="0.25">
      <c r="A465" s="19" t="s">
        <v>29</v>
      </c>
      <c r="B465" s="19" t="s">
        <v>497</v>
      </c>
      <c r="C465" s="19" t="s">
        <v>20</v>
      </c>
      <c r="D465" s="20">
        <v>0.9112500000010186</v>
      </c>
    </row>
    <row r="466" spans="1:4" x14ac:dyDescent="0.25">
      <c r="A466" s="19" t="s">
        <v>29</v>
      </c>
      <c r="B466" s="19" t="s">
        <v>498</v>
      </c>
      <c r="C466" s="19" t="s">
        <v>22</v>
      </c>
      <c r="D466" s="20">
        <v>0.9816435185202863</v>
      </c>
    </row>
    <row r="467" spans="1:4" x14ac:dyDescent="0.25">
      <c r="A467" s="19" t="s">
        <v>29</v>
      </c>
      <c r="B467" s="19" t="s">
        <v>499</v>
      </c>
      <c r="C467" s="19" t="s">
        <v>22</v>
      </c>
      <c r="D467" s="20">
        <v>0.9927083333350311</v>
      </c>
    </row>
    <row r="468" spans="1:4" x14ac:dyDescent="0.25">
      <c r="A468" s="19" t="s">
        <v>29</v>
      </c>
      <c r="B468" s="19" t="s">
        <v>500</v>
      </c>
      <c r="C468" s="19" t="s">
        <v>20</v>
      </c>
      <c r="D468" s="20">
        <v>0.06299768518510973</v>
      </c>
    </row>
    <row r="469" spans="1:4" x14ac:dyDescent="0.25">
      <c r="A469" s="19" t="s">
        <v>29</v>
      </c>
      <c r="B469" s="19" t="s">
        <v>501</v>
      </c>
      <c r="C469" s="19" t="s">
        <v>20</v>
      </c>
      <c r="D469" s="20">
        <v>0.07591435185167938</v>
      </c>
    </row>
    <row r="470" spans="1:4" x14ac:dyDescent="0.25">
      <c r="A470" s="19" t="s">
        <v>29</v>
      </c>
      <c r="B470" s="19" t="s">
        <v>502</v>
      </c>
      <c r="C470" s="19" t="s">
        <v>22</v>
      </c>
      <c r="D470" s="20">
        <v>0.13811342592453002</v>
      </c>
    </row>
    <row r="471" spans="1:4" x14ac:dyDescent="0.25">
      <c r="A471" s="19" t="s">
        <v>29</v>
      </c>
      <c r="B471" s="19" t="s">
        <v>503</v>
      </c>
      <c r="C471" s="19" t="s">
        <v>22</v>
      </c>
      <c r="D471" s="20">
        <v>0.1494907407395658</v>
      </c>
    </row>
    <row r="472" spans="1:4" x14ac:dyDescent="0.25">
      <c r="A472" s="19" t="s">
        <v>29</v>
      </c>
      <c r="B472" s="19" t="s">
        <v>504</v>
      </c>
      <c r="C472" s="19" t="s">
        <v>20</v>
      </c>
      <c r="D472" s="20">
        <v>0.21137731481576338</v>
      </c>
    </row>
    <row r="473" spans="1:4" x14ac:dyDescent="0.25">
      <c r="A473" s="19" t="s">
        <v>29</v>
      </c>
      <c r="B473" s="19" t="s">
        <v>505</v>
      </c>
      <c r="C473" s="19" t="s">
        <v>20</v>
      </c>
      <c r="D473" s="20">
        <v>0.223981481482042</v>
      </c>
    </row>
    <row r="474" spans="1:4" x14ac:dyDescent="0.25">
      <c r="A474" s="19" t="s">
        <v>29</v>
      </c>
      <c r="B474" s="19" t="s">
        <v>506</v>
      </c>
      <c r="C474" s="19" t="s">
        <v>21</v>
      </c>
      <c r="D474" s="20">
        <v>0.22429398148233304</v>
      </c>
    </row>
    <row r="475" spans="1:4" x14ac:dyDescent="0.25">
      <c r="A475" s="19" t="s">
        <v>29</v>
      </c>
      <c r="B475" s="19" t="s">
        <v>507</v>
      </c>
      <c r="C475" s="19" t="s">
        <v>23</v>
      </c>
      <c r="D475" s="20">
        <v>0.23729166666817036</v>
      </c>
    </row>
    <row r="476" spans="1:4" x14ac:dyDescent="0.25">
      <c r="A476" s="19" t="s">
        <v>29</v>
      </c>
      <c r="B476" s="19" t="s">
        <v>508</v>
      </c>
      <c r="C476" s="19" t="s">
        <v>22</v>
      </c>
      <c r="D476" s="20">
        <v>0.24124999999912689</v>
      </c>
    </row>
    <row r="477" spans="1:4" x14ac:dyDescent="0.25">
      <c r="A477" s="19" t="s">
        <v>29</v>
      </c>
      <c r="B477" s="19" t="s">
        <v>509</v>
      </c>
      <c r="C477" s="19" t="s">
        <v>20</v>
      </c>
      <c r="D477" s="20">
        <v>0.24129629629533156</v>
      </c>
    </row>
    <row r="478" spans="1:4" x14ac:dyDescent="0.25">
      <c r="A478" s="19" t="s">
        <v>29</v>
      </c>
      <c r="B478" s="19" t="s">
        <v>510</v>
      </c>
      <c r="C478" s="19" t="s">
        <v>23</v>
      </c>
      <c r="D478" s="20">
        <v>0.3324537037042319</v>
      </c>
    </row>
    <row r="479" spans="1:4" x14ac:dyDescent="0.25">
      <c r="A479" s="19" t="s">
        <v>29</v>
      </c>
      <c r="B479" s="19" t="s">
        <v>511</v>
      </c>
      <c r="C479" s="19" t="s">
        <v>23</v>
      </c>
      <c r="D479" s="20">
        <v>0.3501504629639385</v>
      </c>
    </row>
    <row r="480" spans="1:4" x14ac:dyDescent="0.25">
      <c r="A480" s="19" t="s">
        <v>29</v>
      </c>
      <c r="B480" s="19" t="s">
        <v>512</v>
      </c>
      <c r="C480" s="19" t="s">
        <v>23</v>
      </c>
      <c r="D480" s="20">
        <v>0.4062615740731417</v>
      </c>
    </row>
    <row r="481" spans="1:4" x14ac:dyDescent="0.25">
      <c r="A481" s="19" t="s">
        <v>29</v>
      </c>
      <c r="B481" s="19" t="s">
        <v>513</v>
      </c>
      <c r="C481" s="19" t="s">
        <v>23</v>
      </c>
      <c r="D481" s="20">
        <v>0.4159143518518249</v>
      </c>
    </row>
    <row r="482" spans="1:4" x14ac:dyDescent="0.25">
      <c r="A482" s="19" t="s">
        <v>29</v>
      </c>
      <c r="B482" s="19" t="s">
        <v>514</v>
      </c>
      <c r="C482" s="19" t="s">
        <v>23</v>
      </c>
      <c r="D482" s="20">
        <v>0.4977083333324117</v>
      </c>
    </row>
    <row r="483" spans="1:4" x14ac:dyDescent="0.25">
      <c r="A483" s="19" t="s">
        <v>29</v>
      </c>
      <c r="B483" s="19" t="s">
        <v>515</v>
      </c>
      <c r="C483" s="19" t="s">
        <v>23</v>
      </c>
      <c r="D483" s="20">
        <v>0.5078703703693463</v>
      </c>
    </row>
    <row r="484" spans="1:4" x14ac:dyDescent="0.25">
      <c r="A484" s="19" t="s">
        <v>29</v>
      </c>
      <c r="B484" s="19" t="s">
        <v>516</v>
      </c>
      <c r="C484" s="19" t="s">
        <v>21</v>
      </c>
      <c r="D484" s="20">
        <v>0.5695486111108039</v>
      </c>
    </row>
    <row r="485" spans="1:4" x14ac:dyDescent="0.25">
      <c r="A485" s="19" t="s">
        <v>29</v>
      </c>
      <c r="B485" s="19" t="s">
        <v>517</v>
      </c>
      <c r="C485" s="19" t="s">
        <v>21</v>
      </c>
      <c r="D485" s="20">
        <v>0.5825925925928459</v>
      </c>
    </row>
    <row r="486" spans="1:4" x14ac:dyDescent="0.25">
      <c r="A486" s="19" t="s">
        <v>29</v>
      </c>
      <c r="B486" s="19" t="s">
        <v>518</v>
      </c>
      <c r="C486" s="19" t="s">
        <v>21</v>
      </c>
      <c r="D486" s="20">
        <v>0.6529282407391293</v>
      </c>
    </row>
    <row r="487" spans="1:4" x14ac:dyDescent="0.25">
      <c r="A487" s="19" t="s">
        <v>29</v>
      </c>
      <c r="B487" s="19" t="s">
        <v>519</v>
      </c>
      <c r="C487" s="19" t="s">
        <v>21</v>
      </c>
      <c r="D487" s="20">
        <v>0.66636574074073</v>
      </c>
    </row>
    <row r="488" spans="1:4" x14ac:dyDescent="0.25">
      <c r="A488" s="19" t="s">
        <v>29</v>
      </c>
      <c r="B488" s="19" t="s">
        <v>520</v>
      </c>
      <c r="C488" s="19" t="s">
        <v>21</v>
      </c>
      <c r="D488" s="20">
        <v>0.710590277776646</v>
      </c>
    </row>
    <row r="489" spans="1:4" x14ac:dyDescent="0.25">
      <c r="A489" s="19" t="s">
        <v>29</v>
      </c>
      <c r="B489" s="19" t="s">
        <v>521</v>
      </c>
      <c r="C489" s="19" t="s">
        <v>21</v>
      </c>
      <c r="D489" s="20">
        <v>0.7256018518528435</v>
      </c>
    </row>
    <row r="490" spans="1:4" x14ac:dyDescent="0.25">
      <c r="A490" s="19" t="s">
        <v>29</v>
      </c>
      <c r="B490" s="19" t="s">
        <v>522</v>
      </c>
      <c r="C490" s="19" t="s">
        <v>22</v>
      </c>
      <c r="D490" s="20">
        <v>0.7262037037035043</v>
      </c>
    </row>
    <row r="491" spans="1:4" x14ac:dyDescent="0.25">
      <c r="A491" s="19" t="s">
        <v>29</v>
      </c>
      <c r="B491" s="19" t="s">
        <v>523</v>
      </c>
      <c r="C491" s="19" t="s">
        <v>24</v>
      </c>
      <c r="D491" s="20">
        <v>0.7405324074061355</v>
      </c>
    </row>
    <row r="492" spans="1:4" x14ac:dyDescent="0.25">
      <c r="A492" s="19" t="s">
        <v>29</v>
      </c>
      <c r="B492" s="19" t="s">
        <v>524</v>
      </c>
      <c r="C492" s="19" t="s">
        <v>21</v>
      </c>
      <c r="D492" s="20">
        <v>0.7411805555566389</v>
      </c>
    </row>
    <row r="493" spans="1:4" x14ac:dyDescent="0.25">
      <c r="A493" s="19" t="s">
        <v>29</v>
      </c>
      <c r="B493" s="19" t="s">
        <v>525</v>
      </c>
      <c r="C493" s="19" t="s">
        <v>23</v>
      </c>
      <c r="D493" s="20">
        <v>0.7413541666683159</v>
      </c>
    </row>
    <row r="494" spans="1:4" x14ac:dyDescent="0.25">
      <c r="A494" s="19" t="s">
        <v>29</v>
      </c>
      <c r="B494" s="19" t="s">
        <v>526</v>
      </c>
      <c r="C494" s="19" t="s">
        <v>22</v>
      </c>
      <c r="D494" s="20">
        <v>0.8134259259277314</v>
      </c>
    </row>
    <row r="495" spans="1:4" x14ac:dyDescent="0.25">
      <c r="A495" s="19" t="s">
        <v>29</v>
      </c>
      <c r="B495" s="19" t="s">
        <v>527</v>
      </c>
      <c r="C495" s="19" t="s">
        <v>22</v>
      </c>
      <c r="D495" s="20">
        <v>0.8248611111121136</v>
      </c>
    </row>
    <row r="496" spans="1:4" x14ac:dyDescent="0.25">
      <c r="A496" s="19" t="s">
        <v>29</v>
      </c>
      <c r="B496" s="19" t="s">
        <v>528</v>
      </c>
      <c r="C496" s="19" t="s">
        <v>24</v>
      </c>
      <c r="D496" s="20">
        <v>0.8992708333316841</v>
      </c>
    </row>
    <row r="497" spans="1:4" x14ac:dyDescent="0.25">
      <c r="A497" s="19" t="s">
        <v>29</v>
      </c>
      <c r="B497" s="19" t="s">
        <v>529</v>
      </c>
      <c r="C497" s="19" t="s">
        <v>24</v>
      </c>
      <c r="D497" s="20">
        <v>0.9125578703715291</v>
      </c>
    </row>
    <row r="498" spans="1:4" x14ac:dyDescent="0.25">
      <c r="A498" s="19" t="s">
        <v>29</v>
      </c>
      <c r="B498" s="19" t="s">
        <v>530</v>
      </c>
      <c r="C498" s="19" t="s">
        <v>22</v>
      </c>
      <c r="D498" s="20">
        <v>0.9731712962966412</v>
      </c>
    </row>
    <row r="499" spans="1:4" x14ac:dyDescent="0.25">
      <c r="A499" s="19" t="s">
        <v>29</v>
      </c>
      <c r="B499" s="19" t="s">
        <v>531</v>
      </c>
      <c r="C499" s="19" t="s">
        <v>22</v>
      </c>
      <c r="D499" s="20">
        <v>0.9847106481465744</v>
      </c>
    </row>
    <row r="500" spans="1:4" x14ac:dyDescent="0.25">
      <c r="A500" s="19" t="s">
        <v>29</v>
      </c>
      <c r="B500" s="19" t="s">
        <v>532</v>
      </c>
      <c r="C500" s="19" t="s">
        <v>24</v>
      </c>
      <c r="D500" s="20">
        <v>0.06652777777708252</v>
      </c>
    </row>
    <row r="501" spans="1:4" x14ac:dyDescent="0.25">
      <c r="A501" s="19" t="s">
        <v>29</v>
      </c>
      <c r="B501" s="19" t="s">
        <v>533</v>
      </c>
      <c r="C501" s="19" t="s">
        <v>24</v>
      </c>
      <c r="D501" s="20">
        <v>0.08421296296364744</v>
      </c>
    </row>
    <row r="502" spans="1:4" x14ac:dyDescent="0.25">
      <c r="A502" s="19" t="s">
        <v>29</v>
      </c>
      <c r="B502" s="19" t="s">
        <v>534</v>
      </c>
      <c r="C502" s="19" t="s">
        <v>22</v>
      </c>
      <c r="D502" s="20">
        <v>0.16710648148000473</v>
      </c>
    </row>
    <row r="503" spans="1:4" x14ac:dyDescent="0.25">
      <c r="A503" s="19" t="s">
        <v>29</v>
      </c>
      <c r="B503" s="19" t="s">
        <v>535</v>
      </c>
      <c r="C503" s="19" t="s">
        <v>22</v>
      </c>
      <c r="D503" s="20">
        <v>0.18013888888890506</v>
      </c>
    </row>
    <row r="504" spans="1:4" x14ac:dyDescent="0.25">
      <c r="A504" s="19" t="s">
        <v>29</v>
      </c>
      <c r="B504" s="19" t="s">
        <v>536</v>
      </c>
      <c r="C504" s="19" t="s">
        <v>24</v>
      </c>
      <c r="D504" s="20">
        <v>0.21362268518350902</v>
      </c>
    </row>
    <row r="505" spans="1:4" x14ac:dyDescent="0.25">
      <c r="A505" s="19" t="s">
        <v>29</v>
      </c>
      <c r="B505" s="19" t="s">
        <v>537</v>
      </c>
      <c r="C505" s="19" t="s">
        <v>24</v>
      </c>
      <c r="D505" s="20">
        <v>0.22880787037138361</v>
      </c>
    </row>
    <row r="506" spans="1:4" x14ac:dyDescent="0.25">
      <c r="A506" s="19" t="s">
        <v>29</v>
      </c>
      <c r="B506" s="19" t="s">
        <v>538</v>
      </c>
      <c r="C506" s="19" t="s">
        <v>19</v>
      </c>
      <c r="D506" s="20">
        <v>0.23319444444496185</v>
      </c>
    </row>
    <row r="507" spans="1:4" x14ac:dyDescent="0.25">
      <c r="A507" s="19" t="s">
        <v>29</v>
      </c>
      <c r="B507" s="19" t="s">
        <v>539</v>
      </c>
      <c r="C507" s="19" t="s">
        <v>26</v>
      </c>
      <c r="D507" s="20">
        <v>0.2377546296302171</v>
      </c>
    </row>
    <row r="508" spans="1:4" x14ac:dyDescent="0.25">
      <c r="A508" s="19" t="s">
        <v>29</v>
      </c>
      <c r="B508" s="19" t="s">
        <v>540</v>
      </c>
      <c r="C508" s="19" t="s">
        <v>22</v>
      </c>
      <c r="D508" s="20">
        <v>0.2411689814798592</v>
      </c>
    </row>
    <row r="509" spans="1:4" x14ac:dyDescent="0.25">
      <c r="A509" s="19" t="s">
        <v>29</v>
      </c>
      <c r="B509" s="19" t="s">
        <v>541</v>
      </c>
      <c r="C509" s="19" t="s">
        <v>24</v>
      </c>
      <c r="D509" s="20">
        <v>0.24122685185284354</v>
      </c>
    </row>
    <row r="510" spans="1:4" x14ac:dyDescent="0.25">
      <c r="A510" s="19" t="s">
        <v>29</v>
      </c>
      <c r="B510" s="19" t="s">
        <v>542</v>
      </c>
      <c r="C510" s="19" t="s">
        <v>26</v>
      </c>
      <c r="D510" s="20">
        <v>0.31219907407285064</v>
      </c>
    </row>
    <row r="511" spans="1:4" x14ac:dyDescent="0.25">
      <c r="A511" s="19" t="s">
        <v>29</v>
      </c>
      <c r="B511" s="19" t="s">
        <v>543</v>
      </c>
      <c r="C511" s="19" t="s">
        <v>26</v>
      </c>
      <c r="D511" s="20">
        <v>0.3312499999992724</v>
      </c>
    </row>
    <row r="512" spans="1:4" x14ac:dyDescent="0.25">
      <c r="A512" s="19" t="s">
        <v>29</v>
      </c>
      <c r="B512" s="19" t="s">
        <v>544</v>
      </c>
      <c r="C512" s="19" t="s">
        <v>26</v>
      </c>
      <c r="D512" s="20">
        <v>0.4018865740727051</v>
      </c>
    </row>
    <row r="513" spans="1:4" x14ac:dyDescent="0.25">
      <c r="A513" s="19" t="s">
        <v>29</v>
      </c>
      <c r="B513" s="19" t="s">
        <v>545</v>
      </c>
      <c r="C513" s="19" t="s">
        <v>26</v>
      </c>
      <c r="D513" s="20">
        <v>0.4194444444437977</v>
      </c>
    </row>
    <row r="514" spans="1:4" x14ac:dyDescent="0.25">
      <c r="A514" s="19" t="s">
        <v>29</v>
      </c>
      <c r="B514" s="19" t="s">
        <v>546</v>
      </c>
      <c r="C514" s="19" t="s">
        <v>19</v>
      </c>
      <c r="D514" s="20">
        <v>0.5012384259243845</v>
      </c>
    </row>
    <row r="515" spans="1:4" x14ac:dyDescent="0.25">
      <c r="A515" s="19" t="s">
        <v>29</v>
      </c>
      <c r="B515" s="19" t="s">
        <v>547</v>
      </c>
      <c r="C515" s="19" t="s">
        <v>19</v>
      </c>
      <c r="D515" s="20">
        <v>0.5168171296281798</v>
      </c>
    </row>
    <row r="516" spans="1:4" x14ac:dyDescent="0.25">
      <c r="A516" s="19" t="s">
        <v>29</v>
      </c>
      <c r="B516" s="19" t="s">
        <v>548</v>
      </c>
      <c r="C516" s="19" t="s">
        <v>26</v>
      </c>
      <c r="D516" s="20">
        <v>0.5175231481480296</v>
      </c>
    </row>
    <row r="517" spans="1:4" x14ac:dyDescent="0.25">
      <c r="A517" s="19" t="s">
        <v>29</v>
      </c>
      <c r="B517" s="19" t="s">
        <v>549</v>
      </c>
      <c r="C517" s="19" t="s">
        <v>26</v>
      </c>
      <c r="D517" s="20">
        <v>0.5492592592599976</v>
      </c>
    </row>
    <row r="518" spans="1:4" x14ac:dyDescent="0.25">
      <c r="A518" s="19" t="s">
        <v>29</v>
      </c>
      <c r="B518" s="19" t="s">
        <v>550</v>
      </c>
      <c r="C518" s="19" t="s">
        <v>19</v>
      </c>
      <c r="D518" s="20">
        <v>0.6385879629633564</v>
      </c>
    </row>
    <row r="519" spans="1:4" x14ac:dyDescent="0.25">
      <c r="A519" s="19" t="s">
        <v>29</v>
      </c>
      <c r="B519" s="19" t="s">
        <v>551</v>
      </c>
      <c r="C519" s="19" t="s">
        <v>19</v>
      </c>
      <c r="D519" s="20">
        <v>0.6517476851840911</v>
      </c>
    </row>
    <row r="520" spans="1:4" x14ac:dyDescent="0.25">
      <c r="A520" s="19" t="s">
        <v>29</v>
      </c>
      <c r="B520" s="19" t="s">
        <v>552</v>
      </c>
      <c r="C520" s="19" t="s">
        <v>19</v>
      </c>
      <c r="D520" s="20">
        <v>0.708668981482333</v>
      </c>
    </row>
    <row r="521" spans="1:4" x14ac:dyDescent="0.25">
      <c r="A521" s="19" t="s">
        <v>29</v>
      </c>
      <c r="B521" s="19" t="s">
        <v>553</v>
      </c>
      <c r="C521" s="19" t="s">
        <v>19</v>
      </c>
      <c r="D521" s="20">
        <v>0.7259259259262762</v>
      </c>
    </row>
    <row r="522" spans="1:4" x14ac:dyDescent="0.25">
      <c r="A522" s="19" t="s">
        <v>29</v>
      </c>
      <c r="B522" s="19" t="s">
        <v>554</v>
      </c>
      <c r="C522" s="19" t="s">
        <v>21</v>
      </c>
      <c r="D522" s="20">
        <v>0.726249999999709</v>
      </c>
    </row>
    <row r="523" spans="1:4" x14ac:dyDescent="0.25">
      <c r="A523" s="19" t="s">
        <v>29</v>
      </c>
      <c r="B523" s="19" t="s">
        <v>555</v>
      </c>
      <c r="C523" s="19" t="s">
        <v>27</v>
      </c>
      <c r="D523" s="20">
        <v>0.7380555555573665</v>
      </c>
    </row>
    <row r="524" spans="1:4" x14ac:dyDescent="0.25">
      <c r="A524" s="19" t="s">
        <v>29</v>
      </c>
      <c r="B524" s="19" t="s">
        <v>556</v>
      </c>
      <c r="C524" s="19" t="s">
        <v>19</v>
      </c>
      <c r="D524" s="20">
        <v>0.7410995370373712</v>
      </c>
    </row>
    <row r="525" spans="1:4" x14ac:dyDescent="0.25">
      <c r="A525" s="19" t="s">
        <v>29</v>
      </c>
      <c r="B525" s="19" t="s">
        <v>557</v>
      </c>
      <c r="C525" s="19" t="s">
        <v>26</v>
      </c>
      <c r="D525" s="20">
        <v>0.7417824074072996</v>
      </c>
    </row>
    <row r="526" spans="1:4" x14ac:dyDescent="0.25">
      <c r="A526" s="19" t="s">
        <v>29</v>
      </c>
      <c r="B526" s="19" t="s">
        <v>558</v>
      </c>
      <c r="C526" s="19" t="s">
        <v>27</v>
      </c>
      <c r="D526" s="20">
        <v>0.8077662037030677</v>
      </c>
    </row>
    <row r="527" spans="1:4" x14ac:dyDescent="0.25">
      <c r="A527" s="19" t="s">
        <v>29</v>
      </c>
      <c r="B527" s="19" t="s">
        <v>559</v>
      </c>
      <c r="C527" s="19" t="s">
        <v>27</v>
      </c>
      <c r="D527" s="20">
        <v>0.8223495370366436</v>
      </c>
    </row>
    <row r="528" spans="1:4" x14ac:dyDescent="0.25">
      <c r="A528" s="19" t="s">
        <v>29</v>
      </c>
      <c r="B528" s="19" t="s">
        <v>560</v>
      </c>
      <c r="C528" s="19" t="s">
        <v>21</v>
      </c>
      <c r="D528" s="20">
        <v>0.9031828703700739</v>
      </c>
    </row>
    <row r="529" spans="1:4" x14ac:dyDescent="0.25">
      <c r="A529" s="19" t="s">
        <v>29</v>
      </c>
      <c r="B529" s="19" t="s">
        <v>561</v>
      </c>
      <c r="C529" s="19" t="s">
        <v>21</v>
      </c>
      <c r="D529" s="20">
        <v>0.9163541666675883</v>
      </c>
    </row>
    <row r="530" spans="1:4" x14ac:dyDescent="0.25">
      <c r="A530" s="19" t="s">
        <v>29</v>
      </c>
      <c r="B530" s="19" t="s">
        <v>562</v>
      </c>
      <c r="C530" s="19" t="s">
        <v>27</v>
      </c>
      <c r="D530" s="20">
        <v>0.9656712962969323</v>
      </c>
    </row>
    <row r="531" spans="1:4" x14ac:dyDescent="0.25">
      <c r="A531" s="19" t="s">
        <v>29</v>
      </c>
      <c r="B531" s="19" t="s">
        <v>563</v>
      </c>
      <c r="C531" s="19" t="s">
        <v>27</v>
      </c>
      <c r="D531" s="20">
        <v>0.9798958333340124</v>
      </c>
    </row>
    <row r="532" spans="1:4" x14ac:dyDescent="0.25">
      <c r="A532" s="19" t="s">
        <v>29</v>
      </c>
      <c r="B532" s="19" t="s">
        <v>564</v>
      </c>
      <c r="C532" s="19" t="s">
        <v>21</v>
      </c>
      <c r="D532" s="20">
        <v>0.06221064814963029</v>
      </c>
    </row>
    <row r="533" spans="1:4" x14ac:dyDescent="0.25">
      <c r="A533" s="19" t="s">
        <v>29</v>
      </c>
      <c r="B533" s="19" t="s">
        <v>565</v>
      </c>
      <c r="C533" s="19" t="s">
        <v>21</v>
      </c>
      <c r="D533" s="20">
        <v>0.0763078703712381</v>
      </c>
    </row>
    <row r="534" spans="1:4" x14ac:dyDescent="0.25">
      <c r="A534" s="19" t="s">
        <v>29</v>
      </c>
      <c r="B534" s="19" t="s">
        <v>566</v>
      </c>
      <c r="C534" s="19" t="s">
        <v>27</v>
      </c>
      <c r="D534" s="20">
        <v>0.1428819444445253</v>
      </c>
    </row>
    <row r="535" spans="1:4" x14ac:dyDescent="0.25">
      <c r="A535" s="19" t="s">
        <v>29</v>
      </c>
      <c r="B535" s="19" t="s">
        <v>567</v>
      </c>
      <c r="C535" s="19" t="s">
        <v>27</v>
      </c>
      <c r="D535" s="20">
        <v>0.15714120370466844</v>
      </c>
    </row>
    <row r="536" spans="1:4" x14ac:dyDescent="0.25">
      <c r="A536" s="19" t="s">
        <v>29</v>
      </c>
      <c r="B536" s="19" t="s">
        <v>568</v>
      </c>
      <c r="C536" s="19" t="s">
        <v>21</v>
      </c>
      <c r="D536" s="20">
        <v>0.20843750000130967</v>
      </c>
    </row>
    <row r="537" spans="1:4" x14ac:dyDescent="0.25">
      <c r="A537" s="19" t="s">
        <v>29</v>
      </c>
      <c r="B537" s="19" t="s">
        <v>569</v>
      </c>
      <c r="C537" s="19" t="s">
        <v>21</v>
      </c>
      <c r="D537" s="20">
        <v>0.22141203703722567</v>
      </c>
    </row>
    <row r="538" spans="1:4" x14ac:dyDescent="0.25">
      <c r="A538" s="19" t="s">
        <v>29</v>
      </c>
      <c r="B538" s="19" t="s">
        <v>570</v>
      </c>
      <c r="C538" s="19" t="s">
        <v>19</v>
      </c>
      <c r="D538" s="20">
        <v>0.23244212962890742</v>
      </c>
    </row>
    <row r="539" spans="1:4" x14ac:dyDescent="0.25">
      <c r="A539" s="19" t="s">
        <v>29</v>
      </c>
      <c r="B539" s="19" t="s">
        <v>571</v>
      </c>
      <c r="C539" s="19" t="s">
        <v>23</v>
      </c>
      <c r="D539" s="20">
        <v>0.23531250000087311</v>
      </c>
    </row>
    <row r="540" spans="1:4" x14ac:dyDescent="0.25">
      <c r="A540" s="19" t="s">
        <v>29</v>
      </c>
      <c r="B540" s="19" t="s">
        <v>572</v>
      </c>
      <c r="C540" s="19" t="s">
        <v>21</v>
      </c>
      <c r="D540" s="20">
        <v>0.24128472222218988</v>
      </c>
    </row>
    <row r="541" spans="1:4" x14ac:dyDescent="0.25">
      <c r="A541" s="19" t="s">
        <v>29</v>
      </c>
      <c r="B541" s="19" t="s">
        <v>573</v>
      </c>
      <c r="C541" s="19" t="s">
        <v>27</v>
      </c>
      <c r="D541" s="20">
        <v>0.24129629629533156</v>
      </c>
    </row>
    <row r="542" spans="1:4" x14ac:dyDescent="0.25">
      <c r="A542" s="19" t="s">
        <v>29</v>
      </c>
      <c r="B542" s="19" t="s">
        <v>574</v>
      </c>
      <c r="C542" s="19" t="s">
        <v>23</v>
      </c>
      <c r="D542" s="20">
        <v>0.3299074074056989</v>
      </c>
    </row>
    <row r="543" spans="1:4" x14ac:dyDescent="0.25">
      <c r="A543" s="19" t="s">
        <v>29</v>
      </c>
      <c r="B543" s="19" t="s">
        <v>575</v>
      </c>
      <c r="C543" s="19" t="s">
        <v>23</v>
      </c>
      <c r="D543" s="20">
        <v>0.3499652777791198</v>
      </c>
    </row>
    <row r="544" spans="1:4" x14ac:dyDescent="0.25">
      <c r="A544" s="19" t="s">
        <v>29</v>
      </c>
      <c r="B544" s="19" t="s">
        <v>576</v>
      </c>
      <c r="C544" s="19" t="s">
        <v>23</v>
      </c>
      <c r="D544" s="20">
        <v>0.41087962963138125</v>
      </c>
    </row>
    <row r="545" spans="1:4" x14ac:dyDescent="0.25">
      <c r="A545" s="19" t="s">
        <v>29</v>
      </c>
      <c r="B545" s="19" t="s">
        <v>577</v>
      </c>
      <c r="C545" s="19" t="s">
        <v>23</v>
      </c>
      <c r="D545" s="20">
        <v>0.4209722222221899</v>
      </c>
    </row>
    <row r="546" spans="1:4" x14ac:dyDescent="0.25">
      <c r="A546" s="19" t="s">
        <v>29</v>
      </c>
      <c r="B546" s="19" t="s">
        <v>578</v>
      </c>
      <c r="C546" s="19" t="s">
        <v>23</v>
      </c>
      <c r="D546" s="20">
        <v>0.5137037037020491</v>
      </c>
    </row>
    <row r="547" spans="1:4" x14ac:dyDescent="0.25">
      <c r="A547" s="19" t="s">
        <v>29</v>
      </c>
      <c r="B547" s="19" t="s">
        <v>579</v>
      </c>
      <c r="C547" s="19" t="s">
        <v>23</v>
      </c>
      <c r="D547" s="20">
        <v>0.5464583333341579</v>
      </c>
    </row>
    <row r="548" spans="1:4" x14ac:dyDescent="0.25">
      <c r="A548" s="19" t="s">
        <v>29</v>
      </c>
      <c r="B548" s="19" t="s">
        <v>580</v>
      </c>
      <c r="C548" s="19" t="s">
        <v>19</v>
      </c>
      <c r="D548" s="20">
        <v>0.6443171296305081</v>
      </c>
    </row>
    <row r="549" spans="1:4" x14ac:dyDescent="0.25">
      <c r="A549" s="19" t="s">
        <v>29</v>
      </c>
      <c r="B549" s="19" t="s">
        <v>581</v>
      </c>
      <c r="C549" s="19" t="s">
        <v>19</v>
      </c>
      <c r="D549" s="20">
        <v>0.6581018518518249</v>
      </c>
    </row>
    <row r="550" spans="1:4" x14ac:dyDescent="0.25">
      <c r="A550" s="19" t="s">
        <v>29</v>
      </c>
      <c r="B550" s="19" t="s">
        <v>582</v>
      </c>
      <c r="C550" s="19" t="s">
        <v>19</v>
      </c>
      <c r="D550" s="20">
        <v>0.708599537036207</v>
      </c>
    </row>
    <row r="551" spans="1:4" x14ac:dyDescent="0.25">
      <c r="A551" s="19" t="s">
        <v>29</v>
      </c>
      <c r="B551" s="19" t="s">
        <v>583</v>
      </c>
      <c r="C551" s="19" t="s">
        <v>19</v>
      </c>
      <c r="D551" s="20">
        <v>0.7248726851867104</v>
      </c>
    </row>
    <row r="552" spans="1:4" x14ac:dyDescent="0.25">
      <c r="A552" s="19" t="s">
        <v>29</v>
      </c>
      <c r="B552" s="19" t="s">
        <v>584</v>
      </c>
      <c r="C552" s="19" t="s">
        <v>21</v>
      </c>
      <c r="D552" s="20">
        <v>0.7250347222216078</v>
      </c>
    </row>
    <row r="553" spans="1:4" x14ac:dyDescent="0.25">
      <c r="A553" s="19" t="s">
        <v>29</v>
      </c>
      <c r="B553" s="19" t="s">
        <v>585</v>
      </c>
      <c r="C553" s="19" t="s">
        <v>20</v>
      </c>
      <c r="D553" s="20">
        <v>0.7342592592576693</v>
      </c>
    </row>
    <row r="554" spans="1:4" x14ac:dyDescent="0.25">
      <c r="A554" s="19" t="s">
        <v>29</v>
      </c>
      <c r="B554" s="19" t="s">
        <v>586</v>
      </c>
      <c r="C554" s="19" t="s">
        <v>19</v>
      </c>
      <c r="D554" s="20">
        <v>0.7411342592604342</v>
      </c>
    </row>
    <row r="555" spans="1:4" x14ac:dyDescent="0.25">
      <c r="A555" s="19" t="s">
        <v>29</v>
      </c>
      <c r="B555" s="19" t="s">
        <v>587</v>
      </c>
      <c r="C555" s="19" t="s">
        <v>23</v>
      </c>
      <c r="D555" s="20">
        <v>0.7413888888877409</v>
      </c>
    </row>
    <row r="556" spans="1:4" x14ac:dyDescent="0.25">
      <c r="A556" s="19" t="s">
        <v>29</v>
      </c>
      <c r="B556" s="19" t="s">
        <v>588</v>
      </c>
      <c r="C556" s="19" t="s">
        <v>21</v>
      </c>
      <c r="D556" s="20">
        <v>0.8196990740725596</v>
      </c>
    </row>
    <row r="557" spans="1:4" x14ac:dyDescent="0.25">
      <c r="A557" s="19" t="s">
        <v>29</v>
      </c>
      <c r="B557" s="19" t="s">
        <v>589</v>
      </c>
      <c r="C557" s="19" t="s">
        <v>21</v>
      </c>
      <c r="D557" s="20">
        <v>0.8321759259270038</v>
      </c>
    </row>
    <row r="558" spans="1:4" x14ac:dyDescent="0.25">
      <c r="A558" s="19" t="s">
        <v>29</v>
      </c>
      <c r="B558" s="19" t="s">
        <v>590</v>
      </c>
      <c r="C558" s="19" t="s">
        <v>20</v>
      </c>
      <c r="D558" s="20">
        <v>0.9030902777776646</v>
      </c>
    </row>
    <row r="559" spans="1:4" x14ac:dyDescent="0.25">
      <c r="A559" s="19" t="s">
        <v>29</v>
      </c>
      <c r="B559" s="19" t="s">
        <v>591</v>
      </c>
      <c r="C559" s="19" t="s">
        <v>20</v>
      </c>
      <c r="D559" s="20">
        <v>0.9155092592591245</v>
      </c>
    </row>
    <row r="560" spans="1:4" x14ac:dyDescent="0.25">
      <c r="A560" s="19" t="s">
        <v>29</v>
      </c>
      <c r="B560" s="19" t="s">
        <v>592</v>
      </c>
      <c r="C560" s="19" t="s">
        <v>21</v>
      </c>
      <c r="D560" s="20">
        <v>0.98967592592453</v>
      </c>
    </row>
    <row r="561" spans="1:4" x14ac:dyDescent="0.25">
      <c r="A561" s="19" t="s">
        <v>29</v>
      </c>
      <c r="B561" s="19" t="s">
        <v>593</v>
      </c>
      <c r="C561" s="19" t="s">
        <v>21</v>
      </c>
      <c r="D561" s="20">
        <v>0.0036805555573664606</v>
      </c>
    </row>
    <row r="562" spans="1:4" x14ac:dyDescent="0.25">
      <c r="A562" s="19" t="s">
        <v>29</v>
      </c>
      <c r="B562" s="19" t="s">
        <v>594</v>
      </c>
      <c r="C562" s="19" t="s">
        <v>20</v>
      </c>
      <c r="D562" s="20">
        <v>0.06744212962803431</v>
      </c>
    </row>
    <row r="563" spans="1:4" x14ac:dyDescent="0.25">
      <c r="A563" s="19" t="s">
        <v>29</v>
      </c>
      <c r="B563" s="19" t="s">
        <v>595</v>
      </c>
      <c r="C563" s="19" t="s">
        <v>21</v>
      </c>
      <c r="D563" s="20">
        <v>0.14696759259095415</v>
      </c>
    </row>
    <row r="564" spans="1:4" x14ac:dyDescent="0.25">
      <c r="A564" s="19" t="s">
        <v>29</v>
      </c>
      <c r="B564" s="19" t="s">
        <v>596</v>
      </c>
      <c r="C564" s="19" t="s">
        <v>21</v>
      </c>
      <c r="D564" s="20">
        <v>0.16057870370423188</v>
      </c>
    </row>
    <row r="565" spans="1:4" x14ac:dyDescent="0.25">
      <c r="A565" s="19" t="s">
        <v>29</v>
      </c>
      <c r="B565" s="19" t="s">
        <v>597</v>
      </c>
      <c r="C565" s="19" t="s">
        <v>20</v>
      </c>
      <c r="D565" s="20">
        <v>0.2144328703689098</v>
      </c>
    </row>
    <row r="566" spans="1:4" x14ac:dyDescent="0.25">
      <c r="A566" s="19" t="s">
        <v>29</v>
      </c>
      <c r="B566" s="19" t="s">
        <v>598</v>
      </c>
      <c r="C566" s="19" t="s">
        <v>19</v>
      </c>
      <c r="D566" s="20">
        <v>0.23155092592423898</v>
      </c>
    </row>
    <row r="567" spans="1:4" x14ac:dyDescent="0.25">
      <c r="A567" s="19" t="s">
        <v>29</v>
      </c>
      <c r="B567" s="19" t="s">
        <v>599</v>
      </c>
      <c r="C567" s="19" t="s">
        <v>23</v>
      </c>
      <c r="D567" s="20">
        <v>0.23552083333197515</v>
      </c>
    </row>
    <row r="568" spans="1:4" x14ac:dyDescent="0.25">
      <c r="A568" s="19" t="s">
        <v>29</v>
      </c>
      <c r="B568" s="19" t="s">
        <v>600</v>
      </c>
      <c r="C568" s="19" t="s">
        <v>21</v>
      </c>
      <c r="D568" s="20">
        <v>0.2410995370373712</v>
      </c>
    </row>
    <row r="569" spans="1:4" x14ac:dyDescent="0.25">
      <c r="A569" s="19" t="s">
        <v>29</v>
      </c>
      <c r="B569" s="19" t="s">
        <v>601</v>
      </c>
      <c r="C569" s="19" t="s">
        <v>20</v>
      </c>
      <c r="D569" s="20">
        <v>0.2412384259259852</v>
      </c>
    </row>
    <row r="570" spans="1:4" x14ac:dyDescent="0.25">
      <c r="A570" s="19" t="s">
        <v>29</v>
      </c>
      <c r="B570" s="19" t="s">
        <v>602</v>
      </c>
      <c r="C570" s="19" t="s">
        <v>23</v>
      </c>
      <c r="D570" s="20">
        <v>0.3253240740741603</v>
      </c>
    </row>
    <row r="571" spans="1:4" x14ac:dyDescent="0.25">
      <c r="A571" s="19" t="s">
        <v>29</v>
      </c>
      <c r="B571" s="19" t="s">
        <v>603</v>
      </c>
      <c r="C571" s="19" t="s">
        <v>23</v>
      </c>
      <c r="D571" s="20">
        <v>0.34517361111284117</v>
      </c>
    </row>
    <row r="572" spans="1:4" x14ac:dyDescent="0.25">
      <c r="A572" s="19" t="s">
        <v>29</v>
      </c>
      <c r="B572" s="19" t="s">
        <v>604</v>
      </c>
      <c r="C572" s="19" t="s">
        <v>23</v>
      </c>
      <c r="D572" s="20">
        <v>0.42407407407517894</v>
      </c>
    </row>
    <row r="573" spans="1:4" x14ac:dyDescent="0.25">
      <c r="A573" s="19" t="s">
        <v>29</v>
      </c>
      <c r="B573" s="19" t="s">
        <v>605</v>
      </c>
      <c r="C573" s="19" t="s">
        <v>23</v>
      </c>
      <c r="D573" s="20">
        <v>0.4375462962962047</v>
      </c>
    </row>
    <row r="574" spans="1:4" x14ac:dyDescent="0.25">
      <c r="A574" s="19" t="s">
        <v>29</v>
      </c>
      <c r="B574" s="19" t="s">
        <v>606</v>
      </c>
      <c r="C574" s="19" t="s">
        <v>23</v>
      </c>
      <c r="D574" s="20">
        <v>0.43853009259328246</v>
      </c>
    </row>
    <row r="575" spans="1:4" x14ac:dyDescent="0.25">
      <c r="A575" s="19" t="s">
        <v>29</v>
      </c>
      <c r="B575" s="19" t="s">
        <v>607</v>
      </c>
      <c r="C575" s="19" t="s">
        <v>19</v>
      </c>
      <c r="D575" s="20">
        <v>0.5050347222204437</v>
      </c>
    </row>
    <row r="576" spans="1:4" x14ac:dyDescent="0.25">
      <c r="A576" s="19" t="s">
        <v>29</v>
      </c>
      <c r="B576" s="19" t="s">
        <v>608</v>
      </c>
      <c r="C576" s="19" t="s">
        <v>19</v>
      </c>
      <c r="D576" s="20">
        <v>0.6406481481499213</v>
      </c>
    </row>
    <row r="577" spans="1:4" x14ac:dyDescent="0.25">
      <c r="A577" s="19" t="s">
        <v>29</v>
      </c>
      <c r="B577" s="19" t="s">
        <v>609</v>
      </c>
      <c r="C577" s="19" t="s">
        <v>19</v>
      </c>
      <c r="D577" s="20">
        <v>0.6540740740747424</v>
      </c>
    </row>
    <row r="578" spans="1:4" x14ac:dyDescent="0.25">
      <c r="A578" s="19" t="s">
        <v>29</v>
      </c>
      <c r="B578" s="19" t="s">
        <v>610</v>
      </c>
      <c r="C578" s="19" t="s">
        <v>19</v>
      </c>
      <c r="D578" s="20">
        <v>0.7090624999982538</v>
      </c>
    </row>
    <row r="579" spans="1:4" x14ac:dyDescent="0.25">
      <c r="A579" s="19" t="s">
        <v>29</v>
      </c>
      <c r="B579" s="19" t="s">
        <v>611</v>
      </c>
      <c r="C579" s="19" t="s">
        <v>19</v>
      </c>
      <c r="D579" s="20">
        <v>0.7255555555566389</v>
      </c>
    </row>
    <row r="580" spans="1:4" x14ac:dyDescent="0.25">
      <c r="A580" s="19" t="s">
        <v>29</v>
      </c>
      <c r="B580" s="19" t="s">
        <v>612</v>
      </c>
      <c r="C580" s="19" t="s">
        <v>20</v>
      </c>
      <c r="D580" s="20">
        <v>0.7314236111124046</v>
      </c>
    </row>
    <row r="581" spans="1:4" x14ac:dyDescent="0.25">
      <c r="A581" s="19" t="s">
        <v>29</v>
      </c>
      <c r="B581" s="19" t="s">
        <v>613</v>
      </c>
      <c r="C581" s="19" t="s">
        <v>24</v>
      </c>
      <c r="D581" s="20">
        <v>0.7399652777785377</v>
      </c>
    </row>
    <row r="582" spans="1:4" x14ac:dyDescent="0.25">
      <c r="A582" s="19" t="s">
        <v>29</v>
      </c>
      <c r="B582" s="19" t="s">
        <v>614</v>
      </c>
      <c r="C582" s="19" t="s">
        <v>19</v>
      </c>
      <c r="D582" s="20">
        <v>0.7411226851836545</v>
      </c>
    </row>
    <row r="583" spans="1:4" x14ac:dyDescent="0.25">
      <c r="A583" s="19" t="s">
        <v>29</v>
      </c>
      <c r="B583" s="19" t="s">
        <v>615</v>
      </c>
      <c r="C583" s="19" t="s">
        <v>23</v>
      </c>
      <c r="D583" s="20">
        <v>0.7412037037029222</v>
      </c>
    </row>
    <row r="584" spans="1:4" x14ac:dyDescent="0.25">
      <c r="A584" s="19" t="s">
        <v>29</v>
      </c>
      <c r="B584" s="19" t="s">
        <v>616</v>
      </c>
      <c r="C584" s="19" t="s">
        <v>20</v>
      </c>
      <c r="D584" s="20">
        <v>0.818043981482333</v>
      </c>
    </row>
    <row r="585" spans="1:4" x14ac:dyDescent="0.25">
      <c r="A585" s="19" t="s">
        <v>29</v>
      </c>
      <c r="B585" s="19" t="s">
        <v>617</v>
      </c>
      <c r="C585" s="19" t="s">
        <v>20</v>
      </c>
      <c r="D585" s="20">
        <v>0.8321990740732872</v>
      </c>
    </row>
    <row r="586" spans="1:4" x14ac:dyDescent="0.25">
      <c r="A586" s="19" t="s">
        <v>29</v>
      </c>
      <c r="B586" s="19" t="s">
        <v>618</v>
      </c>
      <c r="C586" s="19" t="s">
        <v>24</v>
      </c>
      <c r="D586" s="20">
        <v>0.9024768518502242</v>
      </c>
    </row>
    <row r="587" spans="1:4" x14ac:dyDescent="0.25">
      <c r="A587" s="19" t="s">
        <v>29</v>
      </c>
      <c r="B587" s="19" t="s">
        <v>619</v>
      </c>
      <c r="C587" s="19" t="s">
        <v>24</v>
      </c>
      <c r="D587" s="20">
        <v>0.9164583333331393</v>
      </c>
    </row>
    <row r="588" spans="1:4" x14ac:dyDescent="0.25">
      <c r="A588" s="19" t="s">
        <v>29</v>
      </c>
      <c r="B588" s="19" t="s">
        <v>620</v>
      </c>
      <c r="C588" s="19" t="s">
        <v>20</v>
      </c>
      <c r="D588" s="20">
        <v>0.997384259258979</v>
      </c>
    </row>
    <row r="589" spans="1:4" x14ac:dyDescent="0.25">
      <c r="A589" s="19" t="s">
        <v>29</v>
      </c>
      <c r="B589" s="19" t="s">
        <v>621</v>
      </c>
      <c r="C589" s="19" t="s">
        <v>24</v>
      </c>
      <c r="D589" s="20">
        <v>0.07913194444336114</v>
      </c>
    </row>
    <row r="590" spans="1:4" x14ac:dyDescent="0.25">
      <c r="A590" s="19" t="s">
        <v>29</v>
      </c>
      <c r="B590" s="19" t="s">
        <v>622</v>
      </c>
      <c r="C590" s="19" t="s">
        <v>20</v>
      </c>
      <c r="D590" s="20">
        <v>0.16418981481547235</v>
      </c>
    </row>
    <row r="591" spans="1:4" x14ac:dyDescent="0.25">
      <c r="A591" s="19" t="s">
        <v>29</v>
      </c>
      <c r="B591" s="19" t="s">
        <v>623</v>
      </c>
      <c r="C591" s="19" t="s">
        <v>24</v>
      </c>
      <c r="D591" s="20">
        <v>0.21215277777810115</v>
      </c>
    </row>
    <row r="592" spans="1:4" x14ac:dyDescent="0.25">
      <c r="A592" s="19" t="s">
        <v>29</v>
      </c>
      <c r="B592" s="19" t="s">
        <v>624</v>
      </c>
      <c r="C592" s="19" t="s">
        <v>24</v>
      </c>
      <c r="D592" s="20">
        <v>0.22737268518540077</v>
      </c>
    </row>
    <row r="593" spans="1:4" x14ac:dyDescent="0.25">
      <c r="A593" s="19" t="s">
        <v>29</v>
      </c>
      <c r="B593" s="19" t="s">
        <v>625</v>
      </c>
      <c r="C593" s="19" t="s">
        <v>21</v>
      </c>
      <c r="D593" s="20">
        <v>0.2278356481474475</v>
      </c>
    </row>
    <row r="594" spans="1:4" x14ac:dyDescent="0.25">
      <c r="A594" s="19" t="s">
        <v>29</v>
      </c>
      <c r="B594" s="19" t="s">
        <v>626</v>
      </c>
      <c r="C594" s="19" t="s">
        <v>26</v>
      </c>
      <c r="D594" s="20">
        <v>0.23496527777751908</v>
      </c>
    </row>
    <row r="595" spans="1:4" x14ac:dyDescent="0.25">
      <c r="A595" s="19" t="s">
        <v>29</v>
      </c>
      <c r="B595" s="19" t="s">
        <v>627</v>
      </c>
      <c r="C595" s="19" t="s">
        <v>24</v>
      </c>
      <c r="D595" s="20">
        <v>0.24146990740700858</v>
      </c>
    </row>
    <row r="596" spans="1:4" x14ac:dyDescent="0.25">
      <c r="A596" s="19" t="s">
        <v>29</v>
      </c>
      <c r="B596" s="19" t="s">
        <v>628</v>
      </c>
      <c r="C596" s="19" t="s">
        <v>20</v>
      </c>
      <c r="D596" s="20">
        <v>0.24153935185313458</v>
      </c>
    </row>
    <row r="597" spans="1:4" x14ac:dyDescent="0.25">
      <c r="A597" s="19" t="s">
        <v>29</v>
      </c>
      <c r="B597" s="19" t="s">
        <v>629</v>
      </c>
      <c r="C597" s="19" t="s">
        <v>26</v>
      </c>
      <c r="D597" s="20">
        <v>0.30063657407299615</v>
      </c>
    </row>
    <row r="598" spans="1:4" x14ac:dyDescent="0.25">
      <c r="A598" s="19" t="s">
        <v>29</v>
      </c>
      <c r="B598" s="19" t="s">
        <v>630</v>
      </c>
      <c r="C598" s="19" t="s">
        <v>26</v>
      </c>
      <c r="D598" s="20">
        <v>0.31857638889050577</v>
      </c>
    </row>
    <row r="599" spans="1:4" x14ac:dyDescent="0.25">
      <c r="A599" s="19" t="s">
        <v>29</v>
      </c>
      <c r="B599" s="19" t="s">
        <v>631</v>
      </c>
      <c r="C599" s="19" t="s">
        <v>26</v>
      </c>
      <c r="D599" s="20">
        <v>0.40148148148000473</v>
      </c>
    </row>
    <row r="600" spans="1:4" x14ac:dyDescent="0.25">
      <c r="A600" s="19" t="s">
        <v>29</v>
      </c>
      <c r="B600" s="19" t="s">
        <v>632</v>
      </c>
      <c r="C600" s="19" t="s">
        <v>26</v>
      </c>
      <c r="D600" s="20">
        <v>0.41763888888817746</v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Zeman</dc:creator>
  <cp:lastModifiedBy>Jakub Zeman</cp:lastModifiedBy>
  <cp:lastPrinted>2025-03-11T13:13:45Z</cp:lastPrinted>
  <dcterms:created xsi:type="dcterms:W3CDTF">2015-06-05T18:19:34Z</dcterms:created>
  <dcterms:modified xsi:type="dcterms:W3CDTF">2025-03-20T09:20:38Z</dcterms:modified>
</cp:coreProperties>
</file>