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3. Pengantar Model Linier\"/>
    </mc:Choice>
  </mc:AlternateContent>
  <xr:revisionPtr revIDLastSave="0" documentId="13_ncr:1_{D338720F-889D-45BA-A5E1-2E0B41E6E0AB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K" sheetId="1" r:id="rId1"/>
    <sheet name="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2" i="2"/>
  <c r="G7" i="1"/>
  <c r="E7" i="1"/>
  <c r="G6" i="1"/>
  <c r="E6" i="1"/>
  <c r="A10" i="1" s="1" a="1"/>
  <c r="A10" i="1" s="1"/>
  <c r="G5" i="1"/>
  <c r="E5" i="1"/>
  <c r="G4" i="1"/>
  <c r="E4" i="1"/>
  <c r="G3" i="1"/>
  <c r="E3" i="1"/>
  <c r="G2" i="1"/>
  <c r="E2" i="1"/>
  <c r="D14" i="1" l="1" a="1"/>
  <c r="D14" i="1" s="1"/>
  <c r="A14" i="1" a="1"/>
  <c r="A14" i="1" s="1"/>
  <c r="F14" i="1" s="1" a="1"/>
  <c r="F14" i="1" s="1"/>
  <c r="A18" i="1" s="1" a="1"/>
  <c r="A18" i="1" s="1"/>
  <c r="G18" i="1" s="1" a="1"/>
  <c r="G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<sst xmlns="http://schemas.openxmlformats.org/spreadsheetml/2006/main" count="16" uniqueCount="14">
  <si>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x</t>
  </si>
  <si>
    <t>y</t>
  </si>
  <si>
    <t>Matrix X</t>
  </si>
  <si>
    <t>Vektor y</t>
  </si>
  <si>
    <t>X'</t>
  </si>
  <si>
    <t>X'X</t>
  </si>
  <si>
    <t>X'y</t>
  </si>
  <si>
    <t>(X'X)^-1</t>
  </si>
  <si>
    <t>b = (X'X)^{-1} X'y</t>
  </si>
  <si>
    <t>t'</t>
  </si>
  <si>
    <t>E[y] = t'b</t>
  </si>
  <si>
    <t>b0</t>
  </si>
  <si>
    <t>b1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</si>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</sst>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12" fontId="0" fillId="0" borderId="1" xfId="0" applyNumberFormat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63" workbookViewId="0">
      <selection activeCell="I5" sqref="I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D1" s="2" t="s">
        <v>2</v>
      </c>
      <c r="G1" s="2" t="s">
        <v>3</v>
      </c>
    </row>
    <row r="2" spans="1:7" x14ac:dyDescent="0.25">
      <c r="A2" s="3">
        <v>8</v>
      </c>
      <c r="B2" s="3">
        <v>8</v>
      </c>
      <c r="D2" s="3">
        <v>1</v>
      </c>
      <c r="E2" s="3">
        <f t="shared" ref="E2:E7" si="0">A2</f>
        <v>8</v>
      </c>
      <c r="G2" s="3">
        <f t="shared" ref="G2:G7" si="1">B2</f>
        <v>8</v>
      </c>
    </row>
    <row r="3" spans="1:7" x14ac:dyDescent="0.25">
      <c r="A3" s="3">
        <v>12</v>
      </c>
      <c r="B3" s="3">
        <v>15</v>
      </c>
      <c r="D3" s="3">
        <v>1</v>
      </c>
      <c r="E3" s="3">
        <f t="shared" si="0"/>
        <v>12</v>
      </c>
      <c r="G3" s="3">
        <f t="shared" si="1"/>
        <v>15</v>
      </c>
    </row>
    <row r="4" spans="1:7" x14ac:dyDescent="0.25">
      <c r="A4" s="3">
        <v>14</v>
      </c>
      <c r="B4" s="3">
        <v>16</v>
      </c>
      <c r="D4" s="3">
        <v>1</v>
      </c>
      <c r="E4" s="3">
        <f t="shared" si="0"/>
        <v>14</v>
      </c>
      <c r="G4" s="3">
        <f t="shared" si="1"/>
        <v>16</v>
      </c>
    </row>
    <row r="5" spans="1:7" x14ac:dyDescent="0.25">
      <c r="A5" s="3">
        <v>16</v>
      </c>
      <c r="B5" s="3">
        <v>20</v>
      </c>
      <c r="D5" s="3">
        <v>1</v>
      </c>
      <c r="E5" s="3">
        <f t="shared" si="0"/>
        <v>16</v>
      </c>
      <c r="G5" s="3">
        <f t="shared" si="1"/>
        <v>20</v>
      </c>
    </row>
    <row r="6" spans="1:7" x14ac:dyDescent="0.25">
      <c r="A6" s="3">
        <v>16</v>
      </c>
      <c r="B6" s="3">
        <v>25</v>
      </c>
      <c r="D6" s="3">
        <v>1</v>
      </c>
      <c r="E6" s="3">
        <f t="shared" si="0"/>
        <v>16</v>
      </c>
      <c r="G6" s="3">
        <f t="shared" si="1"/>
        <v>25</v>
      </c>
    </row>
    <row r="7" spans="1:7" x14ac:dyDescent="0.25">
      <c r="A7" s="3">
        <v>20</v>
      </c>
      <c r="B7" s="3">
        <v>40</v>
      </c>
      <c r="D7" s="3">
        <v>1</v>
      </c>
      <c r="E7" s="3">
        <f t="shared" si="0"/>
        <v>20</v>
      </c>
      <c r="G7" s="3">
        <f t="shared" si="1"/>
        <v>40</v>
      </c>
    </row>
    <row r="9" spans="1:7" x14ac:dyDescent="0.25">
      <c r="A9" s="2" t="s">
        <v>4</v>
      </c>
    </row>
    <row r="10" spans="1:7" x14ac:dyDescent="0.25">
      <c r="A10" s="3" cm="1">
        <f t="array" ref="A10:F11">TRANSPOSE(D2:E7)</f>
        <v>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</row>
    <row r="11" spans="1:7" x14ac:dyDescent="0.25">
      <c r="A11" s="3">
        <v>8</v>
      </c>
      <c r="B11" s="3">
        <v>12</v>
      </c>
      <c r="C11" s="3">
        <v>14</v>
      </c>
      <c r="D11" s="3">
        <v>16</v>
      </c>
      <c r="E11" s="3">
        <v>16</v>
      </c>
      <c r="F11" s="3">
        <v>20</v>
      </c>
    </row>
    <row r="13" spans="1:7" x14ac:dyDescent="0.25">
      <c r="A13" s="2" t="s">
        <v>5</v>
      </c>
      <c r="D13" s="2" t="s">
        <v>6</v>
      </c>
      <c r="F13" s="2" t="s">
        <v>7</v>
      </c>
    </row>
    <row r="14" spans="1:7" x14ac:dyDescent="0.25">
      <c r="A14" s="3" cm="1">
        <f t="array" ref="A14:B15">MMULT(_xlfn.ANCHORARRAY(A10),D2:E7)</f>
        <v>6</v>
      </c>
      <c r="B14" s="3">
        <v>86</v>
      </c>
      <c r="D14" s="3" cm="1">
        <f t="array" ref="D14:D15">MMULT(_xlfn.ANCHORARRAY(A10),G2:G7)</f>
        <v>124</v>
      </c>
      <c r="F14" s="4" cm="1">
        <f t="array" ref="F14:G15">MINVERSE(_xlfn.ANCHORARRAY(A14))</f>
        <v>2.6320000000000006</v>
      </c>
      <c r="G14" s="4">
        <v>-0.17199999999999999</v>
      </c>
    </row>
    <row r="15" spans="1:7" x14ac:dyDescent="0.25">
      <c r="A15" s="3">
        <v>86</v>
      </c>
      <c r="B15" s="3">
        <v>1316</v>
      </c>
      <c r="D15" s="3">
        <v>1988</v>
      </c>
      <c r="F15" s="4">
        <v>-0.17200000000000001</v>
      </c>
      <c r="G15" s="4">
        <v>1.2E-2</v>
      </c>
    </row>
    <row r="17" spans="1:7" x14ac:dyDescent="0.25">
      <c r="A17" s="2" t="s">
        <v>8</v>
      </c>
      <c r="B17" s="2"/>
      <c r="D17" s="2" t="s">
        <v>9</v>
      </c>
      <c r="G17" s="2" t="s">
        <v>10</v>
      </c>
    </row>
    <row r="18" spans="1:7" x14ac:dyDescent="0.25">
      <c r="A18" s="3" cm="1">
        <f t="array" ref="A18:A19">MMULT(_xlfn.ANCHORARRAY(F14),_xlfn.ANCHORARRAY(D14))</f>
        <v>-15.567999999999927</v>
      </c>
      <c r="B18" s="1" t="s">
        <v>11</v>
      </c>
      <c r="D18" s="3">
        <v>1</v>
      </c>
      <c r="E18" s="3">
        <v>15</v>
      </c>
      <c r="G18" s="3" cm="1">
        <f t="array" ref="G18">MMULT(D18:E18,_xlfn.ANCHORARRAY(A18))</f>
        <v>22.352000000000054</v>
      </c>
    </row>
    <row r="19" spans="1:7" x14ac:dyDescent="0.25">
      <c r="A19" s="3">
        <v>2.5279999999999987</v>
      </c>
      <c r="B1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8731-FF83-4ABE-819D-814BF7F1C657}">
  <dimension ref="A1:E6"/>
  <sheetViews>
    <sheetView zoomScale="180" workbookViewId="0">
      <selection activeCell="E9" sqref="E9"/>
    </sheetView>
  </sheetViews>
  <sheetFormatPr defaultRowHeight="15" x14ac:dyDescent="0.25"/>
  <sheetData>
    <row r="1" spans="1:5" x14ac:dyDescent="0.25">
      <c r="A1" s="5" t="s">
        <v>0</v>
      </c>
      <c r="B1" s="5" t="s">
        <v>1</v>
      </c>
      <c r="D1" s="6" t="s">
        <v>13</v>
      </c>
    </row>
    <row r="2" spans="1:5" x14ac:dyDescent="0.25">
      <c r="A2" s="3">
        <v>-2</v>
      </c>
      <c r="B2" s="3">
        <v>4</v>
      </c>
      <c r="D2" s="3">
        <v>1</v>
      </c>
      <c r="E2" s="3">
        <f>A2</f>
        <v>-2</v>
      </c>
    </row>
    <row r="3" spans="1:5" x14ac:dyDescent="0.25">
      <c r="A3" s="3">
        <v>-2</v>
      </c>
      <c r="B3" s="3">
        <v>3.5</v>
      </c>
      <c r="D3" s="3">
        <v>1</v>
      </c>
      <c r="E3" s="3">
        <f t="shared" ref="E3:E6" si="0">A3</f>
        <v>-2</v>
      </c>
    </row>
    <row r="4" spans="1:5" x14ac:dyDescent="0.25">
      <c r="A4" s="3">
        <v>0</v>
      </c>
      <c r="B4" s="3">
        <v>2</v>
      </c>
      <c r="D4" s="3">
        <v>1</v>
      </c>
      <c r="E4" s="3">
        <f t="shared" si="0"/>
        <v>0</v>
      </c>
    </row>
    <row r="5" spans="1:5" x14ac:dyDescent="0.25">
      <c r="A5" s="3">
        <v>2</v>
      </c>
      <c r="B5" s="3">
        <v>0.5</v>
      </c>
      <c r="D5" s="3">
        <v>1</v>
      </c>
      <c r="E5" s="3">
        <f t="shared" si="0"/>
        <v>2</v>
      </c>
    </row>
    <row r="6" spans="1:5" x14ac:dyDescent="0.25">
      <c r="A6" s="3">
        <v>2</v>
      </c>
      <c r="B6" s="3">
        <v>0</v>
      </c>
      <c r="D6" s="3">
        <v>1</v>
      </c>
      <c r="E6" s="3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Zen Rofiqy</cp:lastModifiedBy>
  <dcterms:created xsi:type="dcterms:W3CDTF">2015-06-05T18:17:20Z</dcterms:created>
  <dcterms:modified xsi:type="dcterms:W3CDTF">2023-09-05T16:49:56Z</dcterms:modified>
</cp:coreProperties>
</file>