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90.37\Rekaman R&amp;D\RDS\Personal RDS\S2\Tesis\Tesis\"/>
    </mc:Choice>
  </mc:AlternateContent>
  <xr:revisionPtr revIDLastSave="0" documentId="13_ncr:1_{7C5E4E80-64C0-4DE8-AAC2-22AC5CC74008}" xr6:coauthVersionLast="47" xr6:coauthVersionMax="47" xr10:uidLastSave="{00000000-0000-0000-0000-000000000000}"/>
  <bookViews>
    <workbookView xWindow="-120" yWindow="-120" windowWidth="20640" windowHeight="11160" tabRatio="851" firstSheet="1" activeTab="1" xr2:uid="{00000000-000D-0000-FFFF-FFFF00000000}"/>
  </bookViews>
  <sheets>
    <sheet name="changelog " sheetId="27" state="hidden" r:id="rId1"/>
    <sheet name="Total Data SPSS_2" sheetId="47" r:id="rId2"/>
    <sheet name="XLSTAT_20240512_184503_1_HID" sheetId="53" state="hidden" r:id="rId3"/>
    <sheet name="XLSTAT_20240512_184207_1_HID" sheetId="51" state="hidden" r:id="rId4"/>
    <sheet name="XLSTAT_20240512_182707_1_HID" sheetId="49" state="hidden" r:id="rId5"/>
    <sheet name="Total Data" sheetId="43" r:id="rId6"/>
    <sheet name="Total Data Simca" sheetId="45" r:id="rId7"/>
    <sheet name="Total Data SPSS_1" sheetId="46" r:id="rId8"/>
    <sheet name="Skema" sheetId="33" r:id="rId9"/>
    <sheet name="EU_Cd " sheetId="39" r:id="rId10"/>
    <sheet name="BPOM_Cd" sheetId="32" r:id="rId11"/>
    <sheet name="EU_Sb" sheetId="36" r:id="rId12"/>
    <sheet name="BPOM_Sb" sheetId="40" r:id="rId13"/>
    <sheet name="EU_Hg" sheetId="37" r:id="rId14"/>
    <sheet name="BPOM_Hg" sheetId="41" r:id="rId15"/>
    <sheet name="EU_Pb" sheetId="38" r:id="rId16"/>
    <sheet name="BPOM_Pb" sheetId="42" r:id="rId17"/>
  </sheets>
  <definedNames>
    <definedName name="_xlnm._FilterDatabase" localSheetId="1" hidden="1">'Total Data SPSS_2'!$A$7:$F$83</definedName>
    <definedName name="_xlnm.Print_Area" localSheetId="10">BPOM_Cd!$C$1:$Q$66</definedName>
    <definedName name="_xlnm.Print_Area" localSheetId="14">BPOM_Hg!$C$1:$Q$66</definedName>
    <definedName name="_xlnm.Print_Area" localSheetId="16">BPOM_Pb!$C$1:$Q$66</definedName>
    <definedName name="_xlnm.Print_Area" localSheetId="12">BPOM_Sb!$C$1:$Q$66</definedName>
    <definedName name="_xlnm.Print_Area" localSheetId="9">'EU_Cd '!$C$1:$Q$78</definedName>
    <definedName name="_xlnm.Print_Area" localSheetId="13">EU_Hg!$C$1:$Q$78</definedName>
    <definedName name="_xlnm.Print_Area" localSheetId="15">EU_Pb!$C$1:$Q$78</definedName>
    <definedName name="_xlnm.Print_Area" localSheetId="11">EU_Sb!$C$1:$Q$78</definedName>
  </definedNames>
  <calcPr calcId="191029"/>
</workbook>
</file>

<file path=xl/calcChain.xml><?xml version="1.0" encoding="utf-8"?>
<calcChain xmlns="http://schemas.openxmlformats.org/spreadsheetml/2006/main">
  <c r="B15" i="43" l="1"/>
  <c r="M49" i="39"/>
  <c r="M69" i="39"/>
  <c r="B35" i="43" s="1"/>
  <c r="L71" i="39"/>
  <c r="M71" i="39" s="1"/>
  <c r="B37" i="43" s="1"/>
  <c r="L70" i="39"/>
  <c r="L69" i="39"/>
  <c r="L68" i="39"/>
  <c r="M68" i="39" s="1"/>
  <c r="B34" i="43" s="1"/>
  <c r="L67" i="39"/>
  <c r="M67" i="39" s="1"/>
  <c r="B33" i="43" s="1"/>
  <c r="L66" i="39"/>
  <c r="M66" i="39" s="1"/>
  <c r="B32" i="43" s="1"/>
  <c r="L53" i="39"/>
  <c r="M53" i="39" s="1"/>
  <c r="B19" i="43" s="1"/>
  <c r="L52" i="39"/>
  <c r="M52" i="39" s="1"/>
  <c r="B18" i="43" s="1"/>
  <c r="L51" i="39"/>
  <c r="M51" i="39" s="1"/>
  <c r="B17" i="43" s="1"/>
  <c r="L50" i="39"/>
  <c r="M50" i="39" s="1"/>
  <c r="B16" i="43" s="1"/>
  <c r="L49" i="39"/>
  <c r="L48" i="39"/>
  <c r="M48" i="39" s="1"/>
  <c r="B14" i="43" s="1"/>
  <c r="L55" i="39"/>
  <c r="M55" i="39" s="1"/>
  <c r="B21" i="43" s="1"/>
  <c r="L56" i="39"/>
  <c r="M56" i="39" s="1"/>
  <c r="B22" i="43" s="1"/>
  <c r="L57" i="39"/>
  <c r="M57" i="39" s="1"/>
  <c r="B23" i="43" s="1"/>
  <c r="L58" i="39"/>
  <c r="M58" i="39" s="1"/>
  <c r="B24" i="43" s="1"/>
  <c r="L59" i="39"/>
  <c r="M59" i="39" s="1"/>
  <c r="B25" i="43" s="1"/>
  <c r="L54" i="39"/>
  <c r="M54" i="39" s="1"/>
  <c r="B20" i="43" s="1"/>
  <c r="N70" i="39" l="1"/>
  <c r="O70" i="39" s="1"/>
  <c r="M70" i="39"/>
  <c r="B36" i="43" s="1"/>
  <c r="N66" i="39"/>
  <c r="O66" i="39" s="1"/>
  <c r="N68" i="39"/>
  <c r="P68" i="39" s="1"/>
  <c r="P70" i="39"/>
  <c r="J59" i="42"/>
  <c r="J58" i="42"/>
  <c r="J57" i="42"/>
  <c r="J56" i="42"/>
  <c r="J55" i="42"/>
  <c r="J54" i="42"/>
  <c r="J53" i="42"/>
  <c r="A53" i="42"/>
  <c r="J52" i="42"/>
  <c r="A52" i="42"/>
  <c r="J51" i="42"/>
  <c r="A51" i="42"/>
  <c r="J50" i="42"/>
  <c r="A50" i="42"/>
  <c r="J49" i="42"/>
  <c r="A49" i="42"/>
  <c r="J48" i="42"/>
  <c r="A48" i="42"/>
  <c r="J47" i="42"/>
  <c r="A47" i="42"/>
  <c r="J46" i="42"/>
  <c r="A46" i="42"/>
  <c r="J45" i="42"/>
  <c r="A45" i="42"/>
  <c r="J44" i="42"/>
  <c r="A44" i="42"/>
  <c r="J43" i="42"/>
  <c r="A43" i="42"/>
  <c r="J42" i="42"/>
  <c r="A42" i="42"/>
  <c r="J41" i="42"/>
  <c r="A41" i="42"/>
  <c r="J40" i="42"/>
  <c r="A40" i="42"/>
  <c r="J39" i="42"/>
  <c r="A39" i="42"/>
  <c r="J38" i="42"/>
  <c r="A38" i="42"/>
  <c r="J37" i="42"/>
  <c r="A37" i="42"/>
  <c r="J36" i="42"/>
  <c r="A36" i="42"/>
  <c r="G27" i="42"/>
  <c r="C27" i="42"/>
  <c r="D27" i="42" s="1"/>
  <c r="A27" i="42"/>
  <c r="G26" i="42"/>
  <c r="C26" i="42"/>
  <c r="D26" i="42" s="1"/>
  <c r="A26" i="42"/>
  <c r="G25" i="42"/>
  <c r="C25" i="42"/>
  <c r="D25" i="42" s="1"/>
  <c r="A25" i="42"/>
  <c r="G24" i="42"/>
  <c r="C24" i="42"/>
  <c r="D24" i="42" s="1"/>
  <c r="A24" i="42"/>
  <c r="G23" i="42"/>
  <c r="C23" i="42"/>
  <c r="D23" i="42" s="1"/>
  <c r="A23" i="42"/>
  <c r="G22" i="42"/>
  <c r="C22" i="42"/>
  <c r="D22" i="42" s="1"/>
  <c r="A22" i="42"/>
  <c r="G21" i="42"/>
  <c r="C21" i="42"/>
  <c r="D21" i="42" s="1"/>
  <c r="A21" i="42"/>
  <c r="G20" i="42"/>
  <c r="D20" i="42"/>
  <c r="A20" i="42"/>
  <c r="E12" i="42"/>
  <c r="J59" i="41"/>
  <c r="J58" i="41"/>
  <c r="J57" i="41"/>
  <c r="J56" i="41"/>
  <c r="J55" i="41"/>
  <c r="J54" i="41"/>
  <c r="J53" i="41"/>
  <c r="A53" i="41"/>
  <c r="J52" i="41"/>
  <c r="A52" i="41"/>
  <c r="J51" i="41"/>
  <c r="A51" i="41"/>
  <c r="J50" i="41"/>
  <c r="A50" i="41"/>
  <c r="J49" i="41"/>
  <c r="A49" i="41"/>
  <c r="J48" i="41"/>
  <c r="A48" i="41"/>
  <c r="J47" i="41"/>
  <c r="A47" i="41"/>
  <c r="J46" i="41"/>
  <c r="A46" i="41"/>
  <c r="J45" i="41"/>
  <c r="A45" i="41"/>
  <c r="J44" i="41"/>
  <c r="A44" i="41"/>
  <c r="J43" i="41"/>
  <c r="A43" i="41"/>
  <c r="J42" i="41"/>
  <c r="A42" i="41"/>
  <c r="J41" i="41"/>
  <c r="A41" i="41"/>
  <c r="J40" i="41"/>
  <c r="A40" i="41"/>
  <c r="J39" i="41"/>
  <c r="A39" i="41"/>
  <c r="J38" i="41"/>
  <c r="A38" i="41"/>
  <c r="J37" i="41"/>
  <c r="A37" i="41"/>
  <c r="J36" i="41"/>
  <c r="A36" i="41"/>
  <c r="G27" i="41"/>
  <c r="C27" i="41"/>
  <c r="D27" i="41" s="1"/>
  <c r="A27" i="41"/>
  <c r="G26" i="41"/>
  <c r="C26" i="41"/>
  <c r="D26" i="41" s="1"/>
  <c r="A26" i="41"/>
  <c r="G25" i="41"/>
  <c r="C25" i="41"/>
  <c r="D25" i="41" s="1"/>
  <c r="A25" i="41"/>
  <c r="G24" i="41"/>
  <c r="C24" i="41"/>
  <c r="D24" i="41" s="1"/>
  <c r="A24" i="41"/>
  <c r="G23" i="41"/>
  <c r="C23" i="41"/>
  <c r="D23" i="41" s="1"/>
  <c r="A23" i="41"/>
  <c r="G22" i="41"/>
  <c r="C22" i="41"/>
  <c r="D22" i="41" s="1"/>
  <c r="A22" i="41"/>
  <c r="G21" i="41"/>
  <c r="C21" i="41"/>
  <c r="D21" i="41" s="1"/>
  <c r="A21" i="41"/>
  <c r="G20" i="41"/>
  <c r="D20" i="41"/>
  <c r="A20" i="41"/>
  <c r="E12" i="41"/>
  <c r="J59" i="40"/>
  <c r="J58" i="40"/>
  <c r="J57" i="40"/>
  <c r="J56" i="40"/>
  <c r="J55" i="40"/>
  <c r="J54" i="40"/>
  <c r="J53" i="40"/>
  <c r="A53" i="40"/>
  <c r="J52" i="40"/>
  <c r="A52" i="40"/>
  <c r="J51" i="40"/>
  <c r="A51" i="40"/>
  <c r="J50" i="40"/>
  <c r="A50" i="40"/>
  <c r="J49" i="40"/>
  <c r="A49" i="40"/>
  <c r="J48" i="40"/>
  <c r="A48" i="40"/>
  <c r="J47" i="40"/>
  <c r="A47" i="40"/>
  <c r="J46" i="40"/>
  <c r="A46" i="40"/>
  <c r="J45" i="40"/>
  <c r="A45" i="40"/>
  <c r="J44" i="40"/>
  <c r="A44" i="40"/>
  <c r="J43" i="40"/>
  <c r="A43" i="40"/>
  <c r="J42" i="40"/>
  <c r="A42" i="40"/>
  <c r="J41" i="40"/>
  <c r="A41" i="40"/>
  <c r="J40" i="40"/>
  <c r="A40" i="40"/>
  <c r="J39" i="40"/>
  <c r="A39" i="40"/>
  <c r="J38" i="40"/>
  <c r="A38" i="40"/>
  <c r="J37" i="40"/>
  <c r="A37" i="40"/>
  <c r="J36" i="40"/>
  <c r="A36" i="40"/>
  <c r="G27" i="40"/>
  <c r="C27" i="40"/>
  <c r="D27" i="40" s="1"/>
  <c r="A27" i="40"/>
  <c r="G26" i="40"/>
  <c r="C26" i="40"/>
  <c r="D26" i="40" s="1"/>
  <c r="A26" i="40"/>
  <c r="G25" i="40"/>
  <c r="C25" i="40"/>
  <c r="D25" i="40" s="1"/>
  <c r="A25" i="40"/>
  <c r="G24" i="40"/>
  <c r="C24" i="40"/>
  <c r="D24" i="40" s="1"/>
  <c r="A24" i="40"/>
  <c r="G23" i="40"/>
  <c r="C23" i="40"/>
  <c r="D23" i="40" s="1"/>
  <c r="A23" i="40"/>
  <c r="G22" i="40"/>
  <c r="C22" i="40"/>
  <c r="D22" i="40" s="1"/>
  <c r="A22" i="40"/>
  <c r="G21" i="40"/>
  <c r="C21" i="40"/>
  <c r="D21" i="40" s="1"/>
  <c r="A21" i="40"/>
  <c r="G20" i="40"/>
  <c r="H20" i="40" s="1"/>
  <c r="D20" i="40"/>
  <c r="A20" i="40"/>
  <c r="E12" i="40"/>
  <c r="J71" i="39"/>
  <c r="A71" i="39"/>
  <c r="J70" i="39"/>
  <c r="A70" i="39"/>
  <c r="J69" i="39"/>
  <c r="J68" i="39"/>
  <c r="J67" i="39"/>
  <c r="J66" i="39"/>
  <c r="J65" i="39"/>
  <c r="A65" i="39"/>
  <c r="J64" i="39"/>
  <c r="A64" i="39"/>
  <c r="J63" i="39"/>
  <c r="A63" i="39"/>
  <c r="J62" i="39"/>
  <c r="A62" i="39"/>
  <c r="J61" i="39"/>
  <c r="J60" i="39"/>
  <c r="J59" i="39"/>
  <c r="N58" i="39"/>
  <c r="P58" i="39" s="1"/>
  <c r="J58" i="39"/>
  <c r="J57" i="39"/>
  <c r="N56" i="39"/>
  <c r="P56" i="39" s="1"/>
  <c r="J56" i="39"/>
  <c r="J55" i="39"/>
  <c r="J54" i="39"/>
  <c r="J53" i="39"/>
  <c r="A53" i="39"/>
  <c r="J52" i="39"/>
  <c r="A52" i="39"/>
  <c r="J51" i="39"/>
  <c r="A51" i="39"/>
  <c r="J50" i="39"/>
  <c r="A50" i="39"/>
  <c r="J49" i="39"/>
  <c r="A49" i="39"/>
  <c r="J48" i="39"/>
  <c r="A48" i="39"/>
  <c r="J47" i="39"/>
  <c r="A47" i="39"/>
  <c r="J46" i="39"/>
  <c r="A46" i="39"/>
  <c r="J45" i="39"/>
  <c r="A45" i="39"/>
  <c r="J44" i="39"/>
  <c r="A44" i="39"/>
  <c r="J43" i="39"/>
  <c r="A43" i="39"/>
  <c r="J42" i="39"/>
  <c r="A42" i="39"/>
  <c r="J41" i="39"/>
  <c r="A41" i="39"/>
  <c r="J40" i="39"/>
  <c r="A40" i="39"/>
  <c r="J39" i="39"/>
  <c r="A39" i="39"/>
  <c r="J38" i="39"/>
  <c r="A38" i="39"/>
  <c r="J37" i="39"/>
  <c r="A37" i="39"/>
  <c r="J36" i="39"/>
  <c r="A36" i="39"/>
  <c r="G27" i="39"/>
  <c r="C27" i="39"/>
  <c r="D27" i="39" s="1"/>
  <c r="A27" i="39"/>
  <c r="G26" i="39"/>
  <c r="C26" i="39"/>
  <c r="D26" i="39" s="1"/>
  <c r="A26" i="39"/>
  <c r="G25" i="39"/>
  <c r="C25" i="39"/>
  <c r="D25" i="39" s="1"/>
  <c r="A25" i="39"/>
  <c r="G24" i="39"/>
  <c r="C24" i="39"/>
  <c r="D24" i="39" s="1"/>
  <c r="A24" i="39"/>
  <c r="G23" i="39"/>
  <c r="C23" i="39"/>
  <c r="D23" i="39" s="1"/>
  <c r="A23" i="39"/>
  <c r="G22" i="39"/>
  <c r="C22" i="39"/>
  <c r="D22" i="39" s="1"/>
  <c r="A22" i="39"/>
  <c r="G21" i="39"/>
  <c r="C21" i="39"/>
  <c r="D21" i="39" s="1"/>
  <c r="A21" i="39"/>
  <c r="G20" i="39"/>
  <c r="D20" i="39"/>
  <c r="A20" i="39"/>
  <c r="E12" i="39"/>
  <c r="J71" i="38"/>
  <c r="A71" i="38"/>
  <c r="J70" i="38"/>
  <c r="A70" i="38"/>
  <c r="J69" i="38"/>
  <c r="J68" i="38"/>
  <c r="J67" i="38"/>
  <c r="J66" i="38"/>
  <c r="J65" i="38"/>
  <c r="A65" i="38"/>
  <c r="J64" i="38"/>
  <c r="A64" i="38"/>
  <c r="J63" i="38"/>
  <c r="A63" i="38"/>
  <c r="J62" i="38"/>
  <c r="A62" i="38"/>
  <c r="J61" i="38"/>
  <c r="J60" i="38"/>
  <c r="J59" i="38"/>
  <c r="J58" i="38"/>
  <c r="J57" i="38"/>
  <c r="J56" i="38"/>
  <c r="J55" i="38"/>
  <c r="J54" i="38"/>
  <c r="J53" i="38"/>
  <c r="A53" i="38"/>
  <c r="J52" i="38"/>
  <c r="A52" i="38"/>
  <c r="J51" i="38"/>
  <c r="A51" i="38"/>
  <c r="J50" i="38"/>
  <c r="A50" i="38"/>
  <c r="J49" i="38"/>
  <c r="A49" i="38"/>
  <c r="J48" i="38"/>
  <c r="A48" i="38"/>
  <c r="J47" i="38"/>
  <c r="A47" i="38"/>
  <c r="J46" i="38"/>
  <c r="A46" i="38"/>
  <c r="J45" i="38"/>
  <c r="A45" i="38"/>
  <c r="J44" i="38"/>
  <c r="A44" i="38"/>
  <c r="J43" i="38"/>
  <c r="A43" i="38"/>
  <c r="J42" i="38"/>
  <c r="A42" i="38"/>
  <c r="J41" i="38"/>
  <c r="A41" i="38"/>
  <c r="J40" i="38"/>
  <c r="A40" i="38"/>
  <c r="J39" i="38"/>
  <c r="A39" i="38"/>
  <c r="J38" i="38"/>
  <c r="A38" i="38"/>
  <c r="J37" i="38"/>
  <c r="A37" i="38"/>
  <c r="J36" i="38"/>
  <c r="A36" i="38"/>
  <c r="G27" i="38"/>
  <c r="C27" i="38"/>
  <c r="D27" i="38" s="1"/>
  <c r="A27" i="38"/>
  <c r="G26" i="38"/>
  <c r="C26" i="38"/>
  <c r="D26" i="38" s="1"/>
  <c r="A26" i="38"/>
  <c r="G25" i="38"/>
  <c r="C25" i="38"/>
  <c r="D25" i="38" s="1"/>
  <c r="A25" i="38"/>
  <c r="G24" i="38"/>
  <c r="C24" i="38"/>
  <c r="D24" i="38" s="1"/>
  <c r="A24" i="38"/>
  <c r="G23" i="38"/>
  <c r="C23" i="38"/>
  <c r="D23" i="38" s="1"/>
  <c r="A23" i="38"/>
  <c r="G22" i="38"/>
  <c r="C22" i="38"/>
  <c r="D22" i="38" s="1"/>
  <c r="A22" i="38"/>
  <c r="G21" i="38"/>
  <c r="C21" i="38"/>
  <c r="D21" i="38" s="1"/>
  <c r="A21" i="38"/>
  <c r="G20" i="38"/>
  <c r="D20" i="38"/>
  <c r="A20" i="38"/>
  <c r="E12" i="38"/>
  <c r="D20" i="37"/>
  <c r="D20" i="36"/>
  <c r="J71" i="37"/>
  <c r="A71" i="37"/>
  <c r="J70" i="37"/>
  <c r="A70" i="37"/>
  <c r="J69" i="37"/>
  <c r="J68" i="37"/>
  <c r="J67" i="37"/>
  <c r="J66" i="37"/>
  <c r="J65" i="37"/>
  <c r="A65" i="37"/>
  <c r="J64" i="37"/>
  <c r="A64" i="37"/>
  <c r="J63" i="37"/>
  <c r="A63" i="37"/>
  <c r="J62" i="37"/>
  <c r="A62" i="37"/>
  <c r="J61" i="37"/>
  <c r="J60" i="37"/>
  <c r="J59" i="37"/>
  <c r="J58" i="37"/>
  <c r="J57" i="37"/>
  <c r="J56" i="37"/>
  <c r="J55" i="37"/>
  <c r="J54" i="37"/>
  <c r="J53" i="37"/>
  <c r="A53" i="37"/>
  <c r="J52" i="37"/>
  <c r="A52" i="37"/>
  <c r="J51" i="37"/>
  <c r="A51" i="37"/>
  <c r="J50" i="37"/>
  <c r="A50" i="37"/>
  <c r="J49" i="37"/>
  <c r="A49" i="37"/>
  <c r="J48" i="37"/>
  <c r="A48" i="37"/>
  <c r="J47" i="37"/>
  <c r="A47" i="37"/>
  <c r="J46" i="37"/>
  <c r="A46" i="37"/>
  <c r="J45" i="37"/>
  <c r="A45" i="37"/>
  <c r="J44" i="37"/>
  <c r="A44" i="37"/>
  <c r="J43" i="37"/>
  <c r="A43" i="37"/>
  <c r="J42" i="37"/>
  <c r="A42" i="37"/>
  <c r="J41" i="37"/>
  <c r="A41" i="37"/>
  <c r="J40" i="37"/>
  <c r="A40" i="37"/>
  <c r="J39" i="37"/>
  <c r="A39" i="37"/>
  <c r="J38" i="37"/>
  <c r="A38" i="37"/>
  <c r="J37" i="37"/>
  <c r="A37" i="37"/>
  <c r="J36" i="37"/>
  <c r="A36" i="37"/>
  <c r="G27" i="37"/>
  <c r="C27" i="37"/>
  <c r="D27" i="37" s="1"/>
  <c r="A27" i="37"/>
  <c r="G26" i="37"/>
  <c r="C26" i="37"/>
  <c r="D26" i="37" s="1"/>
  <c r="A26" i="37"/>
  <c r="G25" i="37"/>
  <c r="C25" i="37"/>
  <c r="D25" i="37" s="1"/>
  <c r="A25" i="37"/>
  <c r="G24" i="37"/>
  <c r="C24" i="37"/>
  <c r="D24" i="37" s="1"/>
  <c r="A24" i="37"/>
  <c r="G23" i="37"/>
  <c r="C23" i="37"/>
  <c r="D23" i="37" s="1"/>
  <c r="A23" i="37"/>
  <c r="G22" i="37"/>
  <c r="C22" i="37"/>
  <c r="D22" i="37" s="1"/>
  <c r="A22" i="37"/>
  <c r="G21" i="37"/>
  <c r="C21" i="37"/>
  <c r="D21" i="37" s="1"/>
  <c r="A21" i="37"/>
  <c r="G20" i="37"/>
  <c r="H20" i="37" s="1"/>
  <c r="A20" i="37"/>
  <c r="E12" i="37"/>
  <c r="E12" i="36"/>
  <c r="J71" i="36"/>
  <c r="A71" i="36"/>
  <c r="J70" i="36"/>
  <c r="A70" i="36"/>
  <c r="J69" i="36"/>
  <c r="J68" i="36"/>
  <c r="J67" i="36"/>
  <c r="J66" i="36"/>
  <c r="J65" i="36"/>
  <c r="A65" i="36"/>
  <c r="J64" i="36"/>
  <c r="A64" i="36"/>
  <c r="J63" i="36"/>
  <c r="A63" i="36"/>
  <c r="J62" i="36"/>
  <c r="A62" i="36"/>
  <c r="J61" i="36"/>
  <c r="J60" i="36"/>
  <c r="J59" i="36"/>
  <c r="J58" i="36"/>
  <c r="J57" i="36"/>
  <c r="J56" i="36"/>
  <c r="J55" i="36"/>
  <c r="J54" i="36"/>
  <c r="J53" i="36"/>
  <c r="A53" i="36"/>
  <c r="J52" i="36"/>
  <c r="A52" i="36"/>
  <c r="J51" i="36"/>
  <c r="A51" i="36"/>
  <c r="J50" i="36"/>
  <c r="A50" i="36"/>
  <c r="J49" i="36"/>
  <c r="A49" i="36"/>
  <c r="J48" i="36"/>
  <c r="A48" i="36"/>
  <c r="J47" i="36"/>
  <c r="A47" i="36"/>
  <c r="J46" i="36"/>
  <c r="A46" i="36"/>
  <c r="J45" i="36"/>
  <c r="A45" i="36"/>
  <c r="J44" i="36"/>
  <c r="A44" i="36"/>
  <c r="J43" i="36"/>
  <c r="A43" i="36"/>
  <c r="J42" i="36"/>
  <c r="A42" i="36"/>
  <c r="J41" i="36"/>
  <c r="A41" i="36"/>
  <c r="J40" i="36"/>
  <c r="A40" i="36"/>
  <c r="J39" i="36"/>
  <c r="A39" i="36"/>
  <c r="J38" i="36"/>
  <c r="A38" i="36"/>
  <c r="J37" i="36"/>
  <c r="A37" i="36"/>
  <c r="J36" i="36"/>
  <c r="A36" i="36"/>
  <c r="G27" i="36"/>
  <c r="C27" i="36"/>
  <c r="D27" i="36" s="1"/>
  <c r="A27" i="36"/>
  <c r="G26" i="36"/>
  <c r="C26" i="36"/>
  <c r="D26" i="36" s="1"/>
  <c r="A26" i="36"/>
  <c r="G25" i="36"/>
  <c r="C25" i="36"/>
  <c r="D25" i="36" s="1"/>
  <c r="A25" i="36"/>
  <c r="G24" i="36"/>
  <c r="C24" i="36"/>
  <c r="D24" i="36" s="1"/>
  <c r="A24" i="36"/>
  <c r="G23" i="36"/>
  <c r="C23" i="36"/>
  <c r="D23" i="36" s="1"/>
  <c r="A23" i="36"/>
  <c r="G22" i="36"/>
  <c r="C22" i="36"/>
  <c r="D22" i="36" s="1"/>
  <c r="A22" i="36"/>
  <c r="G21" i="36"/>
  <c r="C21" i="36"/>
  <c r="D21" i="36" s="1"/>
  <c r="A21" i="36"/>
  <c r="G20" i="36"/>
  <c r="A20" i="36"/>
  <c r="H21" i="37" l="1"/>
  <c r="H22" i="36"/>
  <c r="O68" i="39"/>
  <c r="P66" i="39"/>
  <c r="H23" i="38"/>
  <c r="H21" i="40"/>
  <c r="H27" i="38"/>
  <c r="H27" i="40"/>
  <c r="N52" i="39"/>
  <c r="P52" i="39" s="1"/>
  <c r="N50" i="39"/>
  <c r="P50" i="39" s="1"/>
  <c r="O56" i="39"/>
  <c r="O58" i="39"/>
  <c r="H26" i="40"/>
  <c r="H25" i="40"/>
  <c r="H22" i="38"/>
  <c r="H21" i="38"/>
  <c r="H24" i="39"/>
  <c r="H25" i="39"/>
  <c r="N48" i="39"/>
  <c r="P48" i="39" s="1"/>
  <c r="N54" i="39"/>
  <c r="H26" i="39"/>
  <c r="H27" i="39"/>
  <c r="H26" i="42"/>
  <c r="H21" i="42"/>
  <c r="H24" i="42"/>
  <c r="H25" i="42"/>
  <c r="H23" i="42"/>
  <c r="H27" i="42"/>
  <c r="H20" i="42"/>
  <c r="H22" i="42"/>
  <c r="H22" i="41"/>
  <c r="H25" i="41"/>
  <c r="H26" i="41"/>
  <c r="H24" i="41"/>
  <c r="H20" i="41"/>
  <c r="H23" i="41"/>
  <c r="H27" i="41"/>
  <c r="H21" i="41"/>
  <c r="H22" i="40"/>
  <c r="H23" i="40"/>
  <c r="H24" i="40"/>
  <c r="H20" i="39"/>
  <c r="H23" i="39"/>
  <c r="H22" i="39"/>
  <c r="H21" i="39"/>
  <c r="H25" i="38"/>
  <c r="H26" i="38"/>
  <c r="H24" i="38"/>
  <c r="H20" i="38"/>
  <c r="H24" i="37"/>
  <c r="H27" i="37"/>
  <c r="H22" i="37"/>
  <c r="H23" i="37"/>
  <c r="H25" i="37"/>
  <c r="H26" i="37"/>
  <c r="H23" i="36"/>
  <c r="H24" i="36"/>
  <c r="H27" i="36"/>
  <c r="H20" i="36"/>
  <c r="H26" i="36"/>
  <c r="H21" i="36"/>
  <c r="H25" i="36"/>
  <c r="H29" i="40" l="1"/>
  <c r="H30" i="40"/>
  <c r="H31" i="40" s="1"/>
  <c r="H28" i="36"/>
  <c r="O52" i="39"/>
  <c r="O50" i="39"/>
  <c r="O48" i="39"/>
  <c r="P54" i="39"/>
  <c r="O54" i="39"/>
  <c r="H28" i="40"/>
  <c r="K41" i="40" s="1"/>
  <c r="L41" i="40" s="1"/>
  <c r="M41" i="40" s="1"/>
  <c r="H30" i="42"/>
  <c r="H31" i="42" s="1"/>
  <c r="H28" i="42"/>
  <c r="H29" i="42"/>
  <c r="H30" i="41"/>
  <c r="H31" i="41" s="1"/>
  <c r="H29" i="41"/>
  <c r="H28" i="41"/>
  <c r="H30" i="39"/>
  <c r="H31" i="39" s="1"/>
  <c r="H29" i="39"/>
  <c r="H28" i="39"/>
  <c r="H30" i="38"/>
  <c r="H31" i="38" s="1"/>
  <c r="H29" i="38"/>
  <c r="H28" i="38"/>
  <c r="H28" i="37"/>
  <c r="H29" i="37"/>
  <c r="H30" i="37"/>
  <c r="H31" i="37" s="1"/>
  <c r="H30" i="36"/>
  <c r="H31" i="36" s="1"/>
  <c r="H29" i="36"/>
  <c r="K58" i="40" l="1"/>
  <c r="L58" i="40" s="1"/>
  <c r="M58" i="40" s="1"/>
  <c r="K37" i="40"/>
  <c r="L37" i="40" s="1"/>
  <c r="M37" i="40" s="1"/>
  <c r="K43" i="40"/>
  <c r="L43" i="40" s="1"/>
  <c r="M43" i="40" s="1"/>
  <c r="K51" i="38"/>
  <c r="L51" i="38" s="1"/>
  <c r="M51" i="38" s="1"/>
  <c r="D17" i="43" s="1"/>
  <c r="K70" i="38"/>
  <c r="L70" i="38" s="1"/>
  <c r="M70" i="38" s="1"/>
  <c r="D36" i="43" s="1"/>
  <c r="K37" i="38"/>
  <c r="L37" i="38" s="1"/>
  <c r="M37" i="38" s="1"/>
  <c r="D3" i="43" s="1"/>
  <c r="K36" i="38"/>
  <c r="K54" i="38"/>
  <c r="L54" i="38" s="1"/>
  <c r="M54" i="38" s="1"/>
  <c r="D20" i="43" s="1"/>
  <c r="K41" i="38"/>
  <c r="L41" i="38" s="1"/>
  <c r="M41" i="38" s="1"/>
  <c r="D7" i="43" s="1"/>
  <c r="K62" i="38"/>
  <c r="L62" i="38" s="1"/>
  <c r="M62" i="38" s="1"/>
  <c r="D28" i="43" s="1"/>
  <c r="K47" i="38"/>
  <c r="L47" i="38" s="1"/>
  <c r="M47" i="38" s="1"/>
  <c r="D13" i="43" s="1"/>
  <c r="K69" i="38"/>
  <c r="L69" i="38" s="1"/>
  <c r="M69" i="38" s="1"/>
  <c r="D35" i="43" s="1"/>
  <c r="K39" i="38"/>
  <c r="L39" i="38" s="1"/>
  <c r="M39" i="38" s="1"/>
  <c r="D5" i="43" s="1"/>
  <c r="K40" i="38"/>
  <c r="L40" i="38" s="1"/>
  <c r="M40" i="38" s="1"/>
  <c r="D6" i="43" s="1"/>
  <c r="K66" i="38"/>
  <c r="L66" i="38" s="1"/>
  <c r="M66" i="38" s="1"/>
  <c r="D32" i="43" s="1"/>
  <c r="K49" i="38"/>
  <c r="L49" i="38" s="1"/>
  <c r="M49" i="38" s="1"/>
  <c r="D15" i="43" s="1"/>
  <c r="K60" i="38"/>
  <c r="L60" i="38" s="1"/>
  <c r="M60" i="38" s="1"/>
  <c r="D26" i="43" s="1"/>
  <c r="K48" i="38"/>
  <c r="L48" i="38" s="1"/>
  <c r="M48" i="38" s="1"/>
  <c r="D14" i="43" s="1"/>
  <c r="K38" i="38"/>
  <c r="L38" i="38" s="1"/>
  <c r="M38" i="38" s="1"/>
  <c r="D4" i="43" s="1"/>
  <c r="K58" i="38"/>
  <c r="L58" i="38" s="1"/>
  <c r="M58" i="38" s="1"/>
  <c r="D24" i="43" s="1"/>
  <c r="K57" i="38"/>
  <c r="L57" i="38" s="1"/>
  <c r="M57" i="38" s="1"/>
  <c r="D23" i="43" s="1"/>
  <c r="K44" i="38"/>
  <c r="L44" i="38" s="1"/>
  <c r="M44" i="38" s="1"/>
  <c r="D10" i="43" s="1"/>
  <c r="K53" i="38"/>
  <c r="L53" i="38" s="1"/>
  <c r="M53" i="38" s="1"/>
  <c r="D19" i="43" s="1"/>
  <c r="K45" i="38"/>
  <c r="L45" i="38" s="1"/>
  <c r="M45" i="38" s="1"/>
  <c r="D11" i="43" s="1"/>
  <c r="K61" i="38"/>
  <c r="L61" i="38" s="1"/>
  <c r="M61" i="38" s="1"/>
  <c r="D27" i="43" s="1"/>
  <c r="K42" i="38"/>
  <c r="L42" i="38" s="1"/>
  <c r="M42" i="38" s="1"/>
  <c r="D8" i="43" s="1"/>
  <c r="K67" i="38"/>
  <c r="L67" i="38" s="1"/>
  <c r="M67" i="38" s="1"/>
  <c r="D33" i="43" s="1"/>
  <c r="K52" i="38"/>
  <c r="L52" i="38" s="1"/>
  <c r="M52" i="38" s="1"/>
  <c r="D18" i="43" s="1"/>
  <c r="K63" i="38"/>
  <c r="L63" i="38" s="1"/>
  <c r="M63" i="38" s="1"/>
  <c r="D29" i="43" s="1"/>
  <c r="K65" i="38"/>
  <c r="L65" i="38" s="1"/>
  <c r="M65" i="38" s="1"/>
  <c r="D31" i="43" s="1"/>
  <c r="K50" i="38"/>
  <c r="L50" i="38" s="1"/>
  <c r="M50" i="38" s="1"/>
  <c r="D16" i="43" s="1"/>
  <c r="K59" i="38"/>
  <c r="L59" i="38" s="1"/>
  <c r="M59" i="38" s="1"/>
  <c r="D25" i="43" s="1"/>
  <c r="K56" i="38"/>
  <c r="L56" i="38" s="1"/>
  <c r="M56" i="38" s="1"/>
  <c r="D22" i="43" s="1"/>
  <c r="K71" i="38"/>
  <c r="L71" i="38" s="1"/>
  <c r="M71" i="38" s="1"/>
  <c r="D37" i="43" s="1"/>
  <c r="K55" i="38"/>
  <c r="L55" i="38" s="1"/>
  <c r="M55" i="38" s="1"/>
  <c r="D21" i="43" s="1"/>
  <c r="K64" i="38"/>
  <c r="L64" i="38" s="1"/>
  <c r="M64" i="38" s="1"/>
  <c r="D30" i="43" s="1"/>
  <c r="K68" i="38"/>
  <c r="L68" i="38" s="1"/>
  <c r="M68" i="38" s="1"/>
  <c r="D34" i="43" s="1"/>
  <c r="K46" i="38"/>
  <c r="L46" i="38" s="1"/>
  <c r="M46" i="38" s="1"/>
  <c r="D12" i="43" s="1"/>
  <c r="K43" i="38"/>
  <c r="L43" i="38" s="1"/>
  <c r="M43" i="38" s="1"/>
  <c r="D9" i="43" s="1"/>
  <c r="K42" i="40"/>
  <c r="L42" i="40" s="1"/>
  <c r="K57" i="40"/>
  <c r="L57" i="40" s="1"/>
  <c r="M57" i="40" s="1"/>
  <c r="K50" i="40"/>
  <c r="L50" i="40" s="1"/>
  <c r="M50" i="40" s="1"/>
  <c r="K52" i="40"/>
  <c r="L52" i="40" s="1"/>
  <c r="M52" i="40" s="1"/>
  <c r="K44" i="40"/>
  <c r="L44" i="40" s="1"/>
  <c r="M44" i="40" s="1"/>
  <c r="K36" i="40"/>
  <c r="L36" i="40" s="1"/>
  <c r="M36" i="40" s="1"/>
  <c r="K57" i="41"/>
  <c r="L57" i="41" s="1"/>
  <c r="M57" i="41" s="1"/>
  <c r="C59" i="43" s="1"/>
  <c r="K44" i="41"/>
  <c r="L44" i="41" s="1"/>
  <c r="M44" i="41" s="1"/>
  <c r="C46" i="43" s="1"/>
  <c r="K37" i="41"/>
  <c r="L37" i="41" s="1"/>
  <c r="M37" i="41" s="1"/>
  <c r="C39" i="43" s="1"/>
  <c r="K54" i="41"/>
  <c r="L54" i="41" s="1"/>
  <c r="M54" i="41" s="1"/>
  <c r="C56" i="43" s="1"/>
  <c r="K48" i="41"/>
  <c r="L48" i="41" s="1"/>
  <c r="M48" i="41" s="1"/>
  <c r="C50" i="43" s="1"/>
  <c r="K41" i="41"/>
  <c r="L41" i="41" s="1"/>
  <c r="M41" i="41" s="1"/>
  <c r="C43" i="43" s="1"/>
  <c r="K42" i="41"/>
  <c r="L42" i="41" s="1"/>
  <c r="M42" i="41" s="1"/>
  <c r="C44" i="43" s="1"/>
  <c r="K39" i="41"/>
  <c r="L39" i="41" s="1"/>
  <c r="M39" i="41" s="1"/>
  <c r="C41" i="43" s="1"/>
  <c r="K52" i="41"/>
  <c r="L52" i="41" s="1"/>
  <c r="M52" i="41" s="1"/>
  <c r="C54" i="43" s="1"/>
  <c r="K49" i="41"/>
  <c r="L49" i="41" s="1"/>
  <c r="M49" i="41" s="1"/>
  <c r="C51" i="43" s="1"/>
  <c r="K46" i="41"/>
  <c r="L46" i="41" s="1"/>
  <c r="M46" i="41" s="1"/>
  <c r="C48" i="43" s="1"/>
  <c r="K56" i="41"/>
  <c r="L56" i="41" s="1"/>
  <c r="M56" i="41" s="1"/>
  <c r="C58" i="43" s="1"/>
  <c r="K58" i="41"/>
  <c r="L58" i="41" s="1"/>
  <c r="M58" i="41" s="1"/>
  <c r="C60" i="43" s="1"/>
  <c r="K59" i="41"/>
  <c r="L59" i="41" s="1"/>
  <c r="M59" i="41" s="1"/>
  <c r="C61" i="43" s="1"/>
  <c r="K50" i="41"/>
  <c r="L50" i="41" s="1"/>
  <c r="M50" i="41" s="1"/>
  <c r="C52" i="43" s="1"/>
  <c r="K45" i="41"/>
  <c r="L45" i="41" s="1"/>
  <c r="M45" i="41" s="1"/>
  <c r="C47" i="43" s="1"/>
  <c r="K55" i="41"/>
  <c r="L55" i="41" s="1"/>
  <c r="M55" i="41" s="1"/>
  <c r="C57" i="43" s="1"/>
  <c r="K53" i="41"/>
  <c r="L53" i="41" s="1"/>
  <c r="M53" i="41" s="1"/>
  <c r="C55" i="43" s="1"/>
  <c r="K43" i="41"/>
  <c r="L43" i="41" s="1"/>
  <c r="M43" i="41" s="1"/>
  <c r="C45" i="43" s="1"/>
  <c r="K47" i="41"/>
  <c r="L47" i="41" s="1"/>
  <c r="M47" i="41" s="1"/>
  <c r="C49" i="43" s="1"/>
  <c r="K36" i="41"/>
  <c r="L36" i="41" s="1"/>
  <c r="M36" i="41" s="1"/>
  <c r="C38" i="43" s="1"/>
  <c r="K51" i="41"/>
  <c r="L51" i="41" s="1"/>
  <c r="M51" i="41" s="1"/>
  <c r="C53" i="43" s="1"/>
  <c r="K40" i="41"/>
  <c r="L40" i="41" s="1"/>
  <c r="M40" i="41" s="1"/>
  <c r="C42" i="43" s="1"/>
  <c r="K38" i="41"/>
  <c r="L38" i="41" s="1"/>
  <c r="M38" i="41" s="1"/>
  <c r="C40" i="43" s="1"/>
  <c r="K55" i="42"/>
  <c r="L55" i="42" s="1"/>
  <c r="M55" i="42" s="1"/>
  <c r="K37" i="42"/>
  <c r="L37" i="42" s="1"/>
  <c r="M37" i="42" s="1"/>
  <c r="K52" i="42"/>
  <c r="L52" i="42" s="1"/>
  <c r="M52" i="42" s="1"/>
  <c r="K53" i="42"/>
  <c r="L53" i="42" s="1"/>
  <c r="M53" i="42" s="1"/>
  <c r="K59" i="42"/>
  <c r="L59" i="42" s="1"/>
  <c r="M59" i="42" s="1"/>
  <c r="K54" i="42"/>
  <c r="L54" i="42" s="1"/>
  <c r="M54" i="42" s="1"/>
  <c r="K44" i="42"/>
  <c r="L44" i="42" s="1"/>
  <c r="M44" i="42" s="1"/>
  <c r="K56" i="42"/>
  <c r="L56" i="42" s="1"/>
  <c r="M56" i="42" s="1"/>
  <c r="K39" i="42"/>
  <c r="L39" i="42" s="1"/>
  <c r="M39" i="42" s="1"/>
  <c r="K58" i="42"/>
  <c r="L58" i="42" s="1"/>
  <c r="M58" i="42" s="1"/>
  <c r="K36" i="42"/>
  <c r="L36" i="42" s="1"/>
  <c r="M36" i="42" s="1"/>
  <c r="K57" i="42"/>
  <c r="L57" i="42" s="1"/>
  <c r="M57" i="42" s="1"/>
  <c r="K48" i="42"/>
  <c r="L48" i="42" s="1"/>
  <c r="M48" i="42" s="1"/>
  <c r="K38" i="42"/>
  <c r="L38" i="42" s="1"/>
  <c r="M38" i="42" s="1"/>
  <c r="K43" i="42"/>
  <c r="L43" i="42" s="1"/>
  <c r="M43" i="42" s="1"/>
  <c r="K41" i="42"/>
  <c r="L41" i="42" s="1"/>
  <c r="M41" i="42" s="1"/>
  <c r="K42" i="42"/>
  <c r="L42" i="42" s="1"/>
  <c r="M42" i="42" s="1"/>
  <c r="K47" i="42"/>
  <c r="L47" i="42" s="1"/>
  <c r="M47" i="42" s="1"/>
  <c r="K46" i="42"/>
  <c r="L46" i="42" s="1"/>
  <c r="M46" i="42" s="1"/>
  <c r="K49" i="42"/>
  <c r="L49" i="42" s="1"/>
  <c r="M49" i="42" s="1"/>
  <c r="K51" i="42"/>
  <c r="L51" i="42" s="1"/>
  <c r="M51" i="42" s="1"/>
  <c r="K40" i="42"/>
  <c r="L40" i="42" s="1"/>
  <c r="M40" i="42" s="1"/>
  <c r="K45" i="42"/>
  <c r="L45" i="42" s="1"/>
  <c r="M45" i="42" s="1"/>
  <c r="K50" i="42"/>
  <c r="L50" i="42" s="1"/>
  <c r="M50" i="42" s="1"/>
  <c r="K51" i="40"/>
  <c r="L51" i="40" s="1"/>
  <c r="K59" i="40"/>
  <c r="L59" i="40" s="1"/>
  <c r="M59" i="40" s="1"/>
  <c r="K56" i="40"/>
  <c r="L56" i="40" s="1"/>
  <c r="K59" i="39"/>
  <c r="K40" i="39"/>
  <c r="L40" i="39" s="1"/>
  <c r="M40" i="39" s="1"/>
  <c r="B6" i="43" s="1"/>
  <c r="K61" i="39"/>
  <c r="L61" i="39" s="1"/>
  <c r="M61" i="39" s="1"/>
  <c r="B27" i="43" s="1"/>
  <c r="K70" i="39"/>
  <c r="K54" i="39"/>
  <c r="K71" i="39"/>
  <c r="K68" i="39"/>
  <c r="K66" i="39"/>
  <c r="K47" i="39"/>
  <c r="L47" i="39" s="1"/>
  <c r="M47" i="39" s="1"/>
  <c r="B13" i="43" s="1"/>
  <c r="K36" i="39"/>
  <c r="L36" i="39" s="1"/>
  <c r="M36" i="39" s="1"/>
  <c r="B2" i="43" s="1"/>
  <c r="K58" i="39"/>
  <c r="K56" i="39"/>
  <c r="K69" i="39"/>
  <c r="K45" i="39"/>
  <c r="L45" i="39" s="1"/>
  <c r="M45" i="39" s="1"/>
  <c r="B11" i="43" s="1"/>
  <c r="K42" i="39"/>
  <c r="L42" i="39" s="1"/>
  <c r="M42" i="39" s="1"/>
  <c r="B8" i="43" s="1"/>
  <c r="K39" i="39"/>
  <c r="L39" i="39" s="1"/>
  <c r="M39" i="39" s="1"/>
  <c r="B5" i="43" s="1"/>
  <c r="K64" i="39"/>
  <c r="L64" i="39" s="1"/>
  <c r="M64" i="39" s="1"/>
  <c r="B30" i="43" s="1"/>
  <c r="K38" i="39"/>
  <c r="L38" i="39" s="1"/>
  <c r="M38" i="39" s="1"/>
  <c r="B4" i="43" s="1"/>
  <c r="K46" i="39"/>
  <c r="L46" i="39" s="1"/>
  <c r="M46" i="39" s="1"/>
  <c r="B12" i="43" s="1"/>
  <c r="K43" i="39"/>
  <c r="L43" i="39" s="1"/>
  <c r="M43" i="39" s="1"/>
  <c r="B9" i="43" s="1"/>
  <c r="K65" i="39"/>
  <c r="L65" i="39" s="1"/>
  <c r="M65" i="39" s="1"/>
  <c r="B31" i="43" s="1"/>
  <c r="K48" i="39"/>
  <c r="K57" i="39"/>
  <c r="K37" i="39"/>
  <c r="L37" i="39" s="1"/>
  <c r="M37" i="39" s="1"/>
  <c r="B3" i="43" s="1"/>
  <c r="K60" i="39"/>
  <c r="L60" i="39" s="1"/>
  <c r="M60" i="39" s="1"/>
  <c r="B26" i="43" s="1"/>
  <c r="K50" i="39"/>
  <c r="K44" i="39"/>
  <c r="L44" i="39" s="1"/>
  <c r="M44" i="39" s="1"/>
  <c r="B10" i="43" s="1"/>
  <c r="K41" i="39"/>
  <c r="L41" i="39" s="1"/>
  <c r="M41" i="39" s="1"/>
  <c r="B7" i="43" s="1"/>
  <c r="K51" i="39"/>
  <c r="K49" i="39"/>
  <c r="K67" i="39"/>
  <c r="K63" i="39"/>
  <c r="L63" i="39" s="1"/>
  <c r="M63" i="39" s="1"/>
  <c r="B29" i="43" s="1"/>
  <c r="K52" i="39"/>
  <c r="K53" i="39"/>
  <c r="K55" i="39"/>
  <c r="K62" i="39"/>
  <c r="L62" i="39" s="1"/>
  <c r="M62" i="39" s="1"/>
  <c r="B28" i="43" s="1"/>
  <c r="K49" i="40"/>
  <c r="L49" i="40" s="1"/>
  <c r="M49" i="40" s="1"/>
  <c r="K40" i="40"/>
  <c r="L40" i="40" s="1"/>
  <c r="K38" i="40"/>
  <c r="L38" i="40" s="1"/>
  <c r="K48" i="40"/>
  <c r="L48" i="40" s="1"/>
  <c r="K39" i="40"/>
  <c r="L39" i="40" s="1"/>
  <c r="M39" i="40" s="1"/>
  <c r="K54" i="40"/>
  <c r="L54" i="40" s="1"/>
  <c r="M54" i="40" s="1"/>
  <c r="K41" i="36"/>
  <c r="L41" i="36" s="1"/>
  <c r="M41" i="36" s="1"/>
  <c r="E7" i="43" s="1"/>
  <c r="K62" i="36"/>
  <c r="L62" i="36" s="1"/>
  <c r="M62" i="36" s="1"/>
  <c r="E28" i="43" s="1"/>
  <c r="K56" i="36"/>
  <c r="L56" i="36" s="1"/>
  <c r="M56" i="36" s="1"/>
  <c r="E22" i="43" s="1"/>
  <c r="K43" i="36"/>
  <c r="L43" i="36" s="1"/>
  <c r="M43" i="36" s="1"/>
  <c r="E9" i="43" s="1"/>
  <c r="K58" i="36"/>
  <c r="L58" i="36" s="1"/>
  <c r="M58" i="36" s="1"/>
  <c r="E24" i="43" s="1"/>
  <c r="K36" i="36"/>
  <c r="K71" i="36"/>
  <c r="L71" i="36" s="1"/>
  <c r="M71" i="36" s="1"/>
  <c r="E37" i="43" s="1"/>
  <c r="K67" i="36"/>
  <c r="L67" i="36" s="1"/>
  <c r="M67" i="36" s="1"/>
  <c r="E33" i="43" s="1"/>
  <c r="K68" i="36"/>
  <c r="K61" i="36"/>
  <c r="L61" i="36" s="1"/>
  <c r="M61" i="36" s="1"/>
  <c r="E27" i="43" s="1"/>
  <c r="K47" i="36"/>
  <c r="L47" i="36" s="1"/>
  <c r="M47" i="36" s="1"/>
  <c r="E13" i="43" s="1"/>
  <c r="K40" i="36"/>
  <c r="L40" i="36" s="1"/>
  <c r="M40" i="36" s="1"/>
  <c r="E6" i="43" s="1"/>
  <c r="K49" i="36"/>
  <c r="L49" i="36" s="1"/>
  <c r="M49" i="36" s="1"/>
  <c r="E15" i="43" s="1"/>
  <c r="K51" i="36"/>
  <c r="L51" i="36" s="1"/>
  <c r="M51" i="36" s="1"/>
  <c r="E17" i="43" s="1"/>
  <c r="K44" i="36"/>
  <c r="L44" i="36" s="1"/>
  <c r="M44" i="36" s="1"/>
  <c r="E10" i="43" s="1"/>
  <c r="K54" i="36"/>
  <c r="K63" i="36"/>
  <c r="K52" i="36"/>
  <c r="L52" i="36" s="1"/>
  <c r="K70" i="36"/>
  <c r="L70" i="36" s="1"/>
  <c r="M70" i="36" s="1"/>
  <c r="E36" i="43" s="1"/>
  <c r="K38" i="36"/>
  <c r="L38" i="36" s="1"/>
  <c r="M38" i="36" s="1"/>
  <c r="E4" i="43" s="1"/>
  <c r="K66" i="36"/>
  <c r="L66" i="36" s="1"/>
  <c r="M66" i="36" s="1"/>
  <c r="E32" i="43" s="1"/>
  <c r="K57" i="36"/>
  <c r="L57" i="36" s="1"/>
  <c r="M57" i="36" s="1"/>
  <c r="E23" i="43" s="1"/>
  <c r="K48" i="36"/>
  <c r="L48" i="36" s="1"/>
  <c r="M48" i="36" s="1"/>
  <c r="E14" i="43" s="1"/>
  <c r="K60" i="36"/>
  <c r="K42" i="36"/>
  <c r="K53" i="36"/>
  <c r="L53" i="36" s="1"/>
  <c r="M53" i="36" s="1"/>
  <c r="E19" i="43" s="1"/>
  <c r="K46" i="36"/>
  <c r="L46" i="36" s="1"/>
  <c r="M46" i="36" s="1"/>
  <c r="E12" i="43" s="1"/>
  <c r="K37" i="36"/>
  <c r="L37" i="36" s="1"/>
  <c r="M37" i="36" s="1"/>
  <c r="E3" i="43" s="1"/>
  <c r="K69" i="36"/>
  <c r="L69" i="36" s="1"/>
  <c r="M69" i="36" s="1"/>
  <c r="E35" i="43" s="1"/>
  <c r="K59" i="36"/>
  <c r="L59" i="36" s="1"/>
  <c r="M59" i="36" s="1"/>
  <c r="E25" i="43" s="1"/>
  <c r="K50" i="36"/>
  <c r="L50" i="36" s="1"/>
  <c r="M50" i="36" s="1"/>
  <c r="E16" i="43" s="1"/>
  <c r="K45" i="36"/>
  <c r="L45" i="36" s="1"/>
  <c r="M45" i="36" s="1"/>
  <c r="E11" i="43" s="1"/>
  <c r="K64" i="36"/>
  <c r="K55" i="36"/>
  <c r="L55" i="36" s="1"/>
  <c r="M55" i="36" s="1"/>
  <c r="E21" i="43" s="1"/>
  <c r="K65" i="36"/>
  <c r="L65" i="36" s="1"/>
  <c r="M65" i="36" s="1"/>
  <c r="E31" i="43" s="1"/>
  <c r="K39" i="36"/>
  <c r="L39" i="36" s="1"/>
  <c r="M39" i="36" s="1"/>
  <c r="E5" i="43" s="1"/>
  <c r="K70" i="37"/>
  <c r="L70" i="37" s="1"/>
  <c r="M70" i="37" s="1"/>
  <c r="C36" i="43" s="1"/>
  <c r="K54" i="37"/>
  <c r="L54" i="37" s="1"/>
  <c r="M54" i="37" s="1"/>
  <c r="C20" i="43" s="1"/>
  <c r="K38" i="37"/>
  <c r="L38" i="37" s="1"/>
  <c r="M38" i="37" s="1"/>
  <c r="C4" i="43" s="1"/>
  <c r="K69" i="37"/>
  <c r="L69" i="37" s="1"/>
  <c r="M69" i="37" s="1"/>
  <c r="C35" i="43" s="1"/>
  <c r="K61" i="37"/>
  <c r="L61" i="37" s="1"/>
  <c r="M61" i="37" s="1"/>
  <c r="C27" i="43" s="1"/>
  <c r="K42" i="37"/>
  <c r="L42" i="37" s="1"/>
  <c r="M42" i="37" s="1"/>
  <c r="C8" i="43" s="1"/>
  <c r="K47" i="37"/>
  <c r="L47" i="37" s="1"/>
  <c r="M47" i="37" s="1"/>
  <c r="C13" i="43" s="1"/>
  <c r="K65" i="37"/>
  <c r="L65" i="37" s="1"/>
  <c r="M65" i="37" s="1"/>
  <c r="C31" i="43" s="1"/>
  <c r="K52" i="37"/>
  <c r="L52" i="37" s="1"/>
  <c r="M52" i="37" s="1"/>
  <c r="C18" i="43" s="1"/>
  <c r="K58" i="37"/>
  <c r="L58" i="37" s="1"/>
  <c r="M58" i="37" s="1"/>
  <c r="C24" i="43" s="1"/>
  <c r="K36" i="37"/>
  <c r="L36" i="37" s="1"/>
  <c r="M36" i="37" s="1"/>
  <c r="C2" i="43" s="1"/>
  <c r="K50" i="37"/>
  <c r="L50" i="37" s="1"/>
  <c r="M50" i="37" s="1"/>
  <c r="C16" i="43" s="1"/>
  <c r="K63" i="37"/>
  <c r="L63" i="37" s="1"/>
  <c r="M63" i="37" s="1"/>
  <c r="C29" i="43" s="1"/>
  <c r="K51" i="37"/>
  <c r="L51" i="37" s="1"/>
  <c r="M51" i="37" s="1"/>
  <c r="C17" i="43" s="1"/>
  <c r="K41" i="37"/>
  <c r="L41" i="37" s="1"/>
  <c r="M41" i="37" s="1"/>
  <c r="C7" i="43" s="1"/>
  <c r="K40" i="37"/>
  <c r="L40" i="37" s="1"/>
  <c r="M40" i="37" s="1"/>
  <c r="C6" i="43" s="1"/>
  <c r="K37" i="37"/>
  <c r="L37" i="37" s="1"/>
  <c r="M37" i="37" s="1"/>
  <c r="C3" i="43" s="1"/>
  <c r="K55" i="37"/>
  <c r="L55" i="37" s="1"/>
  <c r="M55" i="37" s="1"/>
  <c r="C21" i="43" s="1"/>
  <c r="K46" i="37"/>
  <c r="L46" i="37" s="1"/>
  <c r="M46" i="37" s="1"/>
  <c r="C12" i="43" s="1"/>
  <c r="K49" i="37"/>
  <c r="L49" i="37" s="1"/>
  <c r="M49" i="37" s="1"/>
  <c r="C15" i="43" s="1"/>
  <c r="K62" i="37"/>
  <c r="L62" i="37" s="1"/>
  <c r="M62" i="37" s="1"/>
  <c r="C28" i="43" s="1"/>
  <c r="K66" i="37"/>
  <c r="L66" i="37" s="1"/>
  <c r="M66" i="37" s="1"/>
  <c r="C32" i="43" s="1"/>
  <c r="K67" i="37"/>
  <c r="L67" i="37" s="1"/>
  <c r="M67" i="37" s="1"/>
  <c r="C33" i="43" s="1"/>
  <c r="K44" i="37"/>
  <c r="L44" i="37" s="1"/>
  <c r="M44" i="37" s="1"/>
  <c r="C10" i="43" s="1"/>
  <c r="K71" i="37"/>
  <c r="L71" i="37" s="1"/>
  <c r="M71" i="37" s="1"/>
  <c r="C37" i="43" s="1"/>
  <c r="K39" i="37"/>
  <c r="L39" i="37" s="1"/>
  <c r="M39" i="37" s="1"/>
  <c r="C5" i="43" s="1"/>
  <c r="K48" i="37"/>
  <c r="L48" i="37" s="1"/>
  <c r="M48" i="37" s="1"/>
  <c r="C14" i="43" s="1"/>
  <c r="K56" i="37"/>
  <c r="L56" i="37" s="1"/>
  <c r="M56" i="37" s="1"/>
  <c r="C22" i="43" s="1"/>
  <c r="K45" i="37"/>
  <c r="L45" i="37" s="1"/>
  <c r="M45" i="37" s="1"/>
  <c r="C11" i="43" s="1"/>
  <c r="K43" i="37"/>
  <c r="L43" i="37" s="1"/>
  <c r="M43" i="37" s="1"/>
  <c r="C9" i="43" s="1"/>
  <c r="K59" i="37"/>
  <c r="L59" i="37" s="1"/>
  <c r="M59" i="37" s="1"/>
  <c r="C25" i="43" s="1"/>
  <c r="K60" i="37"/>
  <c r="L60" i="37" s="1"/>
  <c r="M60" i="37" s="1"/>
  <c r="C26" i="43" s="1"/>
  <c r="K53" i="37"/>
  <c r="L53" i="37" s="1"/>
  <c r="M53" i="37" s="1"/>
  <c r="C19" i="43" s="1"/>
  <c r="K68" i="37"/>
  <c r="L68" i="37" s="1"/>
  <c r="M68" i="37" s="1"/>
  <c r="C34" i="43" s="1"/>
  <c r="K57" i="37"/>
  <c r="L57" i="37" s="1"/>
  <c r="M57" i="37" s="1"/>
  <c r="C23" i="43" s="1"/>
  <c r="K64" i="37"/>
  <c r="L64" i="37" s="1"/>
  <c r="M64" i="37" s="1"/>
  <c r="C30" i="43" s="1"/>
  <c r="K47" i="40"/>
  <c r="L47" i="40" s="1"/>
  <c r="M47" i="40" s="1"/>
  <c r="K46" i="40"/>
  <c r="L46" i="40" s="1"/>
  <c r="K45" i="40"/>
  <c r="L45" i="40" s="1"/>
  <c r="K55" i="40"/>
  <c r="L55" i="40" s="1"/>
  <c r="K53" i="40"/>
  <c r="L53" i="40" s="1"/>
  <c r="N36" i="40"/>
  <c r="P36" i="40" s="1"/>
  <c r="L36" i="38"/>
  <c r="M36" i="38" s="1"/>
  <c r="D2" i="43" s="1"/>
  <c r="N62" i="37"/>
  <c r="P62" i="37" s="1"/>
  <c r="L64" i="36"/>
  <c r="M64" i="36" s="1"/>
  <c r="E30" i="43" s="1"/>
  <c r="L63" i="36"/>
  <c r="M63" i="36" s="1"/>
  <c r="E29" i="43" s="1"/>
  <c r="L68" i="36"/>
  <c r="M68" i="36" s="1"/>
  <c r="E34" i="43" s="1"/>
  <c r="L60" i="36"/>
  <c r="M60" i="36" s="1"/>
  <c r="E26" i="43" s="1"/>
  <c r="L36" i="36"/>
  <c r="M36" i="36" s="1"/>
  <c r="E2" i="43" s="1"/>
  <c r="L54" i="36"/>
  <c r="M54" i="36" s="1"/>
  <c r="E20" i="43" s="1"/>
  <c r="L42" i="36"/>
  <c r="M42" i="36" s="1"/>
  <c r="E8" i="43" s="1"/>
  <c r="N58" i="40" l="1"/>
  <c r="P58" i="40" s="1"/>
  <c r="N48" i="40"/>
  <c r="P48" i="40" s="1"/>
  <c r="M48" i="40"/>
  <c r="N56" i="40"/>
  <c r="P56" i="40" s="1"/>
  <c r="M56" i="40"/>
  <c r="E48" i="43"/>
  <c r="D48" i="43"/>
  <c r="E38" i="43"/>
  <c r="D38" i="43"/>
  <c r="E54" i="43"/>
  <c r="D54" i="43"/>
  <c r="N42" i="40"/>
  <c r="P42" i="40" s="1"/>
  <c r="M42" i="40"/>
  <c r="N52" i="40"/>
  <c r="P52" i="40" s="1"/>
  <c r="M53" i="40"/>
  <c r="N38" i="40"/>
  <c r="P38" i="40" s="1"/>
  <c r="M38" i="40"/>
  <c r="E60" i="43"/>
  <c r="D60" i="43"/>
  <c r="N54" i="40"/>
  <c r="P54" i="40" s="1"/>
  <c r="M55" i="40"/>
  <c r="N40" i="40"/>
  <c r="P40" i="40" s="1"/>
  <c r="M40" i="40"/>
  <c r="N50" i="40"/>
  <c r="P50" i="40" s="1"/>
  <c r="M51" i="40"/>
  <c r="E44" i="43"/>
  <c r="D44" i="43"/>
  <c r="D41" i="43"/>
  <c r="E41" i="43"/>
  <c r="E57" i="43"/>
  <c r="D57" i="43"/>
  <c r="D43" i="43"/>
  <c r="E43" i="43"/>
  <c r="N52" i="36"/>
  <c r="P52" i="36" s="1"/>
  <c r="M52" i="36"/>
  <c r="E18" i="43" s="1"/>
  <c r="E47" i="43"/>
  <c r="D47" i="43"/>
  <c r="E45" i="43"/>
  <c r="D45" i="43"/>
  <c r="E46" i="43"/>
  <c r="D46" i="43"/>
  <c r="E49" i="43"/>
  <c r="D49" i="43"/>
  <c r="E39" i="43"/>
  <c r="D39" i="43"/>
  <c r="N44" i="40"/>
  <c r="P44" i="40" s="1"/>
  <c r="M45" i="40"/>
  <c r="N46" i="40"/>
  <c r="P46" i="40" s="1"/>
  <c r="M46" i="40"/>
  <c r="E42" i="43"/>
  <c r="D42" i="43"/>
  <c r="E40" i="43"/>
  <c r="D40" i="43"/>
  <c r="E56" i="43"/>
  <c r="D56" i="43"/>
  <c r="E52" i="43"/>
  <c r="D52" i="43"/>
  <c r="E58" i="43"/>
  <c r="D58" i="43"/>
  <c r="E53" i="43"/>
  <c r="D53" i="43"/>
  <c r="E50" i="43"/>
  <c r="D50" i="43"/>
  <c r="E61" i="43"/>
  <c r="D61" i="43"/>
  <c r="E51" i="43"/>
  <c r="D51" i="43"/>
  <c r="E59" i="43"/>
  <c r="D59" i="43"/>
  <c r="E55" i="43"/>
  <c r="D55" i="43"/>
  <c r="N62" i="36"/>
  <c r="P62" i="36" s="1"/>
  <c r="N44" i="36"/>
  <c r="P44" i="36" s="1"/>
  <c r="N46" i="36"/>
  <c r="P46" i="36" s="1"/>
  <c r="N38" i="36"/>
  <c r="P38" i="36" s="1"/>
  <c r="N46" i="42"/>
  <c r="P46" i="42" s="1"/>
  <c r="N46" i="41"/>
  <c r="P46" i="41" s="1"/>
  <c r="O46" i="41"/>
  <c r="N42" i="39"/>
  <c r="P42" i="39" s="1"/>
  <c r="N44" i="41"/>
  <c r="P44" i="41" s="1"/>
  <c r="N64" i="36"/>
  <c r="P64" i="36" s="1"/>
  <c r="N62" i="39"/>
  <c r="P62" i="39" s="1"/>
  <c r="N44" i="42"/>
  <c r="P44" i="42" s="1"/>
  <c r="O44" i="42"/>
  <c r="N50" i="41"/>
  <c r="N42" i="41"/>
  <c r="P42" i="41" s="1"/>
  <c r="N44" i="39"/>
  <c r="P44" i="39" s="1"/>
  <c r="N46" i="39"/>
  <c r="P46" i="39" s="1"/>
  <c r="N42" i="42"/>
  <c r="P42" i="42" s="1"/>
  <c r="N52" i="41"/>
  <c r="P52" i="41" s="1"/>
  <c r="N38" i="39"/>
  <c r="P38" i="39" s="1"/>
  <c r="N36" i="39"/>
  <c r="P36" i="39" s="1"/>
  <c r="N40" i="39"/>
  <c r="P40" i="39" s="1"/>
  <c r="N48" i="41"/>
  <c r="P48" i="41" s="1"/>
  <c r="N60" i="39"/>
  <c r="P60" i="39" s="1"/>
  <c r="N64" i="39"/>
  <c r="P64" i="39" s="1"/>
  <c r="N58" i="37"/>
  <c r="P58" i="37" s="1"/>
  <c r="N54" i="36"/>
  <c r="P54" i="36" s="1"/>
  <c r="N40" i="36"/>
  <c r="P40" i="36" s="1"/>
  <c r="N56" i="36"/>
  <c r="P56" i="36" s="1"/>
  <c r="N36" i="42"/>
  <c r="P36" i="42" s="1"/>
  <c r="N54" i="42"/>
  <c r="P54" i="42" s="1"/>
  <c r="N38" i="42"/>
  <c r="P38" i="42" s="1"/>
  <c r="N58" i="42"/>
  <c r="P58" i="42" s="1"/>
  <c r="N50" i="42"/>
  <c r="P50" i="42" s="1"/>
  <c r="N48" i="42"/>
  <c r="P48" i="42" s="1"/>
  <c r="N56" i="42"/>
  <c r="P56" i="42" s="1"/>
  <c r="N40" i="42"/>
  <c r="P40" i="42" s="1"/>
  <c r="N52" i="42"/>
  <c r="P52" i="42" s="1"/>
  <c r="N36" i="41"/>
  <c r="P36" i="41" s="1"/>
  <c r="N54" i="41"/>
  <c r="P54" i="41" s="1"/>
  <c r="N58" i="41"/>
  <c r="P58" i="41" s="1"/>
  <c r="N38" i="41"/>
  <c r="P38" i="41" s="1"/>
  <c r="N56" i="41"/>
  <c r="P56" i="41" s="1"/>
  <c r="N40" i="41"/>
  <c r="P40" i="41" s="1"/>
  <c r="O58" i="40"/>
  <c r="O54" i="40"/>
  <c r="O56" i="40"/>
  <c r="O46" i="40"/>
  <c r="O36" i="40"/>
  <c r="O42" i="40"/>
  <c r="O38" i="40"/>
  <c r="O52" i="40"/>
  <c r="O40" i="40"/>
  <c r="O48" i="40"/>
  <c r="N42" i="36"/>
  <c r="P42" i="36" s="1"/>
  <c r="N64" i="38"/>
  <c r="P64" i="38" s="1"/>
  <c r="N40" i="38"/>
  <c r="P40" i="38" s="1"/>
  <c r="N58" i="38"/>
  <c r="P58" i="38" s="1"/>
  <c r="N68" i="38"/>
  <c r="P68" i="38" s="1"/>
  <c r="N52" i="38"/>
  <c r="P52" i="38" s="1"/>
  <c r="N66" i="38"/>
  <c r="P66" i="38" s="1"/>
  <c r="N54" i="38"/>
  <c r="P54" i="38" s="1"/>
  <c r="N46" i="38"/>
  <c r="P46" i="38" s="1"/>
  <c r="N48" i="38"/>
  <c r="P48" i="38" s="1"/>
  <c r="N70" i="38"/>
  <c r="P70" i="38" s="1"/>
  <c r="N56" i="38"/>
  <c r="P56" i="38" s="1"/>
  <c r="N60" i="38"/>
  <c r="P60" i="38" s="1"/>
  <c r="N36" i="38"/>
  <c r="P36" i="38" s="1"/>
  <c r="N62" i="38"/>
  <c r="P62" i="38" s="1"/>
  <c r="N42" i="38"/>
  <c r="P42" i="38" s="1"/>
  <c r="N50" i="38"/>
  <c r="P50" i="38" s="1"/>
  <c r="N44" i="38"/>
  <c r="P44" i="38" s="1"/>
  <c r="N38" i="38"/>
  <c r="P38" i="38" s="1"/>
  <c r="N68" i="37"/>
  <c r="P68" i="37" s="1"/>
  <c r="N56" i="37"/>
  <c r="P56" i="37" s="1"/>
  <c r="N66" i="37"/>
  <c r="P66" i="37" s="1"/>
  <c r="N70" i="37"/>
  <c r="P70" i="37" s="1"/>
  <c r="N52" i="37"/>
  <c r="P52" i="37" s="1"/>
  <c r="N40" i="37"/>
  <c r="P40" i="37" s="1"/>
  <c r="N54" i="37"/>
  <c r="P54" i="37" s="1"/>
  <c r="N44" i="37"/>
  <c r="P44" i="37" s="1"/>
  <c r="N42" i="37"/>
  <c r="P42" i="37" s="1"/>
  <c r="N48" i="37"/>
  <c r="P48" i="37" s="1"/>
  <c r="N64" i="37"/>
  <c r="P64" i="37" s="1"/>
  <c r="N46" i="37"/>
  <c r="P46" i="37" s="1"/>
  <c r="N36" i="37"/>
  <c r="P36" i="37" s="1"/>
  <c r="N60" i="37"/>
  <c r="P60" i="37" s="1"/>
  <c r="N38" i="37"/>
  <c r="P38" i="37" s="1"/>
  <c r="N50" i="37"/>
  <c r="P50" i="37" s="1"/>
  <c r="O62" i="37"/>
  <c r="N50" i="36"/>
  <c r="P50" i="36" s="1"/>
  <c r="N70" i="36"/>
  <c r="P70" i="36" s="1"/>
  <c r="O58" i="37"/>
  <c r="N60" i="36"/>
  <c r="P60" i="36" s="1"/>
  <c r="N68" i="36"/>
  <c r="P68" i="36" s="1"/>
  <c r="N58" i="36"/>
  <c r="P58" i="36" s="1"/>
  <c r="N36" i="36"/>
  <c r="P36" i="36" s="1"/>
  <c r="N48" i="36"/>
  <c r="P48" i="36" s="1"/>
  <c r="N66" i="36"/>
  <c r="P66" i="36" s="1"/>
  <c r="O62" i="36"/>
  <c r="O44" i="36"/>
  <c r="O52" i="36"/>
  <c r="O38" i="36"/>
  <c r="O46" i="36"/>
  <c r="O64" i="36"/>
  <c r="O40" i="36"/>
  <c r="O44" i="41" l="1"/>
  <c r="O44" i="40"/>
  <c r="O50" i="40"/>
  <c r="O42" i="42"/>
  <c r="O62" i="39"/>
  <c r="O42" i="39"/>
  <c r="O64" i="39"/>
  <c r="O46" i="39"/>
  <c r="O54" i="36"/>
  <c r="O48" i="41"/>
  <c r="O52" i="41"/>
  <c r="O42" i="41"/>
  <c r="O40" i="39"/>
  <c r="O50" i="41"/>
  <c r="P50" i="41"/>
  <c r="O36" i="39"/>
  <c r="O60" i="39"/>
  <c r="O38" i="39"/>
  <c r="O44" i="39"/>
  <c r="O46" i="42"/>
  <c r="O70" i="36"/>
  <c r="O56" i="36"/>
  <c r="O68" i="36"/>
  <c r="O50" i="36"/>
  <c r="O50" i="42"/>
  <c r="O54" i="42"/>
  <c r="O40" i="42"/>
  <c r="O56" i="42"/>
  <c r="O58" i="42"/>
  <c r="O52" i="42"/>
  <c r="O48" i="42"/>
  <c r="O38" i="42"/>
  <c r="O36" i="42"/>
  <c r="O40" i="41"/>
  <c r="O54" i="41"/>
  <c r="O38" i="41"/>
  <c r="O56" i="41"/>
  <c r="O58" i="41"/>
  <c r="O36" i="41"/>
  <c r="O42" i="36"/>
  <c r="O60" i="38"/>
  <c r="O66" i="38"/>
  <c r="O56" i="38"/>
  <c r="O68" i="38"/>
  <c r="O70" i="38"/>
  <c r="O62" i="38"/>
  <c r="O54" i="38"/>
  <c r="O38" i="38"/>
  <c r="O58" i="38"/>
  <c r="O50" i="38"/>
  <c r="O40" i="38"/>
  <c r="O36" i="38"/>
  <c r="O52" i="38"/>
  <c r="O64" i="38"/>
  <c r="O46" i="38"/>
  <c r="O48" i="38"/>
  <c r="O42" i="38"/>
  <c r="O44" i="38"/>
  <c r="O68" i="37"/>
  <c r="O70" i="37"/>
  <c r="O40" i="37"/>
  <c r="O44" i="37"/>
  <c r="O54" i="37"/>
  <c r="O66" i="37"/>
  <c r="O64" i="37"/>
  <c r="O56" i="37"/>
  <c r="O48" i="37"/>
  <c r="O46" i="37"/>
  <c r="O52" i="37"/>
  <c r="O42" i="37"/>
  <c r="O36" i="37"/>
  <c r="O50" i="37"/>
  <c r="O38" i="37"/>
  <c r="O60" i="37"/>
  <c r="O66" i="36"/>
  <c r="O60" i="36"/>
  <c r="O58" i="36"/>
  <c r="O48" i="36"/>
  <c r="O36" i="36"/>
  <c r="G23" i="32" l="1"/>
  <c r="J54" i="32"/>
  <c r="J55" i="32"/>
  <c r="J56" i="32"/>
  <c r="J57" i="32"/>
  <c r="J58" i="32"/>
  <c r="J59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36" i="32"/>
  <c r="B7" i="33"/>
  <c r="C7" i="33"/>
  <c r="D7" i="33"/>
  <c r="E7" i="33"/>
  <c r="C6" i="33"/>
  <c r="E8" i="33" s="1"/>
  <c r="D6" i="33"/>
  <c r="E6" i="33"/>
  <c r="B6" i="33"/>
  <c r="D21" i="32" l="1"/>
  <c r="D22" i="32"/>
  <c r="D23" i="32"/>
  <c r="D24" i="32"/>
  <c r="D25" i="32"/>
  <c r="D26" i="32"/>
  <c r="D27" i="32"/>
  <c r="D20" i="32"/>
  <c r="G21" i="32" l="1"/>
  <c r="G22" i="32"/>
  <c r="G24" i="32"/>
  <c r="G25" i="32"/>
  <c r="G26" i="32"/>
  <c r="G27" i="32"/>
  <c r="G20" i="32"/>
  <c r="H20" i="32" s="1"/>
  <c r="E12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27" i="32"/>
  <c r="A26" i="32"/>
  <c r="A25" i="32"/>
  <c r="A24" i="32"/>
  <c r="A23" i="32"/>
  <c r="A22" i="32"/>
  <c r="A21" i="32"/>
  <c r="A20" i="32"/>
  <c r="H24" i="32" l="1"/>
  <c r="H26" i="32"/>
  <c r="H27" i="32"/>
  <c r="H25" i="32"/>
  <c r="H23" i="32"/>
  <c r="H22" i="32"/>
  <c r="H21" i="32"/>
  <c r="H29" i="32" l="1"/>
  <c r="H28" i="32"/>
  <c r="H30" i="32"/>
  <c r="H31" i="32" s="1"/>
  <c r="K53" i="32" l="1"/>
  <c r="L53" i="32" s="1"/>
  <c r="M53" i="32" s="1"/>
  <c r="B55" i="43" s="1"/>
  <c r="K42" i="32"/>
  <c r="L42" i="32" s="1"/>
  <c r="M42" i="32" s="1"/>
  <c r="B44" i="43" s="1"/>
  <c r="K45" i="32"/>
  <c r="L45" i="32" s="1"/>
  <c r="M45" i="32" s="1"/>
  <c r="B47" i="43" s="1"/>
  <c r="K57" i="32"/>
  <c r="L57" i="32" s="1"/>
  <c r="M57" i="32" s="1"/>
  <c r="B59" i="43" s="1"/>
  <c r="K41" i="32"/>
  <c r="L41" i="32" s="1"/>
  <c r="M41" i="32" s="1"/>
  <c r="B43" i="43" s="1"/>
  <c r="K51" i="32"/>
  <c r="L51" i="32" s="1"/>
  <c r="K47" i="32"/>
  <c r="L47" i="32" s="1"/>
  <c r="M47" i="32" s="1"/>
  <c r="B49" i="43" s="1"/>
  <c r="K49" i="32"/>
  <c r="L49" i="32" s="1"/>
  <c r="K56" i="32"/>
  <c r="L56" i="32" s="1"/>
  <c r="M56" i="32" s="1"/>
  <c r="B58" i="43" s="1"/>
  <c r="K48" i="32"/>
  <c r="L48" i="32" s="1"/>
  <c r="M48" i="32" s="1"/>
  <c r="B50" i="43" s="1"/>
  <c r="K46" i="32"/>
  <c r="L46" i="32" s="1"/>
  <c r="K55" i="32"/>
  <c r="L55" i="32" s="1"/>
  <c r="M55" i="32" s="1"/>
  <c r="B57" i="43" s="1"/>
  <c r="K37" i="32"/>
  <c r="L37" i="32" s="1"/>
  <c r="M37" i="32" s="1"/>
  <c r="B39" i="43" s="1"/>
  <c r="K36" i="32"/>
  <c r="L36" i="32" s="1"/>
  <c r="M36" i="32" s="1"/>
  <c r="B38" i="43" s="1"/>
  <c r="K52" i="32"/>
  <c r="L52" i="32" s="1"/>
  <c r="M52" i="32" s="1"/>
  <c r="B54" i="43" s="1"/>
  <c r="K39" i="32"/>
  <c r="L39" i="32" s="1"/>
  <c r="M39" i="32" s="1"/>
  <c r="B41" i="43" s="1"/>
  <c r="K54" i="32"/>
  <c r="L54" i="32" s="1"/>
  <c r="M54" i="32" s="1"/>
  <c r="B56" i="43" s="1"/>
  <c r="K59" i="32"/>
  <c r="L59" i="32" s="1"/>
  <c r="M59" i="32" s="1"/>
  <c r="B61" i="43" s="1"/>
  <c r="K40" i="32"/>
  <c r="L40" i="32" s="1"/>
  <c r="M40" i="32" s="1"/>
  <c r="B42" i="43" s="1"/>
  <c r="K50" i="32"/>
  <c r="L50" i="32" s="1"/>
  <c r="M50" i="32" s="1"/>
  <c r="B52" i="43" s="1"/>
  <c r="K38" i="32"/>
  <c r="L38" i="32" s="1"/>
  <c r="M38" i="32" s="1"/>
  <c r="B40" i="43" s="1"/>
  <c r="K58" i="32"/>
  <c r="L58" i="32" s="1"/>
  <c r="K44" i="32"/>
  <c r="L44" i="32" s="1"/>
  <c r="M44" i="32" s="1"/>
  <c r="B46" i="43" s="1"/>
  <c r="K43" i="32"/>
  <c r="L43" i="32" s="1"/>
  <c r="N54" i="32"/>
  <c r="P54" i="32" s="1"/>
  <c r="N56" i="32"/>
  <c r="P56" i="32" s="1"/>
  <c r="N46" i="32" l="1"/>
  <c r="P46" i="32" s="1"/>
  <c r="M46" i="32"/>
  <c r="B48" i="43" s="1"/>
  <c r="N42" i="32"/>
  <c r="P42" i="32" s="1"/>
  <c r="M43" i="32"/>
  <c r="B45" i="43" s="1"/>
  <c r="N48" i="32"/>
  <c r="P48" i="32" s="1"/>
  <c r="M49" i="32"/>
  <c r="B51" i="43" s="1"/>
  <c r="N58" i="32"/>
  <c r="P58" i="32" s="1"/>
  <c r="M58" i="32"/>
  <c r="B60" i="43" s="1"/>
  <c r="N50" i="32"/>
  <c r="P50" i="32" s="1"/>
  <c r="M51" i="32"/>
  <c r="B53" i="43" s="1"/>
  <c r="N40" i="32"/>
  <c r="P40" i="32" s="1"/>
  <c r="N36" i="32"/>
  <c r="P36" i="32" s="1"/>
  <c r="O50" i="32"/>
  <c r="O46" i="32"/>
  <c r="O58" i="32"/>
  <c r="N38" i="32"/>
  <c r="P38" i="32" s="1"/>
  <c r="N44" i="32"/>
  <c r="P44" i="32" s="1"/>
  <c r="O48" i="32"/>
  <c r="O42" i="32"/>
  <c r="N52" i="32"/>
  <c r="P52" i="32" s="1"/>
  <c r="O54" i="32"/>
  <c r="O56" i="32"/>
  <c r="O40" i="32" l="1"/>
  <c r="O38" i="32"/>
  <c r="O36" i="32"/>
  <c r="O52" i="32"/>
  <c r="O44" i="32"/>
</calcChain>
</file>

<file path=xl/sharedStrings.xml><?xml version="1.0" encoding="utf-8"?>
<sst xmlns="http://schemas.openxmlformats.org/spreadsheetml/2006/main" count="1386" uniqueCount="288">
  <si>
    <t>Fp</t>
  </si>
  <si>
    <t>V labu (mL)</t>
  </si>
  <si>
    <t>Matriks</t>
  </si>
  <si>
    <t>R</t>
  </si>
  <si>
    <t>Intercept</t>
  </si>
  <si>
    <t>Slope</t>
  </si>
  <si>
    <t>Konsentrasi Deret Standar (µg/L)</t>
  </si>
  <si>
    <t>Tanggal Estimasi</t>
  </si>
  <si>
    <t>Ratio</t>
  </si>
  <si>
    <t>Metode Acuan</t>
  </si>
  <si>
    <t>Tanggal Analisis</t>
  </si>
  <si>
    <t>Mengadopsi dari format laporan ICP MS</t>
  </si>
  <si>
    <t>As --&gt; Ni</t>
  </si>
  <si>
    <t>Se --&gt; Cu</t>
  </si>
  <si>
    <t>Merubah rumus v look up :</t>
  </si>
  <si>
    <t>Penyesuaian Nomor Form dan Metode Uji</t>
  </si>
  <si>
    <t>Menyesuaikan Format Laporan dengan Format dari QA</t>
  </si>
  <si>
    <t>Merubah ISTD Pb Menjadi "Indium"</t>
  </si>
  <si>
    <t>Menambahkan koreksi BMR dan LOD by db baru</t>
  </si>
  <si>
    <t>Memunculkan SKP</t>
  </si>
  <si>
    <t>Perbaikan formula digit</t>
  </si>
  <si>
    <t>Status</t>
  </si>
  <si>
    <t>Mengurangi blanko</t>
  </si>
  <si>
    <t>Ratio Terkoreksi</t>
  </si>
  <si>
    <t>Kons. Standar Induk</t>
  </si>
  <si>
    <t>Kadar Sampel</t>
  </si>
  <si>
    <t>Tanggal Kadaluarsa</t>
  </si>
  <si>
    <t>Level</t>
  </si>
  <si>
    <t>Konsentrasi Deret Standar Terkoreksi (µg/L)</t>
  </si>
  <si>
    <t>R2</t>
  </si>
  <si>
    <t xml:space="preserve">C larutan </t>
  </si>
  <si>
    <t xml:space="preserve">Kadar </t>
  </si>
  <si>
    <t>Merubah format laporan, menambahkan Koreksi standar dan memunculkan peak</t>
  </si>
  <si>
    <t>naik ke rev 2</t>
  </si>
  <si>
    <t>masih minus di database cu=se ni=as sebaiknya disempurnakan agar kedepannya tidak pusing</t>
  </si>
  <si>
    <t>No. Instrumen</t>
  </si>
  <si>
    <t>Standar Pembanding</t>
  </si>
  <si>
    <t>Tgl Pembuatan Deret Standar</t>
  </si>
  <si>
    <t>% RPD</t>
  </si>
  <si>
    <t xml:space="preserve">% RPD </t>
  </si>
  <si>
    <t>Nomor Massa Analit</t>
  </si>
  <si>
    <t>No. Lot Standar</t>
  </si>
  <si>
    <t xml:space="preserve"> CPS Analit</t>
  </si>
  <si>
    <t xml:space="preserve"> CPS ISTD</t>
  </si>
  <si>
    <t>Nomor Massa ISTD</t>
  </si>
  <si>
    <t>Perhitungan:</t>
  </si>
  <si>
    <t>No. Sampel</t>
  </si>
  <si>
    <t>Keterangan:</t>
  </si>
  <si>
    <t>Kriteria Keberterimaan Jaminan Mutu:</t>
  </si>
  <si>
    <t>Keterangan**</t>
  </si>
  <si>
    <t>FORMULIR REKAMAN PENGUJIAN ICP MS</t>
  </si>
  <si>
    <r>
      <t xml:space="preserve">= (Intensitas Terkoreksi - </t>
    </r>
    <r>
      <rPr>
        <i/>
        <sz val="11"/>
        <color theme="1"/>
        <rFont val="Arial"/>
        <family val="2"/>
      </rPr>
      <t>Intercept</t>
    </r>
    <r>
      <rPr>
        <sz val="11"/>
        <color theme="1"/>
        <rFont val="Arial"/>
        <family val="2"/>
      </rPr>
      <t>)/</t>
    </r>
    <r>
      <rPr>
        <i/>
        <sz val="11"/>
        <color theme="1"/>
        <rFont val="Arial"/>
        <family val="2"/>
      </rPr>
      <t>Slope</t>
    </r>
  </si>
  <si>
    <t>= (C Ukur x Vol Labu Awal x FP)/Bobot</t>
  </si>
  <si>
    <t>= ((Kadar 1 - Kadar 2 )/Rata-Rata Kadar) x 100 %</t>
  </si>
  <si>
    <t>Replika Pengujian/Duplo = % RPD ≤ 2/3 CV Horwitz (%) atau 2/3 % RSD Horwitz</t>
  </si>
  <si>
    <r>
      <t xml:space="preserve">= </t>
    </r>
    <r>
      <rPr>
        <u/>
        <sz val="11"/>
        <color rgb="FF000000"/>
        <rFont val="Arial"/>
        <family val="2"/>
      </rPr>
      <t>C x Vol. x FP</t>
    </r>
  </si>
  <si>
    <t xml:space="preserve">     Bobot Porsi Uji</t>
  </si>
  <si>
    <t xml:space="preserve">(Bobot/Volume)* Porsi Uji </t>
  </si>
  <si>
    <t>: -</t>
  </si>
  <si>
    <t>: 8 September 2023</t>
  </si>
  <si>
    <t>: ICP-MS Agilent</t>
  </si>
  <si>
    <t>: HC28942277</t>
  </si>
  <si>
    <t>: 997 mg/L</t>
  </si>
  <si>
    <t>: 30 April 2026</t>
  </si>
  <si>
    <t>: 115 In</t>
  </si>
  <si>
    <t>: 111 Cd</t>
  </si>
  <si>
    <t>Skema</t>
  </si>
  <si>
    <t>V PET</t>
  </si>
  <si>
    <t>:</t>
  </si>
  <si>
    <t>R PET</t>
  </si>
  <si>
    <t>(C: indolakto)</t>
  </si>
  <si>
    <t>(Aqua, Coca cola, Mayora)</t>
  </si>
  <si>
    <t>Diambil dari 3 waktu sampling berbeda, sebanyak duplo
Diuji menggunakan 2 regulasi (EU &amp; BPOM)
Maka total sampel:
4*3*2*2= 48 sampel</t>
  </si>
  <si>
    <t>Regulasi</t>
  </si>
  <si>
    <t>BPOM</t>
  </si>
  <si>
    <t>EU</t>
  </si>
  <si>
    <t>RPET A</t>
  </si>
  <si>
    <t>RPET B</t>
  </si>
  <si>
    <t>RPET D</t>
  </si>
  <si>
    <t>Sum</t>
  </si>
  <si>
    <t>Kode</t>
  </si>
  <si>
    <t>EU_D_1.1</t>
  </si>
  <si>
    <t>EU_D_1.2</t>
  </si>
  <si>
    <t>EU_D_2.1</t>
  </si>
  <si>
    <t>EU_D_2.2</t>
  </si>
  <si>
    <t>EU_D_3.1</t>
  </si>
  <si>
    <t>EU_D_3.2</t>
  </si>
  <si>
    <t>EU_A_1.1</t>
  </si>
  <si>
    <t>EU_A_1.2</t>
  </si>
  <si>
    <t>EU_A_2.1</t>
  </si>
  <si>
    <t>EU_A_2.2</t>
  </si>
  <si>
    <t>EU_A_3.1</t>
  </si>
  <si>
    <t>EU_A_3.2</t>
  </si>
  <si>
    <t>EU_B_1.1</t>
  </si>
  <si>
    <t>EU_B_1.2</t>
  </si>
  <si>
    <t>EU_B_2.1</t>
  </si>
  <si>
    <t>EU_B_2.2</t>
  </si>
  <si>
    <t>EU_B_3.1</t>
  </si>
  <si>
    <t>EU_B_3.2</t>
  </si>
  <si>
    <t>V PET C</t>
  </si>
  <si>
    <t>EU_C_1.1</t>
  </si>
  <si>
    <t>EU_C_1.2</t>
  </si>
  <si>
    <t>EU_C_2.1</t>
  </si>
  <si>
    <t>EU_C_2.2</t>
  </si>
  <si>
    <t>EU_C_3.1</t>
  </si>
  <si>
    <t>EU_C_3.2</t>
  </si>
  <si>
    <t>R-PET Pabrik A</t>
  </si>
  <si>
    <t>R-PET Pabrik B</t>
  </si>
  <si>
    <t>R-PET Pabrik D</t>
  </si>
  <si>
    <t>EU_C_A_1.1</t>
  </si>
  <si>
    <t>EU_C_A_1.2</t>
  </si>
  <si>
    <t>EU_C_A_2.1</t>
  </si>
  <si>
    <t>EU_C_A_2.2</t>
  </si>
  <si>
    <t>EU_C_A_3.1</t>
  </si>
  <si>
    <t>EU_C_A_3.2</t>
  </si>
  <si>
    <t>EU_C_B_1.1</t>
  </si>
  <si>
    <t>EU_C_B_1.2</t>
  </si>
  <si>
    <t>EU_C_B_2.1</t>
  </si>
  <si>
    <t>EU_C_B_2.2</t>
  </si>
  <si>
    <t>EU_C_B_3.1</t>
  </si>
  <si>
    <t>EU_C_B_3.2</t>
  </si>
  <si>
    <t>EU_C_D_1.1</t>
  </si>
  <si>
    <t>EU_C_D_1.2</t>
  </si>
  <si>
    <t>EU_C_D_2.1</t>
  </si>
  <si>
    <t>EU_C_D_2.2</t>
  </si>
  <si>
    <t>EU_C_D_3.1</t>
  </si>
  <si>
    <t>EU_C_D_3.2</t>
  </si>
  <si>
    <t>V-PET Pabrik C Perlakuan A</t>
  </si>
  <si>
    <t>V-PET Pabrik C Perlakuan B</t>
  </si>
  <si>
    <t>V-PET Pabrik C Perlakuan D</t>
  </si>
  <si>
    <t>: HC02983104</t>
  </si>
  <si>
    <t>: 1000 mg/L</t>
  </si>
  <si>
    <t>: 31 Mei 2024</t>
  </si>
  <si>
    <t>: 121 Sb</t>
  </si>
  <si>
    <t>Kons. Logam
(µg/L)</t>
  </si>
  <si>
    <t xml:space="preserve">Kadar Sampel 
(µg/L)
</t>
  </si>
  <si>
    <t>Kadar Sampel Rata-rata
(µg/L)</t>
  </si>
  <si>
    <t>2/3 RSD Horwitz (%)</t>
  </si>
  <si>
    <t>: EU (ICP MS)</t>
  </si>
  <si>
    <t xml:space="preserve">2/3 RSD Horwitz (%) </t>
  </si>
  <si>
    <t>= 2/3*2^(1-(0.5 x log(Kadar Rata-rata/1000000000)))</t>
  </si>
  <si>
    <t>: Mercury Standard Solution 1000 mg/L (Merek: Merck CAT No.: 1.70226.0100)</t>
  </si>
  <si>
    <t>: Antimony Standard Solution 1000 mg/L(Merek: Merck CAT No.: 1.70204.0100)</t>
  </si>
  <si>
    <t>: Cadmium Standard Solution 1000 mg/L (Merek: Merck CAT No.: 1.19777.0100)</t>
  </si>
  <si>
    <t>: HC28845526</t>
  </si>
  <si>
    <t>: 202 Hg</t>
  </si>
  <si>
    <t>: 209 Bi</t>
  </si>
  <si>
    <t>: Lead Standard Solution 1000 mg/L (Merek: Merck CAT No.: 1.19776.0100)</t>
  </si>
  <si>
    <t>: HC28959376</t>
  </si>
  <si>
    <t>: 208 Pb</t>
  </si>
  <si>
    <t>V-PET Pabrik C</t>
  </si>
  <si>
    <t>LOD Cd: 0.0060 µg/L, MRL: 1 mg/L</t>
  </si>
  <si>
    <t>LOD Pb: 0.061 µg/L</t>
  </si>
  <si>
    <t>Metode</t>
  </si>
  <si>
    <t>Virgin PET-Indolakto (merah)</t>
  </si>
  <si>
    <t>C</t>
  </si>
  <si>
    <t>250 mL</t>
  </si>
  <si>
    <t>RPET – Coca cola (kuning)</t>
  </si>
  <si>
    <t>B</t>
  </si>
  <si>
    <t>RPET-Mayora (putih)</t>
  </si>
  <si>
    <t>A</t>
  </si>
  <si>
    <t>RPET-Aqua (biru)</t>
  </si>
  <si>
    <t>D</t>
  </si>
  <si>
    <t>220 mL</t>
  </si>
  <si>
    <t>3*2</t>
  </si>
  <si>
    <t>As.asetat 60 C, 30 min</t>
  </si>
  <si>
    <t>As.asetat 95 C, 30 min</t>
  </si>
  <si>
    <t>Simulan asam asetat 3%</t>
  </si>
  <si>
    <t>Simulan etanol 10%</t>
  </si>
  <si>
    <t>BPOM_A_1.1</t>
  </si>
  <si>
    <t>BPOM_A_1.2</t>
  </si>
  <si>
    <t>BPOM_A_2.1</t>
  </si>
  <si>
    <t>BPOM_A_2.2</t>
  </si>
  <si>
    <t>BPOM_A_3.1</t>
  </si>
  <si>
    <t>BPOM_A_3.2</t>
  </si>
  <si>
    <t>BPOM_B_1.1</t>
  </si>
  <si>
    <t>BPOM_B_1.2</t>
  </si>
  <si>
    <t>BPOM_B_2.1</t>
  </si>
  <si>
    <t>BPOM_B_2.2</t>
  </si>
  <si>
    <t>BPOM_B_3.1</t>
  </si>
  <si>
    <t>BPOM_B_3.2</t>
  </si>
  <si>
    <t>BPOM_D_1.1</t>
  </si>
  <si>
    <t>BPOM_D_1.2</t>
  </si>
  <si>
    <t>BPOM_D_2.1</t>
  </si>
  <si>
    <t>BPOM_D_2.2</t>
  </si>
  <si>
    <t>BPOM_D_3.1</t>
  </si>
  <si>
    <t>BPOM_D_3.2</t>
  </si>
  <si>
    <t>BPOM_C_1.1</t>
  </si>
  <si>
    <t>BPOM_C_1.2</t>
  </si>
  <si>
    <t>BPOM_C_2.1</t>
  </si>
  <si>
    <t>BPOM_C_2.2</t>
  </si>
  <si>
    <t>BPOM_C_3.1</t>
  </si>
  <si>
    <t>BPOM_C_3.2</t>
  </si>
  <si>
    <t>Pb 208</t>
  </si>
  <si>
    <t>4 perusahaan, diambil pada 3 waktu, 2 ulangan</t>
  </si>
  <si>
    <t>EU_R_A_1.1</t>
  </si>
  <si>
    <t>EU_R_A_1.2</t>
  </si>
  <si>
    <t>EU_R_A_2.1</t>
  </si>
  <si>
    <t>EU_R_A_2.2</t>
  </si>
  <si>
    <t>EU_R_A_3.1</t>
  </si>
  <si>
    <t>EU_R_A_3.2</t>
  </si>
  <si>
    <t>EU_R_B_1.1</t>
  </si>
  <si>
    <t>EU_R_B_1.2</t>
  </si>
  <si>
    <t>EU_R_B_2.1</t>
  </si>
  <si>
    <t>EU_R_B_2.2</t>
  </si>
  <si>
    <t>EU_R_B_3.1</t>
  </si>
  <si>
    <t>EU_R_B_3.2</t>
  </si>
  <si>
    <t>EU_V_A_1.1</t>
  </si>
  <si>
    <t>EU_V_A_1.2</t>
  </si>
  <si>
    <t>EU_V_A_2.1</t>
  </si>
  <si>
    <t>EU_V_A_2.2</t>
  </si>
  <si>
    <t>EU_V_A_3.1</t>
  </si>
  <si>
    <t>EU_V_A_3.2</t>
  </si>
  <si>
    <t>EU_V_B_1.1</t>
  </si>
  <si>
    <t>EU_V_B_1.2</t>
  </si>
  <si>
    <t>EU_V_B_2.1</t>
  </si>
  <si>
    <t>EU_V_B_2.2</t>
  </si>
  <si>
    <t>EU_V_B_3.1</t>
  </si>
  <si>
    <t>EU_V_B_3.2</t>
  </si>
  <si>
    <t>EU_V_D_1.1</t>
  </si>
  <si>
    <t>EU_V_D_1.2</t>
  </si>
  <si>
    <t>EU_V_D_2.1</t>
  </si>
  <si>
    <t>EU_V_D_2.2</t>
  </si>
  <si>
    <t>EU_V_D_3.1</t>
  </si>
  <si>
    <t>EU_V_D_3.2</t>
  </si>
  <si>
    <t>BPOM_R_A_1.1</t>
  </si>
  <si>
    <t>BPOM_R_A_1.2</t>
  </si>
  <si>
    <t>BPOM_R_A_2.1</t>
  </si>
  <si>
    <t>BPOM_R_A_2.2</t>
  </si>
  <si>
    <t>BPOM_R_A_3.1</t>
  </si>
  <si>
    <t>BPOM_R_A_3.2</t>
  </si>
  <si>
    <t>BPOM_R_B_1.1</t>
  </si>
  <si>
    <t>BPOM_R_B_1.2</t>
  </si>
  <si>
    <t>BPOM_R_B_2.1</t>
  </si>
  <si>
    <t>BPOM_R_B_2.2</t>
  </si>
  <si>
    <t>BPOM_R_B_3.1</t>
  </si>
  <si>
    <t>BPOM_R_B_3.2</t>
  </si>
  <si>
    <t>BPOM_V_1.1</t>
  </si>
  <si>
    <t>BPOM_V_1.2</t>
  </si>
  <si>
    <t>BPOM_V_2.1</t>
  </si>
  <si>
    <t>BPOM_V_2.2</t>
  </si>
  <si>
    <t>BPOM_V_3.1</t>
  </si>
  <si>
    <t>BPOM_V_3.2</t>
  </si>
  <si>
    <t xml:space="preserve">Kadar Sampel 
(ng/L)
</t>
  </si>
  <si>
    <t>EU_R_C_1.1</t>
  </si>
  <si>
    <t>EU_R_C_1.2</t>
  </si>
  <si>
    <t>EU_R_C_2.1</t>
  </si>
  <si>
    <t>EU_R_C_2.2</t>
  </si>
  <si>
    <t>EU_R_C_3.1</t>
  </si>
  <si>
    <t>EU_R_C_3.2</t>
  </si>
  <si>
    <t>BPOM_R_C_1.1</t>
  </si>
  <si>
    <t>BPOM_R_C_1.2</t>
  </si>
  <si>
    <t>BPOM_R_C_2.1</t>
  </si>
  <si>
    <t>BPOM_R_C_2.2</t>
  </si>
  <si>
    <t>BPOM_R_C_3.1</t>
  </si>
  <si>
    <t>BPOM_R_C_3.2</t>
  </si>
  <si>
    <t>Cd 111 (ng/L)</t>
  </si>
  <si>
    <t>Sb 121 (µg/L)</t>
  </si>
  <si>
    <t>Hg 202 (ng/L)</t>
  </si>
  <si>
    <t>EU_V_C_1.1</t>
  </si>
  <si>
    <t>EU_V_C_1.2</t>
  </si>
  <si>
    <t>EU_V_C_2.1</t>
  </si>
  <si>
    <t>EU_V_C_2.2</t>
  </si>
  <si>
    <t>EU_V_C_3.1</t>
  </si>
  <si>
    <t>EU_V_C_3.2</t>
  </si>
  <si>
    <t>Perbedaan kadar berdasarkan jenis plastik</t>
  </si>
  <si>
    <t>Perbedaan kadar berdasarkan regulasi</t>
  </si>
  <si>
    <t>Interaksi jenis plastik dan regulasi terhadap kadar</t>
  </si>
  <si>
    <t>Jenis plastik</t>
  </si>
  <si>
    <t>R_A</t>
  </si>
  <si>
    <t>R_B</t>
  </si>
  <si>
    <t>R_C</t>
  </si>
  <si>
    <t>V</t>
  </si>
  <si>
    <t>kode jenis plastik</t>
  </si>
  <si>
    <t>kode regulasi</t>
  </si>
  <si>
    <t>sig &gt; 0.05 residual std terdistribusi normal</t>
  </si>
  <si>
    <t>https://www.google.com/search?q=tutorial+two+way+anova+spss&amp;sca_esv=570758810&amp;rlz=1C1UEAD_enID995ID995&amp;sxsrf=AM9HkKktY2P8aPELCmoLHAljDvGybL0SAg%3A1696451275584&amp;ei=y8odZfalI8q5seMPt--uyAY&amp;ved=0ahUKEwi2t6O9nd2BAxXKXGwGHbe3C2kQ4dUDCBA&amp;uact=5&amp;oq=tutorial+two+way+anova+spss&amp;gs_lp=Egxnd3Mtd2l6LXNlcnAiG3R1dG9yaWFsIHR3byB3YXkgYW5vdmEgc3BzczIFEAAYgAQyBhAAGBYYHkjrC1DQBFjUCnABeAGQAQCYAU2gAdsCqgEBNbgBA8gBAPgBAcICChAAGEcY1gQYsAPiAwQYACBBiAYBkAYI&amp;sclient=gws-wiz-serp#fpstate=ive&amp;vld=cid:af14d801,vid:nq8eN9cz_Ss,st:0</t>
  </si>
  <si>
    <t>https://www.youtube.com/watch?v=hofajETNhkE</t>
  </si>
  <si>
    <t>Pb 208 (ng/L)</t>
  </si>
  <si>
    <t>Sb 121 (ng/L)</t>
  </si>
  <si>
    <t>EU_R_A</t>
  </si>
  <si>
    <t>EU_R_B</t>
  </si>
  <si>
    <t>EU_R_C</t>
  </si>
  <si>
    <t>EU_V_A</t>
  </si>
  <si>
    <t>BPOM_R_A</t>
  </si>
  <si>
    <t>BPOM_R_B</t>
  </si>
  <si>
    <t>BPOM_R_C</t>
  </si>
  <si>
    <t>BPOM_V_A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</si>
</sst>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"/>
    <numFmt numFmtId="167" formatCode="####.##\ &quot;mg/L&quot;"/>
    <numFmt numFmtId="168" formatCode="[$-421]dd\ mmmm\ yyyy;@"/>
    <numFmt numFmtId="169" formatCode="0.000000"/>
  </numFmts>
  <fonts count="3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800000"/>
      <name val="Calibri"/>
      <family val="2"/>
    </font>
    <font>
      <sz val="10"/>
      <name val="Mangal"/>
      <family val="2"/>
      <charset val="134"/>
    </font>
    <font>
      <sz val="11"/>
      <color rgb="FF000000"/>
      <name val="Calibri"/>
      <family val="2"/>
      <charset val="204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name val="Arial"/>
      <family val="2"/>
    </font>
    <font>
      <sz val="10"/>
      <color rgb="FF00000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u/>
      <sz val="11"/>
      <color rgb="FF000000"/>
      <name val="Arial"/>
      <family val="2"/>
    </font>
    <font>
      <b/>
      <sz val="16"/>
      <name val="Arial"/>
      <family val="2"/>
    </font>
    <font>
      <i/>
      <sz val="11"/>
      <color rgb="FF000000"/>
      <name val="Arial"/>
      <family val="2"/>
    </font>
    <font>
      <b/>
      <sz val="11"/>
      <color indexed="8"/>
      <name val="Arial"/>
      <family val="2"/>
    </font>
    <font>
      <i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FF0000"/>
      <name val="Arial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7" fillId="0" borderId="0"/>
    <xf numFmtId="0" fontId="6" fillId="0" borderId="0"/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5" fillId="0" borderId="0"/>
    <xf numFmtId="0" fontId="10" fillId="0" borderId="0">
      <alignment vertical="top"/>
    </xf>
    <xf numFmtId="0" fontId="4" fillId="0" borderId="0"/>
    <xf numFmtId="0" fontId="11" fillId="0" borderId="0">
      <alignment vertical="center"/>
    </xf>
    <xf numFmtId="0" fontId="11" fillId="0" borderId="0">
      <alignment vertical="center"/>
    </xf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3" fillId="0" borderId="0"/>
    <xf numFmtId="0" fontId="12" fillId="0" borderId="0"/>
    <xf numFmtId="0" fontId="2" fillId="0" borderId="0"/>
    <xf numFmtId="0" fontId="1" fillId="0" borderId="0"/>
    <xf numFmtId="0" fontId="31" fillId="0" borderId="0" applyNumberFormat="0" applyFill="0" applyBorder="0" applyAlignment="0" applyProtection="0"/>
  </cellStyleXfs>
  <cellXfs count="220">
    <xf numFmtId="0" fontId="0" fillId="0" borderId="0" xfId="0"/>
    <xf numFmtId="0" fontId="0" fillId="2" borderId="0" xfId="0" applyFill="1"/>
    <xf numFmtId="14" fontId="0" fillId="0" borderId="0" xfId="0" applyNumberFormat="1"/>
    <xf numFmtId="0" fontId="13" fillId="3" borderId="0" xfId="2" applyFont="1" applyFill="1" applyAlignment="1">
      <alignment horizontal="center" vertical="center"/>
    </xf>
    <xf numFmtId="0" fontId="14" fillId="3" borderId="0" xfId="2" applyFont="1" applyFill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justify"/>
    </xf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168" fontId="15" fillId="3" borderId="0" xfId="0" applyNumberFormat="1" applyFont="1" applyFill="1" applyAlignment="1">
      <alignment horizontal="left"/>
    </xf>
    <xf numFmtId="15" fontId="15" fillId="3" borderId="0" xfId="0" applyNumberFormat="1" applyFont="1" applyFill="1" applyAlignment="1">
      <alignment horizontal="left"/>
    </xf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left"/>
    </xf>
    <xf numFmtId="0" fontId="15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top"/>
    </xf>
    <xf numFmtId="0" fontId="17" fillId="3" borderId="0" xfId="0" applyFont="1" applyFill="1"/>
    <xf numFmtId="167" fontId="15" fillId="3" borderId="0" xfId="0" applyNumberFormat="1" applyFont="1" applyFill="1" applyAlignment="1">
      <alignment horizontal="left"/>
    </xf>
    <xf numFmtId="0" fontId="18" fillId="3" borderId="0" xfId="0" applyFont="1" applyFill="1" applyAlignment="1">
      <alignment horizontal="center" vertical="center"/>
    </xf>
    <xf numFmtId="164" fontId="19" fillId="3" borderId="0" xfId="6" applyNumberFormat="1" applyFont="1" applyFill="1"/>
    <xf numFmtId="0" fontId="19" fillId="3" borderId="0" xfId="0" quotePrefix="1" applyFont="1" applyFill="1"/>
    <xf numFmtId="0" fontId="19" fillId="3" borderId="0" xfId="47" applyFont="1" applyFill="1"/>
    <xf numFmtId="0" fontId="15" fillId="3" borderId="12" xfId="0" applyFont="1" applyFill="1" applyBorder="1"/>
    <xf numFmtId="0" fontId="17" fillId="3" borderId="0" xfId="0" applyFont="1" applyFill="1" applyAlignment="1">
      <alignment horizontal="center"/>
    </xf>
    <xf numFmtId="0" fontId="15" fillId="3" borderId="6" xfId="0" applyFont="1" applyFill="1" applyBorder="1"/>
    <xf numFmtId="0" fontId="15" fillId="3" borderId="10" xfId="0" quotePrefix="1" applyFont="1" applyFill="1" applyBorder="1" applyAlignment="1">
      <alignment horizontal="left"/>
    </xf>
    <xf numFmtId="0" fontId="15" fillId="3" borderId="5" xfId="0" applyFont="1" applyFill="1" applyBorder="1" applyAlignment="1">
      <alignment horizontal="left" vertical="top"/>
    </xf>
    <xf numFmtId="0" fontId="15" fillId="3" borderId="8" xfId="0" applyFont="1" applyFill="1" applyBorder="1"/>
    <xf numFmtId="0" fontId="15" fillId="3" borderId="0" xfId="0" quotePrefix="1" applyFont="1" applyFill="1"/>
    <xf numFmtId="0" fontId="15" fillId="0" borderId="0" xfId="0" applyFont="1"/>
    <xf numFmtId="0" fontId="15" fillId="0" borderId="0" xfId="0" applyFont="1" applyAlignment="1">
      <alignment horizontal="left"/>
    </xf>
    <xf numFmtId="168" fontId="15" fillId="0" borderId="0" xfId="0" applyNumberFormat="1" applyFont="1" applyAlignment="1">
      <alignment horizontal="left"/>
    </xf>
    <xf numFmtId="15" fontId="15" fillId="0" borderId="0" xfId="0" applyNumberFormat="1" applyFont="1" applyAlignment="1">
      <alignment horizontal="left"/>
    </xf>
    <xf numFmtId="15" fontId="15" fillId="0" borderId="3" xfId="0" applyNumberFormat="1" applyFont="1" applyBorder="1" applyAlignment="1">
      <alignment horizontal="left"/>
    </xf>
    <xf numFmtId="0" fontId="15" fillId="0" borderId="2" xfId="0" applyFont="1" applyBorder="1" applyAlignment="1">
      <alignment horizontal="left" vertical="top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64" fontId="15" fillId="0" borderId="0" xfId="2" applyNumberFormat="1" applyFont="1" applyAlignment="1">
      <alignment horizontal="center"/>
    </xf>
    <xf numFmtId="0" fontId="15" fillId="0" borderId="0" xfId="0" applyFont="1" applyAlignment="1">
      <alignment horizontal="right"/>
    </xf>
    <xf numFmtId="166" fontId="14" fillId="0" borderId="0" xfId="2" applyNumberFormat="1" applyFont="1"/>
    <xf numFmtId="166" fontId="18" fillId="0" borderId="0" xfId="2" applyNumberFormat="1" applyFont="1"/>
    <xf numFmtId="166" fontId="14" fillId="0" borderId="1" xfId="2" applyNumberFormat="1" applyFont="1" applyBorder="1" applyAlignment="1">
      <alignment horizontal="center" vertical="center" wrapText="1"/>
    </xf>
    <xf numFmtId="166" fontId="14" fillId="0" borderId="7" xfId="2" applyNumberFormat="1" applyFont="1" applyBorder="1" applyAlignment="1">
      <alignment horizontal="center" vertical="center" wrapText="1"/>
    </xf>
    <xf numFmtId="166" fontId="14" fillId="0" borderId="0" xfId="2" applyNumberFormat="1" applyFont="1" applyAlignment="1">
      <alignment horizontal="center"/>
    </xf>
    <xf numFmtId="0" fontId="14" fillId="0" borderId="0" xfId="2" applyFont="1"/>
    <xf numFmtId="164" fontId="14" fillId="0" borderId="1" xfId="2" applyNumberFormat="1" applyFont="1" applyBorder="1" applyAlignment="1">
      <alignment horizontal="center" vertical="center" wrapText="1"/>
    </xf>
    <xf numFmtId="2" fontId="14" fillId="0" borderId="1" xfId="2" applyNumberFormat="1" applyFont="1" applyBorder="1" applyAlignment="1">
      <alignment horizontal="center" vertical="center" wrapText="1"/>
    </xf>
    <xf numFmtId="165" fontId="14" fillId="0" borderId="1" xfId="2" applyNumberFormat="1" applyFont="1" applyBorder="1" applyAlignment="1">
      <alignment horizontal="center" vertical="center" wrapText="1"/>
    </xf>
    <xf numFmtId="164" fontId="14" fillId="0" borderId="0" xfId="2" applyNumberFormat="1" applyFont="1" applyAlignment="1">
      <alignment horizontal="center" vertical="center"/>
    </xf>
    <xf numFmtId="2" fontId="15" fillId="0" borderId="0" xfId="2" applyNumberFormat="1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0" fillId="0" borderId="0" xfId="3" applyFont="1"/>
    <xf numFmtId="0" fontId="19" fillId="0" borderId="0" xfId="0" applyFont="1"/>
    <xf numFmtId="164" fontId="19" fillId="0" borderId="0" xfId="6" applyNumberFormat="1" applyFont="1"/>
    <xf numFmtId="0" fontId="19" fillId="0" borderId="0" xfId="0" quotePrefix="1" applyFont="1"/>
    <xf numFmtId="0" fontId="14" fillId="0" borderId="0" xfId="6" applyFont="1" applyAlignment="1">
      <alignment vertical="center"/>
    </xf>
    <xf numFmtId="0" fontId="13" fillId="0" borderId="0" xfId="3" applyFont="1" applyAlignment="1">
      <alignment vertical="center"/>
    </xf>
    <xf numFmtId="0" fontId="15" fillId="3" borderId="9" xfId="0" applyFont="1" applyFill="1" applyBorder="1"/>
    <xf numFmtId="0" fontId="13" fillId="3" borderId="0" xfId="13" applyFont="1" applyFill="1" applyAlignment="1">
      <alignment vertical="center"/>
    </xf>
    <xf numFmtId="0" fontId="24" fillId="0" borderId="0" xfId="3" applyFont="1"/>
    <xf numFmtId="0" fontId="15" fillId="0" borderId="1" xfId="0" applyFont="1" applyBorder="1" applyAlignment="1">
      <alignment horizontal="center" vertical="top"/>
    </xf>
    <xf numFmtId="0" fontId="14" fillId="0" borderId="0" xfId="0" applyFont="1"/>
    <xf numFmtId="0" fontId="15" fillId="0" borderId="0" xfId="0" quotePrefix="1" applyFont="1"/>
    <xf numFmtId="0" fontId="15" fillId="0" borderId="1" xfId="0" applyFont="1" applyBorder="1" applyAlignment="1">
      <alignment horizontal="center" vertical="center" wrapText="1"/>
    </xf>
    <xf numFmtId="169" fontId="14" fillId="0" borderId="1" xfId="2" applyNumberFormat="1" applyFont="1" applyBorder="1" applyAlignment="1">
      <alignment horizontal="center" vertical="center" wrapText="1"/>
    </xf>
    <xf numFmtId="166" fontId="1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6" fillId="0" borderId="1" xfId="0" applyFont="1" applyBorder="1"/>
    <xf numFmtId="0" fontId="26" fillId="0" borderId="0" xfId="0" applyFont="1"/>
    <xf numFmtId="0" fontId="27" fillId="0" borderId="0" xfId="0" applyFont="1"/>
    <xf numFmtId="0" fontId="15" fillId="3" borderId="11" xfId="0" applyFont="1" applyFill="1" applyBorder="1" applyAlignment="1">
      <alignment vertical="top"/>
    </xf>
    <xf numFmtId="0" fontId="15" fillId="3" borderId="0" xfId="0" applyFont="1" applyFill="1" applyAlignment="1">
      <alignment horizontal="center" vertical="top"/>
    </xf>
    <xf numFmtId="0" fontId="14" fillId="0" borderId="1" xfId="2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166" fontId="14" fillId="0" borderId="1" xfId="2" applyNumberFormat="1" applyFont="1" applyBorder="1" applyAlignment="1">
      <alignment horizontal="center" vertical="top" wrapText="1"/>
    </xf>
    <xf numFmtId="164" fontId="15" fillId="0" borderId="1" xfId="2" applyNumberFormat="1" applyFont="1" applyBorder="1" applyAlignment="1">
      <alignment horizontal="center" vertical="top" wrapText="1"/>
    </xf>
    <xf numFmtId="2" fontId="15" fillId="0" borderId="1" xfId="2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0" xfId="0" applyFont="1" applyFill="1" applyAlignment="1">
      <alignment vertical="top"/>
    </xf>
    <xf numFmtId="0" fontId="15" fillId="4" borderId="0" xfId="0" applyFont="1" applyFill="1" applyAlignment="1">
      <alignment horizontal="left"/>
    </xf>
    <xf numFmtId="0" fontId="15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166" fontId="15" fillId="4" borderId="1" xfId="0" applyNumberFormat="1" applyFont="1" applyFill="1" applyBorder="1" applyAlignment="1">
      <alignment horizontal="center" vertical="center"/>
    </xf>
    <xf numFmtId="2" fontId="15" fillId="4" borderId="1" xfId="2" applyNumberFormat="1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/>
    </xf>
    <xf numFmtId="0" fontId="15" fillId="5" borderId="0" xfId="0" applyFont="1" applyFill="1" applyAlignment="1">
      <alignment horizontal="left"/>
    </xf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165" fontId="15" fillId="5" borderId="1" xfId="0" applyNumberFormat="1" applyFont="1" applyFill="1" applyBorder="1" applyAlignment="1">
      <alignment horizontal="center" vertical="center"/>
    </xf>
    <xf numFmtId="166" fontId="15" fillId="5" borderId="1" xfId="2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165" fontId="15" fillId="5" borderId="1" xfId="2" applyNumberFormat="1" applyFont="1" applyFill="1" applyBorder="1" applyAlignment="1">
      <alignment horizontal="center" vertical="center"/>
    </xf>
    <xf numFmtId="165" fontId="15" fillId="5" borderId="1" xfId="0" applyNumberFormat="1" applyFont="1" applyFill="1" applyBorder="1" applyAlignment="1">
      <alignment horizontal="center" wrapText="1"/>
    </xf>
    <xf numFmtId="164" fontId="15" fillId="5" borderId="1" xfId="2" applyNumberFormat="1" applyFont="1" applyFill="1" applyBorder="1" applyAlignment="1">
      <alignment horizontal="center" vertical="center"/>
    </xf>
    <xf numFmtId="2" fontId="15" fillId="5" borderId="1" xfId="2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wrapText="1"/>
    </xf>
    <xf numFmtId="0" fontId="15" fillId="5" borderId="0" xfId="0" applyFont="1" applyFill="1"/>
    <xf numFmtId="0" fontId="15" fillId="6" borderId="0" xfId="0" applyFont="1" applyFill="1" applyAlignment="1">
      <alignment horizontal="left"/>
    </xf>
    <xf numFmtId="0" fontId="15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vertical="center"/>
    </xf>
    <xf numFmtId="165" fontId="15" fillId="6" borderId="1" xfId="0" applyNumberFormat="1" applyFont="1" applyFill="1" applyBorder="1" applyAlignment="1">
      <alignment horizontal="center" vertical="center"/>
    </xf>
    <xf numFmtId="2" fontId="15" fillId="6" borderId="1" xfId="2" applyNumberFormat="1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center"/>
    </xf>
    <xf numFmtId="0" fontId="15" fillId="6" borderId="0" xfId="0" applyFont="1" applyFill="1"/>
    <xf numFmtId="0" fontId="15" fillId="7" borderId="0" xfId="0" applyFont="1" applyFill="1" applyAlignment="1">
      <alignment horizontal="left"/>
    </xf>
    <xf numFmtId="0" fontId="15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2" fontId="15" fillId="7" borderId="1" xfId="0" applyNumberFormat="1" applyFont="1" applyFill="1" applyBorder="1" applyAlignment="1">
      <alignment horizontal="center" vertical="center"/>
    </xf>
    <xf numFmtId="164" fontId="15" fillId="7" borderId="1" xfId="0" applyNumberFormat="1" applyFont="1" applyFill="1" applyBorder="1" applyAlignment="1">
      <alignment horizontal="center" vertical="center"/>
    </xf>
    <xf numFmtId="2" fontId="15" fillId="7" borderId="1" xfId="2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7" borderId="0" xfId="0" applyFont="1" applyFill="1"/>
    <xf numFmtId="164" fontId="15" fillId="4" borderId="1" xfId="0" applyNumberFormat="1" applyFont="1" applyFill="1" applyBorder="1" applyAlignment="1">
      <alignment horizontal="center" vertical="center"/>
    </xf>
    <xf numFmtId="0" fontId="15" fillId="4" borderId="0" xfId="0" applyFont="1" applyFill="1"/>
    <xf numFmtId="164" fontId="15" fillId="5" borderId="1" xfId="0" applyNumberFormat="1" applyFont="1" applyFill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169" fontId="15" fillId="4" borderId="1" xfId="0" applyNumberFormat="1" applyFont="1" applyFill="1" applyBorder="1" applyAlignment="1">
      <alignment horizontal="center" vertical="center"/>
    </xf>
    <xf numFmtId="166" fontId="15" fillId="4" borderId="1" xfId="2" applyNumberFormat="1" applyFont="1" applyFill="1" applyBorder="1" applyAlignment="1">
      <alignment horizontal="center" vertical="center"/>
    </xf>
    <xf numFmtId="169" fontId="15" fillId="5" borderId="1" xfId="0" applyNumberFormat="1" applyFont="1" applyFill="1" applyBorder="1" applyAlignment="1">
      <alignment horizontal="center" vertical="center"/>
    </xf>
    <xf numFmtId="169" fontId="15" fillId="6" borderId="1" xfId="0" applyNumberFormat="1" applyFont="1" applyFill="1" applyBorder="1" applyAlignment="1">
      <alignment horizontal="center" vertical="center"/>
    </xf>
    <xf numFmtId="166" fontId="15" fillId="6" borderId="1" xfId="2" applyNumberFormat="1" applyFont="1" applyFill="1" applyBorder="1" applyAlignment="1">
      <alignment horizontal="center" vertical="center"/>
    </xf>
    <xf numFmtId="166" fontId="15" fillId="6" borderId="1" xfId="0" applyNumberFormat="1" applyFont="1" applyFill="1" applyBorder="1" applyAlignment="1">
      <alignment horizontal="center" wrapText="1"/>
    </xf>
    <xf numFmtId="164" fontId="29" fillId="4" borderId="1" xfId="0" applyNumberFormat="1" applyFont="1" applyFill="1" applyBorder="1" applyAlignment="1">
      <alignment horizontal="center" wrapText="1"/>
    </xf>
    <xf numFmtId="164" fontId="29" fillId="6" borderId="1" xfId="0" applyNumberFormat="1" applyFont="1" applyFill="1" applyBorder="1" applyAlignment="1">
      <alignment horizontal="center" wrapText="1"/>
    </xf>
    <xf numFmtId="169" fontId="15" fillId="7" borderId="1" xfId="0" applyNumberFormat="1" applyFont="1" applyFill="1" applyBorder="1" applyAlignment="1">
      <alignment horizontal="center" vertical="center"/>
    </xf>
    <xf numFmtId="166" fontId="15" fillId="7" borderId="1" xfId="2" applyNumberFormat="1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164" fontId="15" fillId="4" borderId="1" xfId="2" applyNumberFormat="1" applyFont="1" applyFill="1" applyBorder="1" applyAlignment="1">
      <alignment horizontal="center" vertical="center"/>
    </xf>
    <xf numFmtId="164" fontId="15" fillId="6" borderId="1" xfId="2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wrapText="1"/>
    </xf>
    <xf numFmtId="2" fontId="14" fillId="5" borderId="1" xfId="0" applyNumberFormat="1" applyFont="1" applyFill="1" applyBorder="1" applyAlignment="1">
      <alignment horizontal="center" wrapText="1"/>
    </xf>
    <xf numFmtId="2" fontId="14" fillId="6" borderId="1" xfId="0" applyNumberFormat="1" applyFont="1" applyFill="1" applyBorder="1" applyAlignment="1">
      <alignment horizontal="center" wrapText="1"/>
    </xf>
    <xf numFmtId="166" fontId="14" fillId="4" borderId="1" xfId="0" applyNumberFormat="1" applyFont="1" applyFill="1" applyBorder="1" applyAlignment="1">
      <alignment horizontal="center" wrapText="1"/>
    </xf>
    <xf numFmtId="166" fontId="14" fillId="5" borderId="1" xfId="0" applyNumberFormat="1" applyFont="1" applyFill="1" applyBorder="1" applyAlignment="1">
      <alignment horizontal="center" wrapText="1"/>
    </xf>
    <xf numFmtId="166" fontId="14" fillId="6" borderId="1" xfId="0" applyNumberFormat="1" applyFont="1" applyFill="1" applyBorder="1" applyAlignment="1">
      <alignment horizontal="center" wrapText="1"/>
    </xf>
    <xf numFmtId="2" fontId="14" fillId="7" borderId="1" xfId="0" applyNumberFormat="1" applyFont="1" applyFill="1" applyBorder="1" applyAlignment="1">
      <alignment horizontal="center" wrapText="1"/>
    </xf>
    <xf numFmtId="2" fontId="15" fillId="3" borderId="0" xfId="0" applyNumberFormat="1" applyFont="1" applyFill="1" applyAlignment="1">
      <alignment horizontal="justify"/>
    </xf>
    <xf numFmtId="2" fontId="15" fillId="3" borderId="0" xfId="0" applyNumberFormat="1" applyFont="1" applyFill="1" applyAlignment="1">
      <alignment horizontal="center"/>
    </xf>
    <xf numFmtId="2" fontId="15" fillId="3" borderId="0" xfId="0" applyNumberFormat="1" applyFont="1" applyFill="1"/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right"/>
    </xf>
    <xf numFmtId="2" fontId="14" fillId="0" borderId="0" xfId="2" applyNumberFormat="1" applyFont="1"/>
    <xf numFmtId="2" fontId="14" fillId="0" borderId="0" xfId="2" applyNumberFormat="1" applyFont="1" applyAlignment="1">
      <alignment horizontal="center"/>
    </xf>
    <xf numFmtId="2" fontId="15" fillId="0" borderId="0" xfId="0" applyNumberFormat="1" applyFont="1"/>
    <xf numFmtId="164" fontId="14" fillId="5" borderId="1" xfId="0" applyNumberFormat="1" applyFont="1" applyFill="1" applyBorder="1" applyAlignment="1">
      <alignment horizontal="center" wrapText="1"/>
    </xf>
    <xf numFmtId="0" fontId="30" fillId="0" borderId="1" xfId="0" applyFont="1" applyBorder="1" applyAlignment="1">
      <alignment vertical="center" wrapText="1"/>
    </xf>
    <xf numFmtId="0" fontId="14" fillId="3" borderId="6" xfId="0" applyFont="1" applyFill="1" applyBorder="1"/>
    <xf numFmtId="0" fontId="14" fillId="3" borderId="8" xfId="0" applyFont="1" applyFill="1" applyBorder="1"/>
    <xf numFmtId="15" fontId="14" fillId="0" borderId="3" xfId="0" applyNumberFormat="1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top" wrapText="1"/>
    </xf>
    <xf numFmtId="166" fontId="14" fillId="7" borderId="1" xfId="0" applyNumberFormat="1" applyFont="1" applyFill="1" applyBorder="1" applyAlignment="1">
      <alignment horizontal="center" wrapText="1"/>
    </xf>
    <xf numFmtId="164" fontId="14" fillId="4" borderId="1" xfId="0" applyNumberFormat="1" applyFont="1" applyFill="1" applyBorder="1" applyAlignment="1">
      <alignment horizontal="center" wrapText="1"/>
    </xf>
    <xf numFmtId="0" fontId="0" fillId="8" borderId="1" xfId="0" applyFill="1" applyBorder="1" applyAlignment="1">
      <alignment vertical="top" wrapText="1"/>
    </xf>
    <xf numFmtId="0" fontId="30" fillId="8" borderId="1" xfId="0" applyFont="1" applyFill="1" applyBorder="1" applyAlignment="1">
      <alignment vertical="center" wrapText="1"/>
    </xf>
    <xf numFmtId="2" fontId="14" fillId="4" borderId="7" xfId="0" applyNumberFormat="1" applyFont="1" applyFill="1" applyBorder="1" applyAlignment="1">
      <alignment horizontal="center" wrapText="1"/>
    </xf>
    <xf numFmtId="2" fontId="15" fillId="4" borderId="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5" fillId="4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31" fillId="0" borderId="0" xfId="48"/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0" fillId="0" borderId="1" xfId="0" applyFont="1" applyBorder="1" applyAlignment="1">
      <alignment vertical="center" wrapText="1"/>
    </xf>
    <xf numFmtId="164" fontId="29" fillId="6" borderId="7" xfId="0" applyNumberFormat="1" applyFont="1" applyFill="1" applyBorder="1" applyAlignment="1">
      <alignment horizontal="center" vertical="center" wrapText="1"/>
    </xf>
    <xf numFmtId="164" fontId="29" fillId="6" borderId="4" xfId="0" applyNumberFormat="1" applyFont="1" applyFill="1" applyBorder="1" applyAlignment="1">
      <alignment horizontal="center" vertical="center" wrapText="1"/>
    </xf>
    <xf numFmtId="2" fontId="15" fillId="6" borderId="7" xfId="0" applyNumberFormat="1" applyFont="1" applyFill="1" applyBorder="1" applyAlignment="1">
      <alignment horizontal="center" vertical="center" wrapText="1"/>
    </xf>
    <xf numFmtId="2" fontId="15" fillId="6" borderId="4" xfId="0" applyNumberFormat="1" applyFont="1" applyFill="1" applyBorder="1" applyAlignment="1">
      <alignment horizontal="center" vertical="center" wrapText="1"/>
    </xf>
    <xf numFmtId="164" fontId="15" fillId="5" borderId="7" xfId="0" applyNumberFormat="1" applyFont="1" applyFill="1" applyBorder="1" applyAlignment="1">
      <alignment horizontal="center" vertical="center" wrapText="1"/>
    </xf>
    <xf numFmtId="164" fontId="15" fillId="5" borderId="4" xfId="0" applyNumberFormat="1" applyFont="1" applyFill="1" applyBorder="1" applyAlignment="1">
      <alignment horizontal="center" vertical="center" wrapText="1"/>
    </xf>
    <xf numFmtId="2" fontId="15" fillId="5" borderId="7" xfId="0" applyNumberFormat="1" applyFont="1" applyFill="1" applyBorder="1" applyAlignment="1">
      <alignment horizontal="center" vertical="center" wrapText="1"/>
    </xf>
    <xf numFmtId="2" fontId="15" fillId="5" borderId="4" xfId="0" applyNumberFormat="1" applyFont="1" applyFill="1" applyBorder="1" applyAlignment="1">
      <alignment horizontal="center" vertical="center" wrapText="1"/>
    </xf>
    <xf numFmtId="164" fontId="29" fillId="4" borderId="7" xfId="0" applyNumberFormat="1" applyFont="1" applyFill="1" applyBorder="1" applyAlignment="1">
      <alignment horizontal="center" vertical="center" wrapText="1"/>
    </xf>
    <xf numFmtId="164" fontId="29" fillId="4" borderId="4" xfId="0" applyNumberFormat="1" applyFont="1" applyFill="1" applyBorder="1" applyAlignment="1">
      <alignment horizontal="center" vertical="center" wrapText="1"/>
    </xf>
    <xf numFmtId="2" fontId="15" fillId="4" borderId="7" xfId="0" applyNumberFormat="1" applyFont="1" applyFill="1" applyBorder="1" applyAlignment="1">
      <alignment horizontal="center" vertical="center" wrapText="1"/>
    </xf>
    <xf numFmtId="2" fontId="15" fillId="4" borderId="4" xfId="0" applyNumberFormat="1" applyFont="1" applyFill="1" applyBorder="1" applyAlignment="1">
      <alignment horizontal="center" vertical="center" wrapText="1"/>
    </xf>
    <xf numFmtId="164" fontId="15" fillId="4" borderId="7" xfId="0" applyNumberFormat="1" applyFont="1" applyFill="1" applyBorder="1" applyAlignment="1">
      <alignment horizontal="center" vertical="center" wrapText="1"/>
    </xf>
    <xf numFmtId="164" fontId="15" fillId="4" borderId="4" xfId="0" applyNumberFormat="1" applyFont="1" applyFill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20" fillId="3" borderId="0" xfId="1" applyFont="1" applyFill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18" fillId="3" borderId="0" xfId="0" applyFont="1" applyFill="1" applyAlignment="1">
      <alignment horizontal="center"/>
    </xf>
    <xf numFmtId="166" fontId="23" fillId="0" borderId="1" xfId="0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center"/>
    </xf>
    <xf numFmtId="166" fontId="14" fillId="7" borderId="7" xfId="0" applyNumberFormat="1" applyFont="1" applyFill="1" applyBorder="1" applyAlignment="1">
      <alignment horizontal="center" vertical="center" wrapText="1"/>
    </xf>
    <xf numFmtId="166" fontId="14" fillId="7" borderId="4" xfId="0" applyNumberFormat="1" applyFont="1" applyFill="1" applyBorder="1" applyAlignment="1">
      <alignment horizontal="center" vertical="center" wrapText="1"/>
    </xf>
    <xf numFmtId="166" fontId="14" fillId="5" borderId="7" xfId="0" applyNumberFormat="1" applyFont="1" applyFill="1" applyBorder="1" applyAlignment="1">
      <alignment horizontal="center" vertical="center" wrapText="1"/>
    </xf>
    <xf numFmtId="166" fontId="14" fillId="5" borderId="4" xfId="0" applyNumberFormat="1" applyFont="1" applyFill="1" applyBorder="1" applyAlignment="1">
      <alignment horizontal="center" vertical="center" wrapText="1"/>
    </xf>
    <xf numFmtId="166" fontId="14" fillId="6" borderId="7" xfId="0" applyNumberFormat="1" applyFont="1" applyFill="1" applyBorder="1" applyAlignment="1">
      <alignment horizontal="center" vertical="center" wrapText="1"/>
    </xf>
    <xf numFmtId="166" fontId="14" fillId="6" borderId="4" xfId="0" applyNumberFormat="1" applyFont="1" applyFill="1" applyBorder="1" applyAlignment="1">
      <alignment horizontal="center" vertical="center" wrapText="1"/>
    </xf>
    <xf numFmtId="166" fontId="14" fillId="4" borderId="7" xfId="0" applyNumberFormat="1" applyFont="1" applyFill="1" applyBorder="1" applyAlignment="1">
      <alignment horizontal="center" vertical="center" wrapText="1"/>
    </xf>
    <xf numFmtId="166" fontId="14" fillId="4" borderId="4" xfId="0" applyNumberFormat="1" applyFont="1" applyFill="1" applyBorder="1" applyAlignment="1">
      <alignment horizontal="center" vertical="center" wrapText="1"/>
    </xf>
    <xf numFmtId="166" fontId="15" fillId="5" borderId="7" xfId="0" applyNumberFormat="1" applyFont="1" applyFill="1" applyBorder="1" applyAlignment="1">
      <alignment horizontal="center" vertical="center" wrapText="1"/>
    </xf>
    <xf numFmtId="166" fontId="15" fillId="5" borderId="4" xfId="0" applyNumberFormat="1" applyFont="1" applyFill="1" applyBorder="1" applyAlignment="1">
      <alignment horizontal="center" vertical="center" wrapText="1"/>
    </xf>
    <xf numFmtId="2" fontId="14" fillId="7" borderId="7" xfId="0" applyNumberFormat="1" applyFont="1" applyFill="1" applyBorder="1" applyAlignment="1">
      <alignment horizontal="center" vertical="center" wrapText="1"/>
    </xf>
    <xf numFmtId="2" fontId="14" fillId="7" borderId="4" xfId="0" applyNumberFormat="1" applyFont="1" applyFill="1" applyBorder="1" applyAlignment="1">
      <alignment horizontal="center" vertical="center" wrapText="1"/>
    </xf>
    <xf numFmtId="2" fontId="15" fillId="7" borderId="7" xfId="0" applyNumberFormat="1" applyFont="1" applyFill="1" applyBorder="1" applyAlignment="1">
      <alignment horizontal="center" vertical="center" wrapText="1"/>
    </xf>
    <xf numFmtId="2" fontId="15" fillId="7" borderId="4" xfId="0" applyNumberFormat="1" applyFont="1" applyFill="1" applyBorder="1" applyAlignment="1">
      <alignment horizontal="center" vertical="center" wrapText="1"/>
    </xf>
    <xf numFmtId="2" fontId="14" fillId="6" borderId="7" xfId="0" applyNumberFormat="1" applyFont="1" applyFill="1" applyBorder="1" applyAlignment="1">
      <alignment horizontal="center" vertical="center" wrapText="1"/>
    </xf>
    <xf numFmtId="2" fontId="14" fillId="6" borderId="4" xfId="0" applyNumberFormat="1" applyFont="1" applyFill="1" applyBorder="1" applyAlignment="1">
      <alignment horizontal="center" vertical="center" wrapText="1"/>
    </xf>
    <xf numFmtId="2" fontId="14" fillId="5" borderId="7" xfId="0" applyNumberFormat="1" applyFont="1" applyFill="1" applyBorder="1" applyAlignment="1">
      <alignment horizontal="center" vertical="center" wrapText="1"/>
    </xf>
    <xf numFmtId="2" fontId="14" fillId="5" borderId="4" xfId="0" applyNumberFormat="1" applyFont="1" applyFill="1" applyBorder="1" applyAlignment="1">
      <alignment horizontal="center" vertical="center" wrapText="1"/>
    </xf>
    <xf numFmtId="2" fontId="14" fillId="4" borderId="7" xfId="0" applyNumberFormat="1" applyFont="1" applyFill="1" applyBorder="1" applyAlignment="1">
      <alignment horizontal="center" vertical="center" wrapText="1"/>
    </xf>
    <xf numFmtId="2" fontId="14" fillId="4" borderId="4" xfId="0" applyNumberFormat="1" applyFont="1" applyFill="1" applyBorder="1" applyAlignment="1">
      <alignment horizontal="center" vertical="center" wrapText="1"/>
    </xf>
    <xf numFmtId="2" fontId="32" fillId="0" borderId="0" xfId="0" applyNumberFormat="1" applyFont="1" applyAlignment="1">
      <alignment horizontal="center"/>
    </xf>
  </cellXfs>
  <cellStyles count="49">
    <cellStyle name="Excel Built-in Excel Built-in Excel Built-in Excel Built-in Excel Built-in Excel Built-in " xfId="11" xr:uid="{00000000-0005-0000-0000-000000000000}"/>
    <cellStyle name="Excel Built-in Excel Built-in Excel Built-in Excel Built-in Excel Built-in Excel Built-in Excel Built-in Excel Built-in Excel Built-in Excel Built-in Excel Built-in Excel Built-in Excel Built-in Excel Built-in Excel Built-in Excel Built-in Excel B" xfId="12" xr:uid="{00000000-0005-0000-0000-000001000000}"/>
    <cellStyle name="Hyperlink" xfId="48" builtinId="8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13" xr:uid="{00000000-0005-0000-0000-000005000000}"/>
    <cellStyle name="Normal 2 2 2 2" xfId="14" xr:uid="{00000000-0005-0000-0000-000006000000}"/>
    <cellStyle name="Normal 2 2 2 3" xfId="15" xr:uid="{00000000-0005-0000-0000-000007000000}"/>
    <cellStyle name="Normal 2 2 3" xfId="16" xr:uid="{00000000-0005-0000-0000-000008000000}"/>
    <cellStyle name="Normal 2 2 3 2" xfId="17" xr:uid="{00000000-0005-0000-0000-000009000000}"/>
    <cellStyle name="Normal 2 2 3 2 2" xfId="18" xr:uid="{00000000-0005-0000-0000-00000A000000}"/>
    <cellStyle name="Normal 2 2 3 2 2 2" xfId="19" xr:uid="{00000000-0005-0000-0000-00000B000000}"/>
    <cellStyle name="Normal 2 2 3 2 2 2 2" xfId="20" xr:uid="{00000000-0005-0000-0000-00000C000000}"/>
    <cellStyle name="Normal 2 2 3 2 2 2 2 2" xfId="21" xr:uid="{00000000-0005-0000-0000-00000D000000}"/>
    <cellStyle name="Normal 2 2 3 2 2 2 2 3" xfId="22" xr:uid="{00000000-0005-0000-0000-00000E000000}"/>
    <cellStyle name="Normal 2 2 3 2 2 2 2 3 2" xfId="23" xr:uid="{00000000-0005-0000-0000-00000F000000}"/>
    <cellStyle name="Normal 2 2 3 2 2 2 2 3 3" xfId="24" xr:uid="{00000000-0005-0000-0000-000010000000}"/>
    <cellStyle name="Normal 2 2 3 2 2 2 2 3 3 2" xfId="25" xr:uid="{00000000-0005-0000-0000-000011000000}"/>
    <cellStyle name="Normal 2 2 3 2 2 2 2 3 3 2 2" xfId="26" xr:uid="{00000000-0005-0000-0000-000012000000}"/>
    <cellStyle name="Normal 2 2 3 2 2 2 2 3 3 2 2 2" xfId="27" xr:uid="{00000000-0005-0000-0000-000013000000}"/>
    <cellStyle name="Normal 2 2 3 2 2 2 2 3 3 2 2 2 2" xfId="28" xr:uid="{00000000-0005-0000-0000-000014000000}"/>
    <cellStyle name="Normal 2 2 3 2 2 2 2 3 3 2 2 2 2 2" xfId="29" xr:uid="{00000000-0005-0000-0000-000015000000}"/>
    <cellStyle name="Normal 2 2 3 2 2 2 2 3 3 2 2 2 2 2 2" xfId="30" xr:uid="{00000000-0005-0000-0000-000016000000}"/>
    <cellStyle name="Normal 2 2 3 2 2 2 2 3 3 2 2 2 2 2 2 2" xfId="31" xr:uid="{00000000-0005-0000-0000-000017000000}"/>
    <cellStyle name="Normal 2 2 3 2 2 2 2 3 3 2 2 2 2 2 2 3" xfId="32" xr:uid="{00000000-0005-0000-0000-000018000000}"/>
    <cellStyle name="Normal 2 2 3 2 2 2 2 3 3 2 2 2 2 2 2 3 2" xfId="33" xr:uid="{00000000-0005-0000-0000-000019000000}"/>
    <cellStyle name="Normal 2 2 3 2 2 2 2 3 3 2 2 2 2 2 2 3 2 2" xfId="34" xr:uid="{00000000-0005-0000-0000-00001A000000}"/>
    <cellStyle name="Normal 2 2 3 2 2 2 2 3 3 2 2 2 2 2 2 3 2 2 2" xfId="35" xr:uid="{00000000-0005-0000-0000-00001B000000}"/>
    <cellStyle name="Normal 2 2 3 2 2 2 2 3 3 2 2 2 2 2 2 3 2 2 2 2" xfId="36" xr:uid="{00000000-0005-0000-0000-00001C000000}"/>
    <cellStyle name="Normal 2 2 3 2 2 2 2 3 3 2 2 2 2 2 2 3 2 2 2 2 2" xfId="37" xr:uid="{00000000-0005-0000-0000-00001D000000}"/>
    <cellStyle name="Normal 2 2 3 2 2 2 2 3 3 2 2 2 2 2 2 3 2 2 2 2 2 2" xfId="38" xr:uid="{00000000-0005-0000-0000-00001E000000}"/>
    <cellStyle name="Normal 2 3" xfId="4" xr:uid="{00000000-0005-0000-0000-00001F000000}"/>
    <cellStyle name="Normal 2 4" xfId="5" xr:uid="{00000000-0005-0000-0000-000020000000}"/>
    <cellStyle name="Normal 2 5" xfId="39" xr:uid="{00000000-0005-0000-0000-000021000000}"/>
    <cellStyle name="Normal 3" xfId="6" xr:uid="{00000000-0005-0000-0000-000022000000}"/>
    <cellStyle name="Normal 3 2" xfId="7" xr:uid="{00000000-0005-0000-0000-000023000000}"/>
    <cellStyle name="Normal 3 2 2" xfId="40" xr:uid="{00000000-0005-0000-0000-000024000000}"/>
    <cellStyle name="Normal 3 3" xfId="41" xr:uid="{00000000-0005-0000-0000-000025000000}"/>
    <cellStyle name="Normal 4" xfId="8" xr:uid="{00000000-0005-0000-0000-000026000000}"/>
    <cellStyle name="Normal 4 2" xfId="42" xr:uid="{00000000-0005-0000-0000-000027000000}"/>
    <cellStyle name="Normal 4 3" xfId="43" xr:uid="{00000000-0005-0000-0000-000028000000}"/>
    <cellStyle name="Normal 5" xfId="10" xr:uid="{00000000-0005-0000-0000-000029000000}"/>
    <cellStyle name="Normal 6" xfId="44" xr:uid="{00000000-0005-0000-0000-00002A000000}"/>
    <cellStyle name="Normal 7" xfId="45" xr:uid="{00000000-0005-0000-0000-00002B000000}"/>
    <cellStyle name="Normal 8" xfId="46" xr:uid="{00000000-0005-0000-0000-00002C000000}"/>
    <cellStyle name="Normal 8 2" xfId="47" xr:uid="{00000000-0005-0000-0000-00002D000000}"/>
    <cellStyle name="Style 1 2" xfId="9" xr:uid="{00000000-0005-0000-0000-00002E000000}"/>
    <cellStyle name="TableStyleLight1" xfId="2" xr:uid="{00000000-0005-0000-0000-00002F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BB3568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'Total Data SPSS_2'!$A$8:$A$67</c:f>
              <c:strCache>
                <c:ptCount val="60"/>
                <c:pt idx="0">
                  <c:v>EU_R_A_1.1</c:v>
                </c:pt>
                <c:pt idx="1">
                  <c:v>EU_R_A_1.2</c:v>
                </c:pt>
                <c:pt idx="2">
                  <c:v>EU_R_A_2.1</c:v>
                </c:pt>
                <c:pt idx="3">
                  <c:v>EU_R_A_2.2</c:v>
                </c:pt>
                <c:pt idx="4">
                  <c:v>EU_R_A_3.1</c:v>
                </c:pt>
                <c:pt idx="5">
                  <c:v>EU_R_A_3.2</c:v>
                </c:pt>
                <c:pt idx="6">
                  <c:v>EU_R_B_1.1</c:v>
                </c:pt>
                <c:pt idx="7">
                  <c:v>EU_R_B_1.2</c:v>
                </c:pt>
                <c:pt idx="8">
                  <c:v>EU_R_B_2.1</c:v>
                </c:pt>
                <c:pt idx="9">
                  <c:v>EU_R_B_2.2</c:v>
                </c:pt>
                <c:pt idx="10">
                  <c:v>EU_R_B_3.1</c:v>
                </c:pt>
                <c:pt idx="11">
                  <c:v>EU_R_B_3.2</c:v>
                </c:pt>
                <c:pt idx="12">
                  <c:v>EU_R_C_1.1</c:v>
                </c:pt>
                <c:pt idx="13">
                  <c:v>EU_R_C_1.2</c:v>
                </c:pt>
                <c:pt idx="14">
                  <c:v>EU_R_C_2.1</c:v>
                </c:pt>
                <c:pt idx="15">
                  <c:v>EU_R_C_2.2</c:v>
                </c:pt>
                <c:pt idx="16">
                  <c:v>EU_R_C_3.1</c:v>
                </c:pt>
                <c:pt idx="17">
                  <c:v>EU_R_C_3.2</c:v>
                </c:pt>
                <c:pt idx="18">
                  <c:v>EU_V_A_1.1</c:v>
                </c:pt>
                <c:pt idx="19">
                  <c:v>EU_V_A_1.2</c:v>
                </c:pt>
                <c:pt idx="20">
                  <c:v>EU_V_A_2.1</c:v>
                </c:pt>
                <c:pt idx="21">
                  <c:v>EU_V_A_2.2</c:v>
                </c:pt>
                <c:pt idx="22">
                  <c:v>EU_V_A_3.1</c:v>
                </c:pt>
                <c:pt idx="23">
                  <c:v>EU_V_A_3.2</c:v>
                </c:pt>
                <c:pt idx="24">
                  <c:v>EU_V_B_1.1</c:v>
                </c:pt>
                <c:pt idx="25">
                  <c:v>EU_V_B_1.2</c:v>
                </c:pt>
                <c:pt idx="26">
                  <c:v>EU_V_B_2.1</c:v>
                </c:pt>
                <c:pt idx="27">
                  <c:v>EU_V_B_2.2</c:v>
                </c:pt>
                <c:pt idx="28">
                  <c:v>EU_V_B_3.1</c:v>
                </c:pt>
                <c:pt idx="29">
                  <c:v>EU_V_B_3.2</c:v>
                </c:pt>
                <c:pt idx="30">
                  <c:v>EU_V_C_1.1</c:v>
                </c:pt>
                <c:pt idx="31">
                  <c:v>EU_V_C_1.2</c:v>
                </c:pt>
                <c:pt idx="32">
                  <c:v>EU_V_C_2.1</c:v>
                </c:pt>
                <c:pt idx="33">
                  <c:v>EU_V_C_2.2</c:v>
                </c:pt>
                <c:pt idx="34">
                  <c:v>EU_V_C_3.1</c:v>
                </c:pt>
                <c:pt idx="35">
                  <c:v>EU_V_C_3.2</c:v>
                </c:pt>
                <c:pt idx="36">
                  <c:v>BPOM_R_A_1.1</c:v>
                </c:pt>
                <c:pt idx="37">
                  <c:v>BPOM_R_A_1.2</c:v>
                </c:pt>
                <c:pt idx="38">
                  <c:v>BPOM_R_A_2.1</c:v>
                </c:pt>
                <c:pt idx="39">
                  <c:v>BPOM_R_A_2.2</c:v>
                </c:pt>
                <c:pt idx="40">
                  <c:v>BPOM_R_A_3.1</c:v>
                </c:pt>
                <c:pt idx="41">
                  <c:v>BPOM_R_A_3.2</c:v>
                </c:pt>
                <c:pt idx="42">
                  <c:v>BPOM_R_B_1.1</c:v>
                </c:pt>
                <c:pt idx="43">
                  <c:v>BPOM_R_B_1.2</c:v>
                </c:pt>
                <c:pt idx="44">
                  <c:v>BPOM_R_B_2.1</c:v>
                </c:pt>
                <c:pt idx="45">
                  <c:v>BPOM_R_B_2.2</c:v>
                </c:pt>
                <c:pt idx="46">
                  <c:v>BPOM_R_B_3.1</c:v>
                </c:pt>
                <c:pt idx="47">
                  <c:v>BPOM_R_B_3.2</c:v>
                </c:pt>
                <c:pt idx="48">
                  <c:v>BPOM_R_C_1.1</c:v>
                </c:pt>
                <c:pt idx="49">
                  <c:v>BPOM_R_C_1.2</c:v>
                </c:pt>
                <c:pt idx="50">
                  <c:v>BPOM_R_C_2.1</c:v>
                </c:pt>
                <c:pt idx="51">
                  <c:v>BPOM_R_C_2.2</c:v>
                </c:pt>
                <c:pt idx="52">
                  <c:v>BPOM_R_C_3.1</c:v>
                </c:pt>
                <c:pt idx="53">
                  <c:v>BPOM_R_C_3.2</c:v>
                </c:pt>
                <c:pt idx="54">
                  <c:v>BPOM_V_1.1</c:v>
                </c:pt>
                <c:pt idx="55">
                  <c:v>BPOM_V_1.2</c:v>
                </c:pt>
                <c:pt idx="56">
                  <c:v>BPOM_V_2.1</c:v>
                </c:pt>
                <c:pt idx="57">
                  <c:v>BPOM_V_2.2</c:v>
                </c:pt>
                <c:pt idx="58">
                  <c:v>BPOM_V_3.1</c:v>
                </c:pt>
                <c:pt idx="59">
                  <c:v>BPOM_V_3.2</c:v>
                </c:pt>
              </c:strCache>
            </c:strRef>
          </c:xVal>
          <c:yVal>
            <c:numRef>
              <c:f>'Total Data SPSS_2'!$C$8:$C$67</c:f>
              <c:numCache>
                <c:formatCode>0.00</c:formatCode>
                <c:ptCount val="60"/>
                <c:pt idx="0">
                  <c:v>1.6493448291866268</c:v>
                </c:pt>
                <c:pt idx="1">
                  <c:v>1.9954559098816276</c:v>
                </c:pt>
                <c:pt idx="2">
                  <c:v>1.3936636228392318</c:v>
                </c:pt>
                <c:pt idx="3">
                  <c:v>2.0364731622376659</c:v>
                </c:pt>
                <c:pt idx="4">
                  <c:v>2.1268666259426383</c:v>
                </c:pt>
                <c:pt idx="5">
                  <c:v>3.302555270078511</c:v>
                </c:pt>
                <c:pt idx="6">
                  <c:v>4.1573708657002895</c:v>
                </c:pt>
                <c:pt idx="7">
                  <c:v>5.0495748130475437</c:v>
                </c:pt>
                <c:pt idx="8">
                  <c:v>5.5397225470004168</c:v>
                </c:pt>
                <c:pt idx="9">
                  <c:v>4.6726270188463888</c:v>
                </c:pt>
                <c:pt idx="10">
                  <c:v>5.4611239694517364</c:v>
                </c:pt>
                <c:pt idx="11">
                  <c:v>4.5373147281601582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5.3133588060905126</c:v>
                </c:pt>
                <c:pt idx="25">
                  <c:v>7.6440332577085739</c:v>
                </c:pt>
                <c:pt idx="26">
                  <c:v>6.2039794395928416</c:v>
                </c:pt>
                <c:pt idx="27">
                  <c:v>5.3208668156532752</c:v>
                </c:pt>
                <c:pt idx="28">
                  <c:v>5.7544660033653106</c:v>
                </c:pt>
                <c:pt idx="29">
                  <c:v>6.6563275422810584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14.512663177465827</c:v>
                </c:pt>
                <c:pt idx="37">
                  <c:v>15.442260006311392</c:v>
                </c:pt>
                <c:pt idx="38">
                  <c:v>13.818342610097366</c:v>
                </c:pt>
                <c:pt idx="39">
                  <c:v>11.881813046672345</c:v>
                </c:pt>
                <c:pt idx="40">
                  <c:v>16.161780329066321</c:v>
                </c:pt>
                <c:pt idx="41">
                  <c:v>17.362693121335241</c:v>
                </c:pt>
                <c:pt idx="42">
                  <c:v>12.08437980019588</c:v>
                </c:pt>
                <c:pt idx="43">
                  <c:v>13.128054689401806</c:v>
                </c:pt>
                <c:pt idx="44">
                  <c:v>13.240312258744302</c:v>
                </c:pt>
                <c:pt idx="45">
                  <c:v>14.951782473646848</c:v>
                </c:pt>
                <c:pt idx="46">
                  <c:v>12.010029992984338</c:v>
                </c:pt>
                <c:pt idx="47">
                  <c:v>11.806479834425325</c:v>
                </c:pt>
                <c:pt idx="48">
                  <c:v>13.922563846550474</c:v>
                </c:pt>
                <c:pt idx="49">
                  <c:v>12.995305615101024</c:v>
                </c:pt>
                <c:pt idx="50">
                  <c:v>10.039106404498368</c:v>
                </c:pt>
                <c:pt idx="51">
                  <c:v>10.522132873196648</c:v>
                </c:pt>
                <c:pt idx="52">
                  <c:v>11.348150930568869</c:v>
                </c:pt>
                <c:pt idx="53">
                  <c:v>11.274106002342243</c:v>
                </c:pt>
                <c:pt idx="54">
                  <c:v>29.052627419066024</c:v>
                </c:pt>
                <c:pt idx="55">
                  <c:v>28.512845925541814</c:v>
                </c:pt>
                <c:pt idx="56">
                  <c:v>28.750680052459753</c:v>
                </c:pt>
                <c:pt idx="57">
                  <c:v>28.719499189889131</c:v>
                </c:pt>
                <c:pt idx="58">
                  <c:v>25.020258871612899</c:v>
                </c:pt>
                <c:pt idx="59">
                  <c:v>25.312740790197282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1-423D-8D95-B68B6909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3967"/>
        <c:axId val="133553487"/>
      </c:scatterChart>
      <c:valAx>
        <c:axId val="1335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3487"/>
        <c:crosses val="autoZero"/>
        <c:crossBetween val="midCat"/>
      </c:valAx>
      <c:valAx>
        <c:axId val="1335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'EU_Cd '!$D$20:$D$27</c:f>
              <c:numCache>
                <c:formatCode>0.000</c:formatCode>
                <c:ptCount val="8"/>
                <c:pt idx="0">
                  <c:v>0</c:v>
                </c:pt>
                <c:pt idx="1">
                  <c:v>0.124625</c:v>
                </c:pt>
                <c:pt idx="2" formatCode="0.00">
                  <c:v>0.24925</c:v>
                </c:pt>
                <c:pt idx="3" formatCode="0.00">
                  <c:v>0.4985</c:v>
                </c:pt>
                <c:pt idx="4" formatCode="0.00">
                  <c:v>0.997</c:v>
                </c:pt>
                <c:pt idx="5" formatCode="0.00">
                  <c:v>1.994</c:v>
                </c:pt>
                <c:pt idx="6" formatCode="0.00">
                  <c:v>2.9910000000000001</c:v>
                </c:pt>
                <c:pt idx="7" formatCode="0.00">
                  <c:v>4.9850000000000003</c:v>
                </c:pt>
              </c:numCache>
            </c:numRef>
          </c:xVal>
          <c:yVal>
            <c:numRef>
              <c:f>'EU_Cd '!$H$20:$H$27</c:f>
              <c:numCache>
                <c:formatCode>0.00000</c:formatCode>
                <c:ptCount val="8"/>
                <c:pt idx="0">
                  <c:v>0</c:v>
                </c:pt>
                <c:pt idx="1">
                  <c:v>2.0114247884137586E-4</c:v>
                </c:pt>
                <c:pt idx="2">
                  <c:v>3.1374460927528086E-4</c:v>
                </c:pt>
                <c:pt idx="3">
                  <c:v>6.5521846018617286E-4</c:v>
                </c:pt>
                <c:pt idx="4" formatCode="0.0000">
                  <c:v>1.326365155951728E-3</c:v>
                </c:pt>
                <c:pt idx="5" formatCode="0.0000">
                  <c:v>2.7210444048106222E-3</c:v>
                </c:pt>
                <c:pt idx="6" formatCode="0.0000">
                  <c:v>3.7906573583080137E-3</c:v>
                </c:pt>
                <c:pt idx="7" formatCode="0.0000">
                  <c:v>6.5838849426820192E-3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0-4BA0-BAEB-AB3D6968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BPOM_Cd!$D$20:$D$27</c:f>
              <c:numCache>
                <c:formatCode>0.000</c:formatCode>
                <c:ptCount val="8"/>
                <c:pt idx="0">
                  <c:v>0</c:v>
                </c:pt>
                <c:pt idx="1">
                  <c:v>2.4924999999999999E-2</c:v>
                </c:pt>
                <c:pt idx="2" formatCode="0.00">
                  <c:v>4.9849999999999998E-2</c:v>
                </c:pt>
                <c:pt idx="3" formatCode="0.00">
                  <c:v>9.9699999999999997E-2</c:v>
                </c:pt>
                <c:pt idx="4" formatCode="0.00">
                  <c:v>0.4985</c:v>
                </c:pt>
                <c:pt idx="5" formatCode="0.00">
                  <c:v>0.997</c:v>
                </c:pt>
                <c:pt idx="6" formatCode="0.00">
                  <c:v>1.994</c:v>
                </c:pt>
                <c:pt idx="7" formatCode="0.00">
                  <c:v>2.9910000000000001</c:v>
                </c:pt>
              </c:numCache>
            </c:numRef>
          </c:xVal>
          <c:yVal>
            <c:numRef>
              <c:f>BPOM_Cd!$H$20:$H$27</c:f>
              <c:numCache>
                <c:formatCode>0.000000</c:formatCode>
                <c:ptCount val="8"/>
                <c:pt idx="0">
                  <c:v>0</c:v>
                </c:pt>
                <c:pt idx="1">
                  <c:v>4.823294299085727E-5</c:v>
                </c:pt>
                <c:pt idx="2">
                  <c:v>9.3127724999908068E-5</c:v>
                </c:pt>
                <c:pt idx="3" formatCode="0.00000">
                  <c:v>1.8054409864989542E-4</c:v>
                </c:pt>
                <c:pt idx="4" formatCode="0.0000">
                  <c:v>9.9198138536669132E-4</c:v>
                </c:pt>
                <c:pt idx="5" formatCode="0.0000">
                  <c:v>1.9418925111171137E-3</c:v>
                </c:pt>
                <c:pt idx="6" formatCode="0.0000">
                  <c:v>3.7986869266590801E-3</c:v>
                </c:pt>
                <c:pt idx="7" formatCode="0.0000">
                  <c:v>5.9173985490422187E-3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5-4E19-8A22-E6044D10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EU_Sb!$D$20:$D$27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EU_Sb!$H$20:$H$27</c:f>
              <c:numCache>
                <c:formatCode>0.00000</c:formatCode>
                <c:ptCount val="8"/>
                <c:pt idx="0">
                  <c:v>0</c:v>
                </c:pt>
                <c:pt idx="1">
                  <c:v>2.9734089389580194E-4</c:v>
                </c:pt>
                <c:pt idx="2">
                  <c:v>5.5778781275716649E-4</c:v>
                </c:pt>
                <c:pt idx="3">
                  <c:v>1.333234479087207E-3</c:v>
                </c:pt>
                <c:pt idx="4" formatCode="0.0000">
                  <c:v>3.0049178172457478E-3</c:v>
                </c:pt>
                <c:pt idx="5" formatCode="0.0000">
                  <c:v>6.2988675017607984E-3</c:v>
                </c:pt>
                <c:pt idx="6" formatCode="0.0000">
                  <c:v>9.4294550477906948E-3</c:v>
                </c:pt>
                <c:pt idx="7" formatCode="0.000">
                  <c:v>1.541135412206918E-2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E-4406-986F-14EEC95D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BPOM_Sb!$D$20:$D$27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BPOM_Sb!$H$20:$H$27</c:f>
              <c:numCache>
                <c:formatCode>0.00000</c:formatCode>
                <c:ptCount val="8"/>
                <c:pt idx="0">
                  <c:v>0</c:v>
                </c:pt>
                <c:pt idx="1">
                  <c:v>4.896214353280982E-4</c:v>
                </c:pt>
                <c:pt idx="2">
                  <c:v>6.9757255038040448E-4</c:v>
                </c:pt>
                <c:pt idx="3" formatCode="0.0000">
                  <c:v>2.0928873248328749E-3</c:v>
                </c:pt>
                <c:pt idx="4" formatCode="0.0000">
                  <c:v>4.2835218483618116E-3</c:v>
                </c:pt>
                <c:pt idx="5" formatCode="0.0000">
                  <c:v>9.4514902596626264E-3</c:v>
                </c:pt>
                <c:pt idx="6" formatCode="0.000">
                  <c:v>1.4167550382683637E-2</c:v>
                </c:pt>
                <c:pt idx="7" formatCode="0.000">
                  <c:v>2.3937446555564752E-2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4-4F00-82DD-E774B697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EU_Hg!$D$20:$D$27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EU_Hg!$H$20:$H$27</c:f>
              <c:numCache>
                <c:formatCode>0.00000</c:formatCode>
                <c:ptCount val="8"/>
                <c:pt idx="0">
                  <c:v>0</c:v>
                </c:pt>
                <c:pt idx="1">
                  <c:v>1.263765146896769E-4</c:v>
                </c:pt>
                <c:pt idx="2">
                  <c:v>2.1830250594164836E-4</c:v>
                </c:pt>
                <c:pt idx="3">
                  <c:v>3.6665498503923877E-4</c:v>
                </c:pt>
                <c:pt idx="4">
                  <c:v>6.4059242934872459E-4</c:v>
                </c:pt>
                <c:pt idx="5" formatCode="0.0000">
                  <c:v>1.3486631336529467E-3</c:v>
                </c:pt>
                <c:pt idx="6" formatCode="0.0000">
                  <c:v>2.2473267209213213E-3</c:v>
                </c:pt>
                <c:pt idx="7" formatCode="0.0000">
                  <c:v>3.5739283326338832E-3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E-4807-8D5F-52A65D92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BPOM_Hg!$D$20:$D$27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BPOM_Hg!$H$20:$H$27</c:f>
              <c:numCache>
                <c:formatCode>0.000000</c:formatCode>
                <c:ptCount val="8"/>
                <c:pt idx="0">
                  <c:v>0</c:v>
                </c:pt>
                <c:pt idx="1">
                  <c:v>3.7525831996078265E-5</c:v>
                </c:pt>
                <c:pt idx="2">
                  <c:v>6.170356918352391E-5</c:v>
                </c:pt>
                <c:pt idx="3" formatCode="0.00000">
                  <c:v>1.2937716862397125E-4</c:v>
                </c:pt>
                <c:pt idx="4" formatCode="0.00000">
                  <c:v>2.7217566905967901E-4</c:v>
                </c:pt>
                <c:pt idx="5" formatCode="0.00000">
                  <c:v>5.9663817269631908E-4</c:v>
                </c:pt>
                <c:pt idx="6" formatCode="0.00000">
                  <c:v>8.329747450638742E-4</c:v>
                </c:pt>
                <c:pt idx="7" formatCode="0.0000">
                  <c:v>1.4369516967251193E-3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1-41A6-BE0A-B940FE94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EU_Pb!$D$20:$D$27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EU_Pb!$H$20:$H$27</c:f>
              <c:numCache>
                <c:formatCode>0.00000</c:formatCode>
                <c:ptCount val="8"/>
                <c:pt idx="0">
                  <c:v>0</c:v>
                </c:pt>
                <c:pt idx="1">
                  <c:v>4.6984261513741864E-4</c:v>
                </c:pt>
                <c:pt idx="2" formatCode="0.0000">
                  <c:v>1.1092180316658316E-3</c:v>
                </c:pt>
                <c:pt idx="3" formatCode="0.0000">
                  <c:v>1.8143579003706595E-3</c:v>
                </c:pt>
                <c:pt idx="4" formatCode="0.0000">
                  <c:v>3.8375261116028333E-3</c:v>
                </c:pt>
                <c:pt idx="5" formatCode="0.0000">
                  <c:v>7.1938297004819326E-3</c:v>
                </c:pt>
                <c:pt idx="6" formatCode="0.000">
                  <c:v>1.018636193664132E-2</c:v>
                </c:pt>
                <c:pt idx="7" formatCode="0.000">
                  <c:v>1.6801921964312003E-2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4-41CA-9BF7-5A3B5359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Deret Standar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15077185048947"/>
                  <c:y val="4.779373426380066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BPOM_Pb!$D$20:$D$27</c:f>
              <c:numCache>
                <c:formatCode>0.000</c:formatCode>
                <c:ptCount val="8"/>
                <c:pt idx="0">
                  <c:v>0</c:v>
                </c:pt>
                <c:pt idx="1">
                  <c:v>0.125</c:v>
                </c:pt>
                <c:pt idx="2" formatCode="0.00">
                  <c:v>0.25</c:v>
                </c:pt>
                <c:pt idx="3" formatCode="0.00">
                  <c:v>0.5</c:v>
                </c:pt>
                <c:pt idx="4" formatCode="0.00">
                  <c:v>1</c:v>
                </c:pt>
                <c:pt idx="5" formatCode="0.00">
                  <c:v>2</c:v>
                </c:pt>
                <c:pt idx="6" formatCode="0.00">
                  <c:v>3</c:v>
                </c:pt>
                <c:pt idx="7" formatCode="0.00">
                  <c:v>5</c:v>
                </c:pt>
              </c:numCache>
            </c:numRef>
          </c:xVal>
          <c:yVal>
            <c:numRef>
              <c:f>BPOM_Pb!$H$20:$H$27</c:f>
              <c:numCache>
                <c:formatCode>0.00000</c:formatCode>
                <c:ptCount val="8"/>
                <c:pt idx="0">
                  <c:v>0</c:v>
                </c:pt>
                <c:pt idx="1">
                  <c:v>7.8171465471106897E-4</c:v>
                </c:pt>
                <c:pt idx="2">
                  <c:v>1.9063758674877332E-3</c:v>
                </c:pt>
                <c:pt idx="3">
                  <c:v>3.4426867499364579E-3</c:v>
                </c:pt>
                <c:pt idx="4" formatCode="0.0000">
                  <c:v>6.6736840260861515E-3</c:v>
                </c:pt>
                <c:pt idx="5" formatCode="0.0000">
                  <c:v>1.3508893251800578E-2</c:v>
                </c:pt>
                <c:pt idx="6" formatCode="0.0000">
                  <c:v>1.9854502999809016E-2</c:v>
                </c:pt>
                <c:pt idx="7" formatCode="0.0000">
                  <c:v>3.4225470432081455E-2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D63-9F54-FB737DFC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12"/>
        <c:axId val="83391552"/>
      </c:scatterChart>
      <c:valAx>
        <c:axId val="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Konsentrasi Deret Standar Terkoreksi (mg/L)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552"/>
        <c:crosses val="autoZero"/>
        <c:crossBetween val="midCat"/>
      </c:valAx>
      <c:valAx>
        <c:axId val="83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Terkotreksi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57150</xdr:rowOff>
    </xdr:from>
    <xdr:to>
      <xdr:col>14</xdr:col>
      <xdr:colOff>428625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E4036-8AEE-27FA-84BF-1F9607ABA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7F35D-6260-4E6E-99CD-6AF65E12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693832B1-7207-493E-8153-590D026F7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594523" y="26195"/>
          <a:ext cx="952500" cy="537730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B67E5-CB90-4606-8643-8EB08A61E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AC4B6633-29DA-416F-98A8-1AF7C2986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CD57C-7D1D-421A-91EC-84C5D90E2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7BFE96AF-01E8-445D-921C-55D36093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B78B6-D787-431A-A73F-5199A2415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38038AC6-4243-4259-B0FB-7E134DABA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74774-4312-46C9-B8CA-91E8DC54A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96EFB059-92B1-4A7B-AC01-DAEE79277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592142" y="26195"/>
          <a:ext cx="952500" cy="542492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534B6-2BE0-4022-B6A6-886B64217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20E52A23-3D6C-4EE1-8FEF-A6D307B6B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620717" y="26195"/>
          <a:ext cx="952500" cy="539317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</xdr:colOff>
      <xdr:row>18</xdr:row>
      <xdr:rowOff>9338</xdr:rowOff>
    </xdr:from>
    <xdr:to>
      <xdr:col>15</xdr:col>
      <xdr:colOff>821765</xdr:colOff>
      <xdr:row>31</xdr:row>
      <xdr:rowOff>88045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48ED5-07E8-4D8C-B935-12ACF7A9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11117</xdr:colOff>
      <xdr:row>0</xdr:row>
      <xdr:rowOff>26195</xdr:rowOff>
    </xdr:from>
    <xdr:to>
      <xdr:col>2</xdr:col>
      <xdr:colOff>963617</xdr:colOff>
      <xdr:row>1</xdr:row>
      <xdr:rowOff>63862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7F75E0BB-F344-4AE3-99FB-27AC2A6E4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17" t="24252" r="12920" b="24037"/>
        <a:stretch>
          <a:fillRect/>
        </a:stretch>
      </xdr:blipFill>
      <xdr:spPr bwMode="auto">
        <a:xfrm>
          <a:off x="592142" y="26195"/>
          <a:ext cx="952500" cy="542492"/>
        </a:xfrm>
        <a:prstGeom prst="rect">
          <a:avLst/>
        </a:prstGeom>
        <a:solidFill>
          <a:sysClr val="window" lastClr="FFFFFF"/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hofajETNhkE" TargetMode="External"/><Relationship Id="rId1" Type="http://schemas.openxmlformats.org/officeDocument/2006/relationships/hyperlink" Target="https://www.google.com/search?q=tutorial+two+way+anova+spss&amp;sca_esv=570758810&amp;rlz=1C1UEAD_enID995ID995&amp;sxsrf=AM9HkKktY2P8aPELCmoLHAljDvGybL0SAg%3A1696451275584&amp;ei=y8odZfalI8q5seMPt--uyAY&amp;ved=0ahUKEwi2t6O9nd2BAxXKXGwGHbe3C2kQ4dUDCBA&amp;uact=5&amp;oq=tutorial+two+way+anova+spss&amp;gs_lp=Egxnd3Mtd2l6LXNlcnAiG3R1dG9yaWFsIHR3byB3YXkgYW5vdmEgc3BzczIFEAAYgAQyBhAAGBYYHkjrC1DQBFjUCnABeAGQAQCYAU2gAdsCqgEBNbgBA8gBAPgBAcICChAAGEcY1gQYsAPiAwQYACBBiAYBkAYI&amp;sclient=gws-wiz-serp" TargetMode="Externa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A28"/>
  <sheetViews>
    <sheetView topLeftCell="A13" workbookViewId="0">
      <selection activeCell="B33" sqref="B33"/>
    </sheetView>
  </sheetViews>
  <sheetFormatPr defaultRowHeight="15" x14ac:dyDescent="0.25"/>
  <cols>
    <col min="1" max="1" width="10.7109375" bestFit="1" customWidth="1"/>
  </cols>
  <sheetData>
    <row r="1" spans="1:1" x14ac:dyDescent="0.25">
      <c r="A1" s="2">
        <v>43510</v>
      </c>
    </row>
    <row r="2" spans="1:1" x14ac:dyDescent="0.25">
      <c r="A2" t="s">
        <v>11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13</v>
      </c>
    </row>
    <row r="7" spans="1:1" x14ac:dyDescent="0.25">
      <c r="A7" t="s">
        <v>15</v>
      </c>
    </row>
    <row r="10" spans="1:1" x14ac:dyDescent="0.25">
      <c r="A10">
        <v>270319</v>
      </c>
    </row>
    <row r="11" spans="1:1" x14ac:dyDescent="0.25">
      <c r="A11" t="s">
        <v>16</v>
      </c>
    </row>
    <row r="13" spans="1:1" x14ac:dyDescent="0.25">
      <c r="A13">
        <v>260819</v>
      </c>
    </row>
    <row r="14" spans="1:1" x14ac:dyDescent="0.25">
      <c r="A14" t="s">
        <v>17</v>
      </c>
    </row>
    <row r="16" spans="1:1" x14ac:dyDescent="0.25">
      <c r="A16" s="2">
        <v>43717</v>
      </c>
    </row>
    <row r="17" spans="1:1" x14ac:dyDescent="0.25">
      <c r="A17" s="1" t="s">
        <v>18</v>
      </c>
    </row>
    <row r="18" spans="1:1" x14ac:dyDescent="0.25">
      <c r="A18" s="1" t="s">
        <v>19</v>
      </c>
    </row>
    <row r="19" spans="1:1" x14ac:dyDescent="0.25">
      <c r="A19" s="1" t="s">
        <v>20</v>
      </c>
    </row>
    <row r="21" spans="1:1" x14ac:dyDescent="0.25">
      <c r="A21" s="2">
        <v>43756</v>
      </c>
    </row>
    <row r="22" spans="1:1" x14ac:dyDescent="0.25">
      <c r="A22" s="1" t="s">
        <v>22</v>
      </c>
    </row>
    <row r="25" spans="1:1" x14ac:dyDescent="0.25">
      <c r="A25" s="2">
        <v>44064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227-6E4E-4C51-A4F5-B4899AE68958}">
  <sheetPr codeName="Sheet4">
    <tabColor rgb="FF92D050"/>
    <pageSetUpPr fitToPage="1"/>
  </sheetPr>
  <dimension ref="A1:V78"/>
  <sheetViews>
    <sheetView view="pageBreakPreview" topLeftCell="B19" zoomScale="68" zoomScaleNormal="68" zoomScaleSheetLayoutView="68" zoomScalePageLayoutView="70" workbookViewId="0">
      <selection activeCell="P35" sqref="P35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0.5703125" style="5" customWidth="1"/>
    <col min="5" max="5" width="12.7109375" style="5" customWidth="1"/>
    <col min="6" max="6" width="14.42578125" style="5" bestFit="1" customWidth="1"/>
    <col min="7" max="7" width="10.42578125" style="5" bestFit="1" customWidth="1"/>
    <col min="8" max="8" width="13.7109375" style="5" customWidth="1"/>
    <col min="9" max="9" width="15.710937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5" customWidth="1"/>
    <col min="15" max="16" width="17.42578125" style="5" customWidth="1"/>
    <col min="17" max="17" width="35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94" t="s">
        <v>36</v>
      </c>
      <c r="D8" s="194"/>
      <c r="E8" s="60" t="s">
        <v>143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62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61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63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65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C20*997/1000</f>
        <v>0</v>
      </c>
      <c r="E20" s="48">
        <v>286.67181345088306</v>
      </c>
      <c r="F20" s="48">
        <v>20160637.326724101</v>
      </c>
      <c r="G20" s="66">
        <f>E20/F20</f>
        <v>1.4219382492977186E-5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C21*997/1000</f>
        <v>0.124625</v>
      </c>
      <c r="E21" s="48">
        <v>4390.7908262324099</v>
      </c>
      <c r="F21" s="48">
        <v>20387968.412919831</v>
      </c>
      <c r="G21" s="49">
        <f t="shared" ref="G21:G27" si="1">E21/F21</f>
        <v>2.1536186133435303E-4</v>
      </c>
      <c r="H21" s="49">
        <f t="shared" ref="H21:H27" si="2">G21-$G$20</f>
        <v>2.0114247884137586E-4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0.24925</v>
      </c>
      <c r="E22" s="48">
        <v>8829.8317104531416</v>
      </c>
      <c r="F22" s="48">
        <v>26923174.287658904</v>
      </c>
      <c r="G22" s="49">
        <f t="shared" si="1"/>
        <v>3.2796399176825803E-4</v>
      </c>
      <c r="H22" s="49">
        <f t="shared" si="2"/>
        <v>3.1374460927528086E-4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0.4985</v>
      </c>
      <c r="E23" s="48">
        <v>13107.027823350576</v>
      </c>
      <c r="F23" s="48">
        <v>19579155.804660041</v>
      </c>
      <c r="G23" s="49">
        <f>E23/F23</f>
        <v>6.6943784267915003E-4</v>
      </c>
      <c r="H23" s="49">
        <f t="shared" si="2"/>
        <v>6.5521846018617286E-4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0.997</v>
      </c>
      <c r="E24" s="48">
        <v>26378.206183615428</v>
      </c>
      <c r="F24" s="48">
        <v>19676645.095592711</v>
      </c>
      <c r="G24" s="47">
        <f t="shared" si="1"/>
        <v>1.3405845384447052E-3</v>
      </c>
      <c r="H24" s="47">
        <f t="shared" si="2"/>
        <v>1.326365155951728E-3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1.994</v>
      </c>
      <c r="E25" s="48">
        <v>47998.353807723499</v>
      </c>
      <c r="F25" s="48">
        <v>17547979.844035402</v>
      </c>
      <c r="G25" s="47">
        <f t="shared" si="1"/>
        <v>2.7352637873035994E-3</v>
      </c>
      <c r="H25" s="47">
        <f t="shared" si="2"/>
        <v>2.7210444048106222E-3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2.9910000000000001</v>
      </c>
      <c r="E26" s="48">
        <v>78782.735778455739</v>
      </c>
      <c r="F26" s="48">
        <v>20705726.136576671</v>
      </c>
      <c r="G26" s="47">
        <f t="shared" si="1"/>
        <v>3.8048767408009909E-3</v>
      </c>
      <c r="H26" s="47">
        <f t="shared" si="2"/>
        <v>3.7906573583080137E-3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4.9850000000000003</v>
      </c>
      <c r="E27" s="48">
        <v>127817.42597644396</v>
      </c>
      <c r="F27" s="48">
        <v>19371840.71018064</v>
      </c>
      <c r="G27" s="47">
        <f t="shared" si="1"/>
        <v>6.5981043251749968E-3</v>
      </c>
      <c r="H27" s="47">
        <f t="shared" si="2"/>
        <v>6.5838849426820192E-3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96"/>
      <c r="C28" s="197" t="s">
        <v>5</v>
      </c>
      <c r="D28" s="197"/>
      <c r="E28" s="197"/>
      <c r="F28" s="197"/>
      <c r="G28" s="197"/>
      <c r="H28" s="47">
        <f>SLOPE(H20:H27,D20:D27)</f>
        <v>1.3101538716409531E-3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96"/>
      <c r="C29" s="197" t="s">
        <v>4</v>
      </c>
      <c r="D29" s="197"/>
      <c r="E29" s="197"/>
      <c r="F29" s="197"/>
      <c r="G29" s="197"/>
      <c r="H29" s="66">
        <f>INTERCEPT(H20:H27,D20:D27)</f>
        <v>1.0081801999512916E-5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96"/>
      <c r="C30" s="198" t="s">
        <v>29</v>
      </c>
      <c r="D30" s="198"/>
      <c r="E30" s="198"/>
      <c r="F30" s="198"/>
      <c r="G30" s="198"/>
      <c r="H30" s="47">
        <f>RSQ(H20:H27,D20:D27)</f>
        <v>0.99913219698937328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96"/>
      <c r="C31" s="198" t="s">
        <v>3</v>
      </c>
      <c r="D31" s="198"/>
      <c r="E31" s="198"/>
      <c r="F31" s="198"/>
      <c r="G31" s="198"/>
      <c r="H31" s="47">
        <f>SQRT(H30)</f>
        <v>0.99956600431856091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66.667120003626707</v>
      </c>
      <c r="I36" s="85">
        <v>5445460.032975439</v>
      </c>
      <c r="J36" s="124">
        <f>H36/I36</f>
        <v>1.2242697513142762E-5</v>
      </c>
      <c r="K36" s="135">
        <f>(J36-$H$29)/$H$28</f>
        <v>1.6493448291866265E-3</v>
      </c>
      <c r="L36" s="160">
        <f>K36*G36*F36/E36</f>
        <v>1.6493448291866268E-3</v>
      </c>
      <c r="M36" s="163">
        <f>L36*1000</f>
        <v>1.6493448291866268</v>
      </c>
      <c r="N36" s="190">
        <f>AVERAGE(L36:L37)</f>
        <v>1.8224003695341273E-3</v>
      </c>
      <c r="O36" s="188">
        <f>ABS(L36-L37)/N36*100</f>
        <v>18.992044036046789</v>
      </c>
      <c r="P36" s="188">
        <f>2/3*2^(1-(0.5*LOG(N36/1000000000)))</f>
        <v>77.962886555541729</v>
      </c>
      <c r="Q36" s="89" t="s">
        <v>151</v>
      </c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60.000400003200035</v>
      </c>
      <c r="I37" s="85">
        <v>4725871.252196895</v>
      </c>
      <c r="J37" s="124">
        <f t="shared" ref="J37:J71" si="4">H37/I37</f>
        <v>1.2696156285533152E-5</v>
      </c>
      <c r="K37" s="135">
        <f t="shared" ref="K37:K71" si="5">(J37-$H$29)/$H$28</f>
        <v>1.9954559098816277E-3</v>
      </c>
      <c r="L37" s="160">
        <f t="shared" ref="L37:L65" si="6">K37*G37*F37/E37</f>
        <v>1.9954559098816277E-3</v>
      </c>
      <c r="M37" s="163">
        <f t="shared" ref="M37:M71" si="7">L37*1000</f>
        <v>1.9954559098816276</v>
      </c>
      <c r="N37" s="191"/>
      <c r="O37" s="189"/>
      <c r="P37" s="189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56.666866667893302</v>
      </c>
      <c r="I38" s="85">
        <v>4758836.0071505802</v>
      </c>
      <c r="J38" s="124">
        <f t="shared" si="4"/>
        <v>1.1907715790740893E-5</v>
      </c>
      <c r="K38" s="135">
        <f t="shared" si="5"/>
        <v>1.3936636228392319E-3</v>
      </c>
      <c r="L38" s="160">
        <f t="shared" si="6"/>
        <v>1.3936636228392319E-3</v>
      </c>
      <c r="M38" s="163">
        <f t="shared" si="7"/>
        <v>1.3936636228392318</v>
      </c>
      <c r="N38" s="190">
        <f>AVERAGE(L38:L39)</f>
        <v>1.7150683925384489E-3</v>
      </c>
      <c r="O38" s="188">
        <f>ABS(L38-L39)/N38*100</f>
        <v>37.48011112530741</v>
      </c>
      <c r="P38" s="188">
        <f t="shared" ref="P38" si="8">2/3*2^(1-(0.5*LOG(N38/1000000000)))</f>
        <v>78.678457993976593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63.333693335946691</v>
      </c>
      <c r="I39" s="85">
        <v>4967389.3278987966</v>
      </c>
      <c r="J39" s="124">
        <f t="shared" si="4"/>
        <v>1.2749895197511489E-5</v>
      </c>
      <c r="K39" s="135">
        <f t="shared" si="5"/>
        <v>2.036473162237666E-3</v>
      </c>
      <c r="L39" s="160">
        <f t="shared" si="6"/>
        <v>2.036473162237666E-3</v>
      </c>
      <c r="M39" s="163">
        <f t="shared" si="7"/>
        <v>2.0364731622376659</v>
      </c>
      <c r="N39" s="191"/>
      <c r="O39" s="189"/>
      <c r="P39" s="189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53.333733337706725</v>
      </c>
      <c r="I40" s="85">
        <v>4144574.7778220451</v>
      </c>
      <c r="J40" s="124">
        <f t="shared" si="4"/>
        <v>1.2868324543955594E-5</v>
      </c>
      <c r="K40" s="135">
        <f t="shared" si="5"/>
        <v>2.1268666259426383E-3</v>
      </c>
      <c r="L40" s="160">
        <f t="shared" si="6"/>
        <v>2.1268666259426383E-3</v>
      </c>
      <c r="M40" s="163">
        <f t="shared" si="7"/>
        <v>2.1268666259426383</v>
      </c>
      <c r="N40" s="190">
        <f>AVERAGE(L40:L41)</f>
        <v>2.7147109480105749E-3</v>
      </c>
      <c r="O40" s="188">
        <f>ABS(L40-L41)/N40*100</f>
        <v>43.308059924297069</v>
      </c>
      <c r="P40" s="188">
        <f t="shared" ref="P40" si="9">2/3*2^(1-(0.5*LOG(N40/1000000000)))</f>
        <v>73.423791099170842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56.667080003466701</v>
      </c>
      <c r="I41" s="85">
        <v>3932849.3800831144</v>
      </c>
      <c r="J41" s="124">
        <f t="shared" si="4"/>
        <v>1.4408657572914511E-5</v>
      </c>
      <c r="K41" s="135">
        <f t="shared" si="5"/>
        <v>3.3025552700785108E-3</v>
      </c>
      <c r="L41" s="160">
        <f t="shared" si="6"/>
        <v>3.3025552700785112E-3</v>
      </c>
      <c r="M41" s="163">
        <f t="shared" si="7"/>
        <v>3.302555270078511</v>
      </c>
      <c r="N41" s="191"/>
      <c r="O41" s="189"/>
      <c r="P41" s="189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363.335373368587</v>
      </c>
      <c r="I42" s="93">
        <v>23397822.794255499</v>
      </c>
      <c r="J42" s="126">
        <f t="shared" si="4"/>
        <v>1.5528597535057452E-5</v>
      </c>
      <c r="K42" s="99">
        <f t="shared" si="5"/>
        <v>4.1573708657002897E-3</v>
      </c>
      <c r="L42" s="152">
        <f t="shared" si="6"/>
        <v>4.1573708657002897E-3</v>
      </c>
      <c r="M42" s="163">
        <f t="shared" si="7"/>
        <v>4.1573708657002895</v>
      </c>
      <c r="N42" s="182">
        <f>AVERAGE(L42:L43)</f>
        <v>4.6034728393739167E-3</v>
      </c>
      <c r="O42" s="184">
        <f>ABS(L42-L43)/N42*100</f>
        <v>19.381105927597819</v>
      </c>
      <c r="P42" s="184">
        <f t="shared" ref="P42" si="10">2/3*2^(1-(0.5*LOG(N42/1000000000)))</f>
        <v>67.813222896641946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356.67337347472318</v>
      </c>
      <c r="I43" s="93">
        <v>21360856.638946712</v>
      </c>
      <c r="J43" s="126">
        <f t="shared" si="4"/>
        <v>1.6697521990967797E-5</v>
      </c>
      <c r="K43" s="99">
        <f t="shared" si="5"/>
        <v>5.0495748130475436E-3</v>
      </c>
      <c r="L43" s="152">
        <f t="shared" si="6"/>
        <v>5.0495748130475436E-3</v>
      </c>
      <c r="M43" s="163">
        <f t="shared" si="7"/>
        <v>5.0495748130475437</v>
      </c>
      <c r="N43" s="183"/>
      <c r="O43" s="185"/>
      <c r="P43" s="185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356.66770667989402</v>
      </c>
      <c r="I44" s="93">
        <v>20569438.513472755</v>
      </c>
      <c r="J44" s="126">
        <f t="shared" si="4"/>
        <v>1.7339690942282194E-5</v>
      </c>
      <c r="K44" s="99">
        <f t="shared" si="5"/>
        <v>5.5397225470004167E-3</v>
      </c>
      <c r="L44" s="152">
        <f t="shared" si="6"/>
        <v>5.5397225470004167E-3</v>
      </c>
      <c r="M44" s="163">
        <f t="shared" si="7"/>
        <v>5.5397225470004168</v>
      </c>
      <c r="N44" s="182">
        <f>AVERAGE(L44:L45)</f>
        <v>5.106174782923403E-3</v>
      </c>
      <c r="O44" s="184">
        <f>ABS(L44-L45)/N44*100</f>
        <v>16.981313116304964</v>
      </c>
      <c r="P44" s="184">
        <f t="shared" ref="P44" si="11">2/3*2^(1-(0.5*LOG(N44/1000000000)))</f>
        <v>66.763591527669448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323.33638671728102</v>
      </c>
      <c r="I45" s="93">
        <v>19954525.042224575</v>
      </c>
      <c r="J45" s="126">
        <f t="shared" si="4"/>
        <v>1.6203662378988637E-5</v>
      </c>
      <c r="K45" s="99">
        <f t="shared" si="5"/>
        <v>4.6726270188463884E-3</v>
      </c>
      <c r="L45" s="152">
        <f t="shared" si="6"/>
        <v>4.6726270188463884E-3</v>
      </c>
      <c r="M45" s="163">
        <f t="shared" si="7"/>
        <v>4.6726270188463888</v>
      </c>
      <c r="N45" s="183"/>
      <c r="O45" s="185"/>
      <c r="P45" s="185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380.00213336341398</v>
      </c>
      <c r="I46" s="93">
        <v>22046088.232095081</v>
      </c>
      <c r="J46" s="126">
        <f t="shared" si="4"/>
        <v>1.7236714711601319E-5</v>
      </c>
      <c r="K46" s="99">
        <f t="shared" si="5"/>
        <v>5.4611239694517368E-3</v>
      </c>
      <c r="L46" s="152">
        <f t="shared" si="6"/>
        <v>5.4611239694517368E-3</v>
      </c>
      <c r="M46" s="163">
        <f t="shared" si="7"/>
        <v>5.4611239694517364</v>
      </c>
      <c r="N46" s="182">
        <f>AVERAGE(L46:L47)</f>
        <v>4.9992193488059477E-3</v>
      </c>
      <c r="O46" s="184">
        <f>ABS(L46-L47)/N46*100</f>
        <v>18.479069967438573</v>
      </c>
      <c r="P46" s="184">
        <f t="shared" ref="P46" si="12">2/3*2^(1-(0.5*LOG(N46/1000000000)))</f>
        <v>66.976654186211078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336.66793334639999</v>
      </c>
      <c r="I47" s="93">
        <v>21007107.139738332</v>
      </c>
      <c r="J47" s="126">
        <f t="shared" si="4"/>
        <v>1.6026382457465466E-5</v>
      </c>
      <c r="K47" s="99">
        <f t="shared" si="5"/>
        <v>4.5373147281601587E-3</v>
      </c>
      <c r="L47" s="152">
        <f t="shared" si="6"/>
        <v>4.5373147281601587E-3</v>
      </c>
      <c r="M47" s="163">
        <f t="shared" si="7"/>
        <v>4.5373147281601582</v>
      </c>
      <c r="N47" s="183"/>
      <c r="O47" s="185"/>
      <c r="P47" s="185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36.667160003786698</v>
      </c>
      <c r="I48" s="106">
        <v>4524786.0965875974</v>
      </c>
      <c r="J48" s="127">
        <f t="shared" si="4"/>
        <v>8.1036228500258873E-6</v>
      </c>
      <c r="K48" s="136">
        <f t="shared" si="5"/>
        <v>-1.5098830696957616E-3</v>
      </c>
      <c r="L48" s="131">
        <f>0.006/2</f>
        <v>3.0000000000000001E-3</v>
      </c>
      <c r="M48" s="163">
        <f t="shared" si="7"/>
        <v>3</v>
      </c>
      <c r="N48" s="178">
        <f>AVERAGE(L48:L49)</f>
        <v>3.0000000000000001E-3</v>
      </c>
      <c r="O48" s="180">
        <f>ABS(L48-L49)/N48*100</f>
        <v>0</v>
      </c>
      <c r="P48" s="180">
        <f t="shared" ref="P48" si="13">2/3*2^(1-(0.5*LOG(N48/1000000000)))</f>
        <v>72.32772516347481</v>
      </c>
      <c r="Q48" s="110"/>
    </row>
    <row r="49" spans="1:18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36.666866667893345</v>
      </c>
      <c r="I49" s="106">
        <v>5005570.8344393354</v>
      </c>
      <c r="J49" s="127">
        <f t="shared" si="4"/>
        <v>7.3252118251165117E-6</v>
      </c>
      <c r="K49" s="136">
        <f t="shared" si="5"/>
        <v>-2.1040201720304856E-3</v>
      </c>
      <c r="L49" s="131">
        <f t="shared" ref="L49:L53" si="14">0.006/2</f>
        <v>3.0000000000000001E-3</v>
      </c>
      <c r="M49" s="163">
        <f t="shared" si="7"/>
        <v>3</v>
      </c>
      <c r="N49" s="179"/>
      <c r="O49" s="181"/>
      <c r="P49" s="181"/>
      <c r="Q49" s="110"/>
    </row>
    <row r="50" spans="1:18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36.667280005226701</v>
      </c>
      <c r="I50" s="106">
        <v>4431491.2199437134</v>
      </c>
      <c r="J50" s="127">
        <f t="shared" si="4"/>
        <v>8.2742531092484997E-6</v>
      </c>
      <c r="K50" s="136">
        <f t="shared" si="5"/>
        <v>-1.3796462609391689E-3</v>
      </c>
      <c r="L50" s="131">
        <f t="shared" si="14"/>
        <v>3.0000000000000001E-3</v>
      </c>
      <c r="M50" s="163">
        <f t="shared" si="7"/>
        <v>3</v>
      </c>
      <c r="N50" s="178">
        <f>AVERAGE(L50:L51)</f>
        <v>3.0000000000000001E-3</v>
      </c>
      <c r="O50" s="180">
        <f>ABS(L50-L51)/N50*100</f>
        <v>0</v>
      </c>
      <c r="P50" s="180">
        <f t="shared" ref="P50" si="15">2/3*2^(1-(0.5*LOG(N50/1000000000)))</f>
        <v>72.32772516347481</v>
      </c>
      <c r="Q50" s="110"/>
    </row>
    <row r="51" spans="1:18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36.666893335200001</v>
      </c>
      <c r="I51" s="106">
        <v>4558618.9824316772</v>
      </c>
      <c r="J51" s="127">
        <f t="shared" si="4"/>
        <v>8.0434213687323772E-6</v>
      </c>
      <c r="K51" s="136">
        <f t="shared" si="5"/>
        <v>-1.5558330016820774E-3</v>
      </c>
      <c r="L51" s="131">
        <f t="shared" si="14"/>
        <v>3.0000000000000001E-3</v>
      </c>
      <c r="M51" s="163">
        <f t="shared" si="7"/>
        <v>3</v>
      </c>
      <c r="N51" s="179"/>
      <c r="O51" s="181"/>
      <c r="P51" s="181"/>
      <c r="Q51" s="110"/>
    </row>
    <row r="52" spans="1:18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36.667226672213403</v>
      </c>
      <c r="I52" s="106">
        <v>4599792.0932811266</v>
      </c>
      <c r="J52" s="127">
        <f t="shared" si="4"/>
        <v>7.9714965217173355E-6</v>
      </c>
      <c r="K52" s="136">
        <f t="shared" si="5"/>
        <v>-1.6107310167716765E-3</v>
      </c>
      <c r="L52" s="131">
        <f t="shared" si="14"/>
        <v>3.0000000000000001E-3</v>
      </c>
      <c r="M52" s="163">
        <f t="shared" si="7"/>
        <v>3</v>
      </c>
      <c r="N52" s="178">
        <f>AVERAGE(L52:L53)</f>
        <v>3.0000000000000001E-3</v>
      </c>
      <c r="O52" s="180">
        <f>ABS(L52-L53)/N52*100</f>
        <v>0</v>
      </c>
      <c r="P52" s="180">
        <f t="shared" ref="P52" si="16">2/3*2^(1-(0.5*LOG(N52/1000000000)))</f>
        <v>72.32772516347481</v>
      </c>
      <c r="Q52" s="110"/>
    </row>
    <row r="53" spans="1:18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16.666760000586674</v>
      </c>
      <c r="I53" s="106">
        <v>4633254.8837467842</v>
      </c>
      <c r="J53" s="127">
        <f t="shared" si="4"/>
        <v>3.5972033524537567E-6</v>
      </c>
      <c r="K53" s="136">
        <f t="shared" si="5"/>
        <v>-4.9494939391640097E-3</v>
      </c>
      <c r="L53" s="131">
        <f t="shared" si="14"/>
        <v>3.0000000000000001E-3</v>
      </c>
      <c r="M53" s="163">
        <f t="shared" si="7"/>
        <v>3</v>
      </c>
      <c r="N53" s="179"/>
      <c r="O53" s="181"/>
      <c r="P53" s="181"/>
      <c r="Q53" s="110"/>
      <c r="R53" s="103"/>
    </row>
    <row r="54" spans="1:18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133.33445334634686</v>
      </c>
      <c r="I54" s="85">
        <v>24391166.756184667</v>
      </c>
      <c r="J54" s="124">
        <f t="shared" si="4"/>
        <v>5.4665057510025982E-6</v>
      </c>
      <c r="K54" s="135">
        <f t="shared" si="5"/>
        <v>-3.5227131319542728E-3</v>
      </c>
      <c r="L54" s="130">
        <f>0.006/2</f>
        <v>3.0000000000000001E-3</v>
      </c>
      <c r="M54" s="163">
        <f t="shared" si="7"/>
        <v>3</v>
      </c>
      <c r="N54" s="186">
        <f>AVERAGE(L54:L55)</f>
        <v>3.0000000000000001E-3</v>
      </c>
      <c r="O54" s="188">
        <f>ABS(L54-L55)/N54*100</f>
        <v>0</v>
      </c>
      <c r="P54" s="188">
        <f t="shared" ref="P54" si="17">2/3*2^(1-(0.5*LOG(N54/1000000000)))</f>
        <v>72.32772516347481</v>
      </c>
      <c r="Q54" s="89"/>
      <c r="R54" s="82"/>
    </row>
    <row r="55" spans="1:18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110.00084000752008</v>
      </c>
      <c r="I55" s="85">
        <v>23389318.566796262</v>
      </c>
      <c r="J55" s="124">
        <f t="shared" si="4"/>
        <v>4.703037401169887E-6</v>
      </c>
      <c r="K55" s="135">
        <f t="shared" si="5"/>
        <v>-4.105444951749207E-3</v>
      </c>
      <c r="L55" s="130">
        <f t="shared" ref="L55:L59" si="18">0.006/2</f>
        <v>3.0000000000000001E-3</v>
      </c>
      <c r="M55" s="163">
        <f t="shared" si="7"/>
        <v>3</v>
      </c>
      <c r="N55" s="187"/>
      <c r="O55" s="189"/>
      <c r="P55" s="189"/>
      <c r="Q55" s="89"/>
      <c r="R55" s="82"/>
    </row>
    <row r="56" spans="1:18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156.66820001850692</v>
      </c>
      <c r="I56" s="85">
        <v>23080042.195561592</v>
      </c>
      <c r="J56" s="124">
        <f t="shared" si="4"/>
        <v>6.7880378506688781E-6</v>
      </c>
      <c r="K56" s="135">
        <f t="shared" si="5"/>
        <v>-2.5140284817985812E-3</v>
      </c>
      <c r="L56" s="130">
        <f t="shared" si="18"/>
        <v>3.0000000000000001E-3</v>
      </c>
      <c r="M56" s="163">
        <f t="shared" si="7"/>
        <v>3</v>
      </c>
      <c r="N56" s="186">
        <f>AVERAGE(L56:L57)</f>
        <v>3.0000000000000001E-3</v>
      </c>
      <c r="O56" s="188">
        <f>ABS(L56-L57)/N56*100</f>
        <v>0</v>
      </c>
      <c r="P56" s="188">
        <f t="shared" ref="P56" si="19">2/3*2^(1-(0.5*LOG(N56/1000000000)))</f>
        <v>72.32772516347481</v>
      </c>
      <c r="Q56" s="89"/>
      <c r="R56" s="82"/>
    </row>
    <row r="57" spans="1:18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143.33473335066694</v>
      </c>
      <c r="I57" s="85">
        <v>23824982.509762049</v>
      </c>
      <c r="J57" s="124">
        <f t="shared" si="4"/>
        <v>6.0161527208650397E-6</v>
      </c>
      <c r="K57" s="135">
        <f t="shared" si="5"/>
        <v>-3.1031845698823884E-3</v>
      </c>
      <c r="L57" s="130">
        <f t="shared" si="18"/>
        <v>3.0000000000000001E-3</v>
      </c>
      <c r="M57" s="163">
        <f t="shared" si="7"/>
        <v>3</v>
      </c>
      <c r="N57" s="187"/>
      <c r="O57" s="189"/>
      <c r="P57" s="189"/>
      <c r="Q57" s="89"/>
      <c r="R57" s="82"/>
    </row>
    <row r="58" spans="1:18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130.00150668858703</v>
      </c>
      <c r="I58" s="85">
        <v>23568845.666612476</v>
      </c>
      <c r="J58" s="124">
        <f t="shared" si="4"/>
        <v>5.515819846567479E-6</v>
      </c>
      <c r="K58" s="135">
        <f t="shared" si="5"/>
        <v>-3.4850732053530445E-3</v>
      </c>
      <c r="L58" s="130">
        <f t="shared" si="18"/>
        <v>3.0000000000000001E-3</v>
      </c>
      <c r="M58" s="163">
        <f t="shared" si="7"/>
        <v>3</v>
      </c>
      <c r="N58" s="186">
        <f>AVERAGE(L58:L59)</f>
        <v>3.0000000000000001E-3</v>
      </c>
      <c r="O58" s="188">
        <f>ABS(L58-L59)/N58*100</f>
        <v>0</v>
      </c>
      <c r="P58" s="188">
        <f t="shared" ref="P58" si="20">2/3*2^(1-(0.5*LOG(N58/1000000000)))</f>
        <v>72.32772516347481</v>
      </c>
      <c r="Q58" s="89"/>
      <c r="R58" s="82"/>
    </row>
    <row r="59" spans="1:18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150.00158668602694</v>
      </c>
      <c r="I59" s="85">
        <v>23473638.630513411</v>
      </c>
      <c r="J59" s="124">
        <f t="shared" si="4"/>
        <v>6.3902145315911821E-6</v>
      </c>
      <c r="K59" s="135">
        <f t="shared" si="5"/>
        <v>-2.8176747386916183E-3</v>
      </c>
      <c r="L59" s="130">
        <f t="shared" si="18"/>
        <v>3.0000000000000001E-3</v>
      </c>
      <c r="M59" s="163">
        <f t="shared" si="7"/>
        <v>3</v>
      </c>
      <c r="N59" s="187"/>
      <c r="O59" s="189"/>
      <c r="P59" s="189"/>
      <c r="Q59" s="89"/>
      <c r="R59" s="82"/>
    </row>
    <row r="60" spans="1:18" s="102" customFormat="1" x14ac:dyDescent="0.2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500.01197366166343</v>
      </c>
      <c r="I60" s="93">
        <v>29338054.598106999</v>
      </c>
      <c r="J60" s="126">
        <f t="shared" si="4"/>
        <v>1.7043119610729954E-5</v>
      </c>
      <c r="K60" s="99">
        <f t="shared" si="5"/>
        <v>5.3133588060905127E-3</v>
      </c>
      <c r="L60" s="152">
        <f t="shared" si="6"/>
        <v>5.3133588060905127E-3</v>
      </c>
      <c r="M60" s="163">
        <f t="shared" si="7"/>
        <v>5.3133588060905126</v>
      </c>
      <c r="N60" s="182">
        <f>AVERAGE(L60:L61)</f>
        <v>6.4786960318995428E-3</v>
      </c>
      <c r="O60" s="184">
        <f>ABS(L60-L61)/N60*100</f>
        <v>35.974437450721261</v>
      </c>
      <c r="P60" s="184">
        <f t="shared" ref="P60" si="21">2/3*2^(1-(0.5*LOG(N60/1000000000)))</f>
        <v>64.413612395347442</v>
      </c>
      <c r="Q60" s="96"/>
      <c r="R60" s="90"/>
    </row>
    <row r="61" spans="1:18" s="102" customFormat="1" x14ac:dyDescent="0.2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463.34401361915525</v>
      </c>
      <c r="I61" s="93">
        <v>23055770.106993418</v>
      </c>
      <c r="J61" s="126">
        <f t="shared" si="4"/>
        <v>2.009666176705201E-5</v>
      </c>
      <c r="K61" s="99">
        <f t="shared" si="5"/>
        <v>7.644033257708573E-3</v>
      </c>
      <c r="L61" s="152">
        <f t="shared" si="6"/>
        <v>7.6440332577085738E-3</v>
      </c>
      <c r="M61" s="163">
        <f t="shared" si="7"/>
        <v>7.6440332577085739</v>
      </c>
      <c r="N61" s="183"/>
      <c r="O61" s="185"/>
      <c r="P61" s="185"/>
      <c r="Q61" s="96"/>
      <c r="R61" s="90"/>
    </row>
    <row r="62" spans="1:18" s="102" customFormat="1" x14ac:dyDescent="0.2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493.34546701121099</v>
      </c>
      <c r="I62" s="93">
        <v>27092053.179101001</v>
      </c>
      <c r="J62" s="126">
        <f t="shared" si="4"/>
        <v>1.8209969681876348E-5</v>
      </c>
      <c r="K62" s="99">
        <f t="shared" si="5"/>
        <v>6.2039794395928414E-3</v>
      </c>
      <c r="L62" s="152">
        <f t="shared" si="6"/>
        <v>6.2039794395928414E-3</v>
      </c>
      <c r="M62" s="163">
        <f t="shared" si="7"/>
        <v>6.2039794395928416</v>
      </c>
      <c r="N62" s="182">
        <f>AVERAGE(L62:L63)</f>
        <v>5.7624231276230588E-3</v>
      </c>
      <c r="O62" s="184">
        <f>ABS(L62-L63)/N62*100</f>
        <v>15.325369282693424</v>
      </c>
      <c r="P62" s="184">
        <f t="shared" ref="P62" si="22">2/3*2^(1-(0.5*LOG(N62/1000000000)))</f>
        <v>65.559589996184911</v>
      </c>
      <c r="Q62" s="96"/>
      <c r="R62" s="90"/>
    </row>
    <row r="63" spans="1:18" s="90" customFormat="1" ht="18" customHeight="1" x14ac:dyDescent="0.2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436.6760402297129</v>
      </c>
      <c r="I63" s="93">
        <v>25607058.014434502</v>
      </c>
      <c r="J63" s="126">
        <f t="shared" si="4"/>
        <v>1.7052956258526924E-5</v>
      </c>
      <c r="K63" s="99">
        <f t="shared" si="5"/>
        <v>5.3208668156532754E-3</v>
      </c>
      <c r="L63" s="152">
        <f t="shared" si="6"/>
        <v>5.3208668156532754E-3</v>
      </c>
      <c r="M63" s="163">
        <f t="shared" si="7"/>
        <v>5.3208668156532752</v>
      </c>
      <c r="N63" s="183"/>
      <c r="O63" s="185"/>
      <c r="P63" s="185"/>
      <c r="Q63" s="96"/>
    </row>
    <row r="64" spans="1:18" s="90" customFormat="1" ht="18" customHeight="1" x14ac:dyDescent="0.2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513.34653371947888</v>
      </c>
      <c r="I64" s="93">
        <v>29132593.451793801</v>
      </c>
      <c r="J64" s="126">
        <f t="shared" si="4"/>
        <v>1.7621037913048219E-5</v>
      </c>
      <c r="K64" s="99">
        <f t="shared" si="5"/>
        <v>5.7544660033653104E-3</v>
      </c>
      <c r="L64" s="152">
        <f t="shared" si="6"/>
        <v>5.7544660033653104E-3</v>
      </c>
      <c r="M64" s="163">
        <f t="shared" si="7"/>
        <v>5.7544660033653106</v>
      </c>
      <c r="N64" s="182">
        <f>AVERAGE(L64:L65)</f>
        <v>6.2053967728231841E-3</v>
      </c>
      <c r="O64" s="184">
        <f>ABS(L64-L65)/N64*100</f>
        <v>14.53350320587866</v>
      </c>
      <c r="P64" s="184">
        <f t="shared" ref="P64" si="23">2/3*2^(1-(0.5*LOG(N64/1000000000)))</f>
        <v>64.832833490273032</v>
      </c>
      <c r="Q64" s="96"/>
    </row>
    <row r="65" spans="1:21" s="90" customFormat="1" ht="18" customHeight="1" x14ac:dyDescent="0.2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546.68114707894563</v>
      </c>
      <c r="I65" s="93">
        <v>29074739.782641299</v>
      </c>
      <c r="J65" s="126">
        <f t="shared" si="4"/>
        <v>1.8802615299942755E-5</v>
      </c>
      <c r="K65" s="99">
        <f t="shared" si="5"/>
        <v>6.6563275422810587E-3</v>
      </c>
      <c r="L65" s="152">
        <f t="shared" si="6"/>
        <v>6.6563275422810587E-3</v>
      </c>
      <c r="M65" s="163">
        <f t="shared" si="7"/>
        <v>6.6563275422810584</v>
      </c>
      <c r="N65" s="183"/>
      <c r="O65" s="185"/>
      <c r="P65" s="185"/>
      <c r="Q65" s="96"/>
    </row>
    <row r="66" spans="1:21" s="103" customFormat="1" ht="18" customHeight="1" x14ac:dyDescent="0.2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140.001466686187</v>
      </c>
      <c r="I66" s="106">
        <v>15129354.013499301</v>
      </c>
      <c r="J66" s="127">
        <f t="shared" si="4"/>
        <v>9.2536314875882637E-6</v>
      </c>
      <c r="K66" s="136">
        <f t="shared" si="5"/>
        <v>-6.3211698247884302E-4</v>
      </c>
      <c r="L66" s="131">
        <f>0.006/2</f>
        <v>3.0000000000000001E-3</v>
      </c>
      <c r="M66" s="163">
        <f t="shared" si="7"/>
        <v>3</v>
      </c>
      <c r="N66" s="178">
        <f>AVERAGE(L66:L67)</f>
        <v>3.0000000000000001E-3</v>
      </c>
      <c r="O66" s="180">
        <f>ABS(L66-L67)/N66*100</f>
        <v>0</v>
      </c>
      <c r="P66" s="180">
        <f t="shared" ref="P66" si="24">2/3*2^(1-(0.5*LOG(N66/1000000000)))</f>
        <v>72.32772516347481</v>
      </c>
      <c r="Q66" s="110"/>
    </row>
    <row r="67" spans="1:21" s="103" customFormat="1" ht="18" customHeight="1" x14ac:dyDescent="0.2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103.33409334010673</v>
      </c>
      <c r="I67" s="106">
        <v>15499224.352935711</v>
      </c>
      <c r="J67" s="127">
        <f t="shared" si="4"/>
        <v>6.6670493301514282E-6</v>
      </c>
      <c r="K67" s="136">
        <f t="shared" si="5"/>
        <v>-2.606375284060756E-3</v>
      </c>
      <c r="L67" s="131">
        <f t="shared" ref="L67:L71" si="25">0.006/2</f>
        <v>3.0000000000000001E-3</v>
      </c>
      <c r="M67" s="163">
        <f t="shared" si="7"/>
        <v>3</v>
      </c>
      <c r="N67" s="179"/>
      <c r="O67" s="181"/>
      <c r="P67" s="181"/>
      <c r="Q67" s="110"/>
    </row>
    <row r="68" spans="1:21" s="103" customFormat="1" ht="18" customHeight="1" x14ac:dyDescent="0.2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120.0010400102401</v>
      </c>
      <c r="I68" s="106">
        <v>15550297.515157951</v>
      </c>
      <c r="J68" s="127">
        <f t="shared" si="4"/>
        <v>7.7169610351999237E-6</v>
      </c>
      <c r="K68" s="136">
        <f t="shared" si="5"/>
        <v>-1.8050100949982737E-3</v>
      </c>
      <c r="L68" s="131">
        <f t="shared" si="25"/>
        <v>3.0000000000000001E-3</v>
      </c>
      <c r="M68" s="163">
        <f t="shared" si="7"/>
        <v>3</v>
      </c>
      <c r="N68" s="178">
        <f>AVERAGE(L68:L69)</f>
        <v>3.0000000000000001E-3</v>
      </c>
      <c r="O68" s="180">
        <f>ABS(L68-L69)/N68*100</f>
        <v>0</v>
      </c>
      <c r="P68" s="180">
        <f t="shared" ref="P68" si="26">2/3*2^(1-(0.5*LOG(N68/1000000000)))</f>
        <v>72.32772516347481</v>
      </c>
      <c r="Q68" s="110"/>
    </row>
    <row r="69" spans="1:21" s="103" customFormat="1" ht="18" customHeight="1" x14ac:dyDescent="0.2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103.33422667664014</v>
      </c>
      <c r="I69" s="106">
        <v>15410740.716211312</v>
      </c>
      <c r="J69" s="127">
        <f t="shared" si="4"/>
        <v>6.7053380872171714E-6</v>
      </c>
      <c r="K69" s="136">
        <f t="shared" si="5"/>
        <v>-2.5771506579351337E-3</v>
      </c>
      <c r="L69" s="131">
        <f t="shared" si="25"/>
        <v>3.0000000000000001E-3</v>
      </c>
      <c r="M69" s="163">
        <f t="shared" si="7"/>
        <v>3</v>
      </c>
      <c r="N69" s="179"/>
      <c r="O69" s="181"/>
      <c r="P69" s="181"/>
      <c r="Q69" s="110"/>
    </row>
    <row r="70" spans="1:21" s="103" customFormat="1" ht="18" customHeight="1" x14ac:dyDescent="0.2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93.334106676160147</v>
      </c>
      <c r="I70" s="106">
        <v>15532656.302119831</v>
      </c>
      <c r="J70" s="127">
        <f t="shared" si="4"/>
        <v>6.0088953789199796E-6</v>
      </c>
      <c r="K70" s="136">
        <f t="shared" si="5"/>
        <v>-3.1087238749229256E-3</v>
      </c>
      <c r="L70" s="131">
        <f t="shared" si="25"/>
        <v>3.0000000000000001E-3</v>
      </c>
      <c r="M70" s="163">
        <f t="shared" si="7"/>
        <v>3</v>
      </c>
      <c r="N70" s="178">
        <f>AVERAGE(L70:L71)</f>
        <v>3.0000000000000001E-3</v>
      </c>
      <c r="O70" s="180">
        <f>ABS(L70-L71)/N70*100</f>
        <v>0</v>
      </c>
      <c r="P70" s="180">
        <f t="shared" ref="P70" si="27">2/3*2^(1-(0.5*LOG(N70/1000000000)))</f>
        <v>72.32772516347481</v>
      </c>
      <c r="Q70" s="110"/>
    </row>
    <row r="71" spans="1:21" s="103" customFormat="1" ht="18" customHeight="1" x14ac:dyDescent="0.2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86.667253337920059</v>
      </c>
      <c r="I71" s="106">
        <v>15234513.633519361</v>
      </c>
      <c r="J71" s="127">
        <f t="shared" si="4"/>
        <v>5.6888756295594884E-6</v>
      </c>
      <c r="K71" s="136">
        <f t="shared" si="5"/>
        <v>-3.3529850691898784E-3</v>
      </c>
      <c r="L71" s="131">
        <f t="shared" si="25"/>
        <v>3.0000000000000001E-3</v>
      </c>
      <c r="M71" s="163">
        <f t="shared" si="7"/>
        <v>3</v>
      </c>
      <c r="N71" s="179"/>
      <c r="O71" s="181"/>
      <c r="P71" s="181"/>
      <c r="Q71" s="110"/>
    </row>
    <row r="72" spans="1:21" x14ac:dyDescent="0.2">
      <c r="C72" s="36"/>
      <c r="D72" s="36"/>
      <c r="E72" s="36"/>
      <c r="F72" s="36"/>
      <c r="G72" s="36"/>
      <c r="H72" s="36"/>
      <c r="I72" s="30"/>
      <c r="J72" s="30"/>
      <c r="K72" s="30"/>
      <c r="L72" s="30"/>
      <c r="M72" s="30"/>
      <c r="N72" s="30"/>
      <c r="O72" s="30"/>
      <c r="P72" s="30"/>
      <c r="Q72" s="30"/>
      <c r="R72" s="30"/>
      <c r="T72" s="15"/>
      <c r="U72" s="15"/>
    </row>
    <row r="73" spans="1:21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21" ht="15" x14ac:dyDescent="0.25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21" x14ac:dyDescent="0.2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21" x14ac:dyDescent="0.2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21" x14ac:dyDescent="0.2">
      <c r="C77" s="22" t="s">
        <v>39</v>
      </c>
      <c r="D77" s="21" t="s">
        <v>53</v>
      </c>
      <c r="E77" s="20"/>
      <c r="H77" s="46"/>
    </row>
    <row r="78" spans="1:21" x14ac:dyDescent="0.2">
      <c r="C78" s="57" t="s">
        <v>139</v>
      </c>
      <c r="D78" s="64" t="s">
        <v>140</v>
      </c>
      <c r="E78" s="30"/>
      <c r="F78" s="30"/>
    </row>
  </sheetData>
  <mergeCells count="63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  <mergeCell ref="N60:N61"/>
    <mergeCell ref="O60:O61"/>
    <mergeCell ref="P60:P61"/>
    <mergeCell ref="N62:N63"/>
    <mergeCell ref="O62:O63"/>
    <mergeCell ref="P62:P63"/>
    <mergeCell ref="N64:N65"/>
    <mergeCell ref="O64:O65"/>
    <mergeCell ref="P64:P65"/>
    <mergeCell ref="N66:N67"/>
    <mergeCell ref="O66:O67"/>
    <mergeCell ref="P66:P67"/>
    <mergeCell ref="N68:N69"/>
    <mergeCell ref="O68:O69"/>
    <mergeCell ref="P68:P69"/>
    <mergeCell ref="N70:N71"/>
    <mergeCell ref="O70:O71"/>
    <mergeCell ref="P70:P71"/>
  </mergeCells>
  <conditionalFormatting sqref="C17:D17 D16">
    <cfRule type="duplicateValues" dxfId="15" priority="2"/>
  </conditionalFormatting>
  <conditionalFormatting sqref="C32:D34">
    <cfRule type="duplicateValues" dxfId="14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7030A0"/>
    <pageSetUpPr fitToPage="1"/>
  </sheetPr>
  <dimension ref="A1:V66"/>
  <sheetViews>
    <sheetView view="pageBreakPreview" topLeftCell="C29" zoomScale="68" zoomScaleNormal="68" zoomScaleSheetLayoutView="68" zoomScalePageLayoutView="70" workbookViewId="0">
      <selection activeCell="M35" sqref="M35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27.42578125" style="5" customWidth="1"/>
    <col min="5" max="5" width="12.7109375" style="5" customWidth="1"/>
    <col min="6" max="6" width="13.85546875" style="5" bestFit="1" customWidth="1"/>
    <col min="7" max="7" width="10.85546875" style="5" bestFit="1" customWidth="1"/>
    <col min="8" max="8" width="13.7109375" style="5" customWidth="1"/>
    <col min="9" max="9" width="14.425781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5" customWidth="1"/>
    <col min="15" max="16" width="17.42578125" style="5" customWidth="1"/>
    <col min="17" max="17" width="32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94" t="s">
        <v>36</v>
      </c>
      <c r="D8" s="194"/>
      <c r="E8" s="60" t="s">
        <v>143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62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61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63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65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C20*997/1000</f>
        <v>0</v>
      </c>
      <c r="E20" s="48">
        <v>170.00177335525365</v>
      </c>
      <c r="F20" s="48">
        <v>11540902.735084048</v>
      </c>
      <c r="G20" s="66">
        <f>E20/F20</f>
        <v>1.4730370514123876E-5</v>
      </c>
      <c r="H20" s="66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v>2.5000000000000001E-2</v>
      </c>
      <c r="D21" s="43">
        <f t="shared" ref="D21:D27" si="0">C21*997/1000</f>
        <v>2.4924999999999999E-2</v>
      </c>
      <c r="E21" s="48">
        <v>730.02537429961274</v>
      </c>
      <c r="F21" s="48">
        <v>11594456.099294377</v>
      </c>
      <c r="G21" s="66">
        <f t="shared" ref="G21:G27" si="1">E21/F21</f>
        <v>6.2963313504981144E-5</v>
      </c>
      <c r="H21" s="66">
        <f t="shared" ref="H21:H27" si="2">G21-$G$20</f>
        <v>4.823294299085727E-5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v>0.05</v>
      </c>
      <c r="D22" s="48">
        <f t="shared" si="0"/>
        <v>4.9849999999999998E-2</v>
      </c>
      <c r="E22" s="48">
        <v>1256.7374042888609</v>
      </c>
      <c r="F22" s="48">
        <v>11651767.05836943</v>
      </c>
      <c r="G22" s="49">
        <f t="shared" si="1"/>
        <v>1.0785809551403194E-4</v>
      </c>
      <c r="H22" s="66">
        <f t="shared" si="2"/>
        <v>9.3127724999908068E-5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v>0.1</v>
      </c>
      <c r="D23" s="48">
        <f t="shared" si="0"/>
        <v>9.9699999999999997E-2</v>
      </c>
      <c r="E23" s="48">
        <v>2313.555648813162</v>
      </c>
      <c r="F23" s="48">
        <v>11847711.883266771</v>
      </c>
      <c r="G23" s="49">
        <f>E23/F23</f>
        <v>1.9527446916401929E-4</v>
      </c>
      <c r="H23" s="49">
        <f t="shared" si="2"/>
        <v>1.8054409864989542E-4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v>0.5</v>
      </c>
      <c r="D24" s="48">
        <f t="shared" si="0"/>
        <v>0.4985</v>
      </c>
      <c r="E24" s="48">
        <v>11622.145271810325</v>
      </c>
      <c r="F24" s="48">
        <v>11544660.329948777</v>
      </c>
      <c r="G24" s="47">
        <f t="shared" si="1"/>
        <v>1.0067117558808152E-3</v>
      </c>
      <c r="H24" s="47">
        <f t="shared" si="2"/>
        <v>9.9198138536669132E-4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v>1</v>
      </c>
      <c r="D25" s="48">
        <f t="shared" si="0"/>
        <v>0.997</v>
      </c>
      <c r="E25" s="48">
        <v>22680.717996174939</v>
      </c>
      <c r="F25" s="48">
        <v>11591767.73874075</v>
      </c>
      <c r="G25" s="47">
        <f t="shared" si="1"/>
        <v>1.9566228816312375E-3</v>
      </c>
      <c r="H25" s="47">
        <f t="shared" si="2"/>
        <v>1.9418925111171137E-3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v>2</v>
      </c>
      <c r="D26" s="48">
        <f t="shared" si="0"/>
        <v>1.994</v>
      </c>
      <c r="E26" s="48">
        <v>44532.772492844182</v>
      </c>
      <c r="F26" s="48">
        <v>11677917.474663807</v>
      </c>
      <c r="G26" s="47">
        <f t="shared" si="1"/>
        <v>3.8134172971732039E-3</v>
      </c>
      <c r="H26" s="47">
        <f t="shared" si="2"/>
        <v>3.7986869266590801E-3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v>3</v>
      </c>
      <c r="D27" s="48">
        <f t="shared" si="0"/>
        <v>2.9910000000000001</v>
      </c>
      <c r="E27" s="48">
        <v>67803.917742632548</v>
      </c>
      <c r="F27" s="48">
        <v>11429946.76314343</v>
      </c>
      <c r="G27" s="47">
        <f t="shared" si="1"/>
        <v>5.9321289195563426E-3</v>
      </c>
      <c r="H27" s="47">
        <f t="shared" si="2"/>
        <v>5.9173985490422187E-3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96"/>
      <c r="C28" s="197" t="s">
        <v>5</v>
      </c>
      <c r="D28" s="197"/>
      <c r="E28" s="197"/>
      <c r="F28" s="197"/>
      <c r="G28" s="197"/>
      <c r="H28" s="47">
        <f>SLOPE(H20:H27,D20:D27)</f>
        <v>1.9599414022557185E-3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96"/>
      <c r="C29" s="197" t="s">
        <v>4</v>
      </c>
      <c r="D29" s="197"/>
      <c r="E29" s="197"/>
      <c r="F29" s="197"/>
      <c r="G29" s="197"/>
      <c r="H29" s="66">
        <f>INTERCEPT(H20:H27,D20:D27)</f>
        <v>-8.9371118313732491E-6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96"/>
      <c r="C30" s="198" t="s">
        <v>29</v>
      </c>
      <c r="D30" s="198"/>
      <c r="E30" s="198"/>
      <c r="F30" s="198"/>
      <c r="G30" s="198"/>
      <c r="H30" s="47">
        <f>RSQ(H20:H27,D20:D27)</f>
        <v>0.99954834573609797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96"/>
      <c r="C31" s="198" t="s">
        <v>3</v>
      </c>
      <c r="D31" s="198"/>
      <c r="E31" s="198"/>
      <c r="F31" s="198"/>
      <c r="G31" s="198"/>
      <c r="H31" s="47">
        <f>SQRT(H30)</f>
        <v>0.99977414736334225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169</v>
      </c>
      <c r="D36" s="83" t="s">
        <v>106</v>
      </c>
      <c r="E36" s="84">
        <v>50</v>
      </c>
      <c r="F36" s="84">
        <v>50</v>
      </c>
      <c r="G36" s="84">
        <v>1</v>
      </c>
      <c r="H36" s="85">
        <v>250.00366673338809</v>
      </c>
      <c r="I36" s="85">
        <v>12816193.772711016</v>
      </c>
      <c r="J36" s="124">
        <f>H36/I36</f>
        <v>1.9506857587134054E-5</v>
      </c>
      <c r="K36" s="125">
        <f>((J36)-$H$29)/$H$28</f>
        <v>1.4512663177465827E-2</v>
      </c>
      <c r="L36" s="140">
        <f>K36*F36*G36/E36</f>
        <v>1.4512663177465827E-2</v>
      </c>
      <c r="M36" s="163">
        <f>L36*1000</f>
        <v>14.512663177465827</v>
      </c>
      <c r="N36" s="205">
        <f>AVERAGE(L36:L37)</f>
        <v>1.4977461591888609E-2</v>
      </c>
      <c r="O36" s="188">
        <f>ABS(L36-L37)/N36*100</f>
        <v>6.2066380417160234</v>
      </c>
      <c r="P36" s="188">
        <f>2/3*2^(1-(0.5*LOG(N36/1000000000)))</f>
        <v>56.780293132826763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170</v>
      </c>
      <c r="D37" s="83" t="s">
        <v>106</v>
      </c>
      <c r="E37" s="84">
        <v>50</v>
      </c>
      <c r="F37" s="84">
        <v>50</v>
      </c>
      <c r="G37" s="84">
        <v>1</v>
      </c>
      <c r="H37" s="85">
        <v>293.33768007637491</v>
      </c>
      <c r="I37" s="85">
        <v>13753117.97520189</v>
      </c>
      <c r="J37" s="124">
        <f t="shared" ref="J37:J59" si="4">H37/I37</f>
        <v>2.1328812899394099E-5</v>
      </c>
      <c r="K37" s="125">
        <f t="shared" ref="K37:K59" si="5">((J37)-$H$29)/$H$28</f>
        <v>1.5442260006311392E-2</v>
      </c>
      <c r="L37" s="140">
        <f t="shared" ref="L37:L59" si="6">K37*F37*G37/E37</f>
        <v>1.5442260006311392E-2</v>
      </c>
      <c r="M37" s="163">
        <f t="shared" ref="M37:M59" si="7">L37*1000</f>
        <v>15.442260006311392</v>
      </c>
      <c r="N37" s="206"/>
      <c r="O37" s="189"/>
      <c r="P37" s="189"/>
      <c r="Q37" s="89"/>
    </row>
    <row r="38" spans="1:21" s="82" customFormat="1" ht="18" customHeight="1" x14ac:dyDescent="0.2">
      <c r="A38" s="82" t="e">
        <f>C38&amp;#REF!</f>
        <v>#REF!</v>
      </c>
      <c r="C38" s="83" t="s">
        <v>171</v>
      </c>
      <c r="D38" s="83" t="s">
        <v>106</v>
      </c>
      <c r="E38" s="84">
        <v>50</v>
      </c>
      <c r="F38" s="84">
        <v>50</v>
      </c>
      <c r="G38" s="84">
        <v>1</v>
      </c>
      <c r="H38" s="85">
        <v>246.67021339392122</v>
      </c>
      <c r="I38" s="85">
        <v>13593618.765537249</v>
      </c>
      <c r="J38" s="124">
        <f t="shared" si="4"/>
        <v>1.8146029960710926E-5</v>
      </c>
      <c r="K38" s="125">
        <f t="shared" si="5"/>
        <v>1.3818342610097366E-2</v>
      </c>
      <c r="L38" s="140">
        <f t="shared" si="6"/>
        <v>1.3818342610097366E-2</v>
      </c>
      <c r="M38" s="163">
        <f t="shared" si="7"/>
        <v>13.818342610097366</v>
      </c>
      <c r="N38" s="205">
        <f t="shared" ref="N38" si="8">AVERAGE(L38:L39)</f>
        <v>1.2850077828384855E-2</v>
      </c>
      <c r="O38" s="188">
        <f t="shared" ref="O38" si="9">ABS(L38-L39)/N38*100</f>
        <v>15.070177700771376</v>
      </c>
      <c r="P38" s="188">
        <f t="shared" ref="P38" si="10">2/3*2^(1-(0.5*LOG(N38/1000000000)))</f>
        <v>58.104766841912536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172</v>
      </c>
      <c r="D39" s="83" t="s">
        <v>106</v>
      </c>
      <c r="E39" s="84">
        <v>50</v>
      </c>
      <c r="F39" s="84">
        <v>50</v>
      </c>
      <c r="G39" s="84">
        <v>1</v>
      </c>
      <c r="H39" s="85">
        <v>196.66900003322723</v>
      </c>
      <c r="I39" s="85">
        <v>13704635.836581359</v>
      </c>
      <c r="J39" s="124">
        <f t="shared" si="4"/>
        <v>1.4350545492662037E-5</v>
      </c>
      <c r="K39" s="125">
        <f t="shared" si="5"/>
        <v>1.1881813046672345E-2</v>
      </c>
      <c r="L39" s="140">
        <f t="shared" si="6"/>
        <v>1.1881813046672345E-2</v>
      </c>
      <c r="M39" s="163">
        <f t="shared" si="7"/>
        <v>11.881813046672345</v>
      </c>
      <c r="N39" s="206"/>
      <c r="O39" s="189"/>
      <c r="P39" s="189"/>
      <c r="Q39" s="89"/>
    </row>
    <row r="40" spans="1:21" s="82" customFormat="1" ht="18" customHeight="1" x14ac:dyDescent="0.2">
      <c r="A40" s="82" t="e">
        <f>C40&amp;#REF!</f>
        <v>#REF!</v>
      </c>
      <c r="C40" s="83" t="s">
        <v>173</v>
      </c>
      <c r="D40" s="83" t="s">
        <v>106</v>
      </c>
      <c r="E40" s="84">
        <v>50</v>
      </c>
      <c r="F40" s="84">
        <v>50</v>
      </c>
      <c r="G40" s="84">
        <v>1</v>
      </c>
      <c r="H40" s="85">
        <v>326.68496059916799</v>
      </c>
      <c r="I40" s="85">
        <v>14366705.72201558</v>
      </c>
      <c r="J40" s="124">
        <f t="shared" si="4"/>
        <v>2.2739030569725879E-5</v>
      </c>
      <c r="K40" s="125">
        <f t="shared" si="5"/>
        <v>1.616178032906632E-2</v>
      </c>
      <c r="L40" s="140">
        <f t="shared" si="6"/>
        <v>1.616178032906632E-2</v>
      </c>
      <c r="M40" s="163">
        <f t="shared" si="7"/>
        <v>16.161780329066321</v>
      </c>
      <c r="N40" s="205">
        <f t="shared" ref="N40" si="11">AVERAGE(L40:L41)</f>
        <v>1.6762236725200781E-2</v>
      </c>
      <c r="O40" s="188">
        <f t="shared" ref="O40" si="12">ABS(L40-L41)/N40*100</f>
        <v>7.1643946566119014</v>
      </c>
      <c r="P40" s="188">
        <f t="shared" ref="P40" si="13">2/3*2^(1-(0.5*LOG(N40/1000000000)))</f>
        <v>55.826241095756757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174</v>
      </c>
      <c r="D41" s="83" t="s">
        <v>106</v>
      </c>
      <c r="E41" s="84">
        <v>50</v>
      </c>
      <c r="F41" s="84">
        <v>50</v>
      </c>
      <c r="G41" s="84">
        <v>1</v>
      </c>
      <c r="H41" s="85">
        <v>363.347960424387</v>
      </c>
      <c r="I41" s="85">
        <v>14480197.3067511</v>
      </c>
      <c r="J41" s="124">
        <f t="shared" si="4"/>
        <v>2.5092749271792265E-5</v>
      </c>
      <c r="K41" s="125">
        <f t="shared" si="5"/>
        <v>1.7362693121335242E-2</v>
      </c>
      <c r="L41" s="140">
        <f t="shared" si="6"/>
        <v>1.7362693121335242E-2</v>
      </c>
      <c r="M41" s="163">
        <f t="shared" si="7"/>
        <v>17.362693121335241</v>
      </c>
      <c r="N41" s="206"/>
      <c r="O41" s="189"/>
      <c r="P41" s="189"/>
      <c r="Q41" s="89"/>
    </row>
    <row r="42" spans="1:21" s="90" customFormat="1" ht="18" customHeight="1" x14ac:dyDescent="0.2">
      <c r="A42" s="90" t="e">
        <f>C42&amp;#REF!</f>
        <v>#REF!</v>
      </c>
      <c r="C42" s="91" t="s">
        <v>175</v>
      </c>
      <c r="D42" s="91" t="s">
        <v>107</v>
      </c>
      <c r="E42" s="92">
        <v>50</v>
      </c>
      <c r="F42" s="92">
        <v>50</v>
      </c>
      <c r="G42" s="92">
        <v>1</v>
      </c>
      <c r="H42" s="93">
        <v>213.33589337194735</v>
      </c>
      <c r="I42" s="93">
        <v>14465839.01743059</v>
      </c>
      <c r="J42" s="126">
        <f t="shared" si="4"/>
        <v>1.4747564459613341E-5</v>
      </c>
      <c r="K42" s="95">
        <f t="shared" si="5"/>
        <v>1.2084379800195879E-2</v>
      </c>
      <c r="L42" s="141">
        <f t="shared" si="6"/>
        <v>1.2084379800195879E-2</v>
      </c>
      <c r="M42" s="163">
        <f t="shared" si="7"/>
        <v>12.08437980019588</v>
      </c>
      <c r="N42" s="201">
        <f t="shared" ref="N42" si="14">AVERAGE(L42:L43)</f>
        <v>1.2606217244798842E-2</v>
      </c>
      <c r="O42" s="184">
        <f t="shared" ref="O42" si="15">ABS(L42-L43)/N42*100</f>
        <v>8.2790488926131438</v>
      </c>
      <c r="P42" s="184">
        <f t="shared" ref="P42" si="16">2/3*2^(1-(0.5*LOG(N42/1000000000)))</f>
        <v>58.272572885822775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176</v>
      </c>
      <c r="D43" s="91" t="s">
        <v>107</v>
      </c>
      <c r="E43" s="92">
        <v>50</v>
      </c>
      <c r="F43" s="92">
        <v>50</v>
      </c>
      <c r="G43" s="92">
        <v>1</v>
      </c>
      <c r="H43" s="93">
        <v>243.33678672560117</v>
      </c>
      <c r="I43" s="93">
        <v>14490278.658827201</v>
      </c>
      <c r="J43" s="126">
        <f t="shared" si="4"/>
        <v>1.6793106085462687E-5</v>
      </c>
      <c r="K43" s="95">
        <f t="shared" si="5"/>
        <v>1.3128054689401805E-2</v>
      </c>
      <c r="L43" s="141">
        <f t="shared" si="6"/>
        <v>1.3128054689401805E-2</v>
      </c>
      <c r="M43" s="163">
        <f t="shared" si="7"/>
        <v>13.128054689401806</v>
      </c>
      <c r="N43" s="202"/>
      <c r="O43" s="185"/>
      <c r="P43" s="185"/>
      <c r="Q43" s="96"/>
    </row>
    <row r="44" spans="1:21" s="90" customFormat="1" ht="18" customHeight="1" x14ac:dyDescent="0.2">
      <c r="A44" s="90" t="e">
        <f>C44&amp;#REF!</f>
        <v>#REF!</v>
      </c>
      <c r="C44" s="91" t="s">
        <v>177</v>
      </c>
      <c r="D44" s="91" t="s">
        <v>107</v>
      </c>
      <c r="E44" s="92">
        <v>50</v>
      </c>
      <c r="F44" s="92">
        <v>50</v>
      </c>
      <c r="G44" s="92">
        <v>1</v>
      </c>
      <c r="H44" s="93">
        <v>240.00317338165414</v>
      </c>
      <c r="I44" s="93">
        <v>14106942.883521341</v>
      </c>
      <c r="J44" s="126">
        <f t="shared" si="4"/>
        <v>1.7013124343333638E-5</v>
      </c>
      <c r="K44" s="95">
        <f t="shared" si="5"/>
        <v>1.3240312258744303E-2</v>
      </c>
      <c r="L44" s="141">
        <f t="shared" si="6"/>
        <v>1.3240312258744303E-2</v>
      </c>
      <c r="M44" s="163">
        <f t="shared" si="7"/>
        <v>13.240312258744302</v>
      </c>
      <c r="N44" s="201">
        <f t="shared" ref="N44" si="17">AVERAGE(L44:L45)</f>
        <v>1.4096047366195574E-2</v>
      </c>
      <c r="O44" s="184">
        <f t="shared" ref="O44" si="18">ABS(L44-L45)/N44*100</f>
        <v>12.141490237943625</v>
      </c>
      <c r="P44" s="184">
        <f t="shared" ref="P44" si="19">2/3*2^(1-(0.5*LOG(N44/1000000000)))</f>
        <v>57.301016383751104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178</v>
      </c>
      <c r="D45" s="91" t="s">
        <v>107</v>
      </c>
      <c r="E45" s="92">
        <v>50</v>
      </c>
      <c r="F45" s="92">
        <v>50</v>
      </c>
      <c r="G45" s="92">
        <v>1</v>
      </c>
      <c r="H45" s="93">
        <v>293.33760007221474</v>
      </c>
      <c r="I45" s="93">
        <v>14402234.850695908</v>
      </c>
      <c r="J45" s="126">
        <f t="shared" si="4"/>
        <v>2.036750567624863E-5</v>
      </c>
      <c r="K45" s="95">
        <f t="shared" si="5"/>
        <v>1.4951782473646848E-2</v>
      </c>
      <c r="L45" s="141">
        <f t="shared" si="6"/>
        <v>1.4951782473646848E-2</v>
      </c>
      <c r="M45" s="163">
        <f t="shared" si="7"/>
        <v>14.951782473646848</v>
      </c>
      <c r="N45" s="202"/>
      <c r="O45" s="185"/>
      <c r="P45" s="185"/>
      <c r="Q45" s="96"/>
    </row>
    <row r="46" spans="1:21" s="90" customFormat="1" ht="18" customHeight="1" x14ac:dyDescent="0.2">
      <c r="A46" s="90" t="e">
        <f>C46&amp;#REF!</f>
        <v>#REF!</v>
      </c>
      <c r="C46" s="91" t="s">
        <v>179</v>
      </c>
      <c r="D46" s="91" t="s">
        <v>107</v>
      </c>
      <c r="E46" s="92">
        <v>50</v>
      </c>
      <c r="F46" s="92">
        <v>50</v>
      </c>
      <c r="G46" s="92">
        <v>1</v>
      </c>
      <c r="H46" s="93">
        <v>216.66964004922761</v>
      </c>
      <c r="I46" s="93">
        <v>14838512.999177178</v>
      </c>
      <c r="J46" s="126">
        <f t="shared" si="4"/>
        <v>1.460184319420971E-5</v>
      </c>
      <c r="K46" s="95">
        <f t="shared" si="5"/>
        <v>1.2010029992984337E-2</v>
      </c>
      <c r="L46" s="141">
        <f t="shared" si="6"/>
        <v>1.2010029992984337E-2</v>
      </c>
      <c r="M46" s="163">
        <f t="shared" si="7"/>
        <v>12.010029992984338</v>
      </c>
      <c r="N46" s="201">
        <f t="shared" ref="N46" si="20">AVERAGE(L46:L47)</f>
        <v>1.1908254913704831E-2</v>
      </c>
      <c r="O46" s="184">
        <f t="shared" ref="O46" si="21">ABS(L46-L47)/N46*100</f>
        <v>1.7093197956717594</v>
      </c>
      <c r="P46" s="184">
        <f t="shared" ref="P46" si="22">2/3*2^(1-(0.5*LOG(N46/1000000000)))</f>
        <v>58.774295578521055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180</v>
      </c>
      <c r="D47" s="91" t="s">
        <v>107</v>
      </c>
      <c r="E47" s="92">
        <v>50</v>
      </c>
      <c r="F47" s="92">
        <v>50</v>
      </c>
      <c r="G47" s="92">
        <v>1</v>
      </c>
      <c r="H47" s="93">
        <v>210.0027067065073</v>
      </c>
      <c r="I47" s="93">
        <v>14785906.671070971</v>
      </c>
      <c r="J47" s="126">
        <f t="shared" si="4"/>
        <v>1.4202896811014187E-5</v>
      </c>
      <c r="K47" s="95">
        <f t="shared" si="5"/>
        <v>1.1806479834425326E-2</v>
      </c>
      <c r="L47" s="141">
        <f t="shared" si="6"/>
        <v>1.1806479834425326E-2</v>
      </c>
      <c r="M47" s="163">
        <f t="shared" si="7"/>
        <v>11.806479834425325</v>
      </c>
      <c r="N47" s="202"/>
      <c r="O47" s="185"/>
      <c r="P47" s="185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181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270.00390673338796</v>
      </c>
      <c r="I48" s="106">
        <v>14713870.828054456</v>
      </c>
      <c r="J48" s="127">
        <f t="shared" si="4"/>
        <v>1.8350297477029658E-5</v>
      </c>
      <c r="K48" s="128">
        <f t="shared" si="5"/>
        <v>1.3922563846550474E-2</v>
      </c>
      <c r="L48" s="142">
        <f t="shared" si="6"/>
        <v>1.3922563846550474E-2</v>
      </c>
      <c r="M48" s="163">
        <f t="shared" si="7"/>
        <v>13.922563846550474</v>
      </c>
      <c r="N48" s="203">
        <f t="shared" ref="N48" si="23">AVERAGE(L48:L49)</f>
        <v>1.3458934730825749E-2</v>
      </c>
      <c r="O48" s="180">
        <f t="shared" ref="O48" si="24">ABS(L48-L49)/N48*100</f>
        <v>6.8895365791892784</v>
      </c>
      <c r="P48" s="180">
        <f t="shared" ref="P48" si="25">2/3*2^(1-(0.5*LOG(N48/1000000000)))</f>
        <v>57.701309518274627</v>
      </c>
      <c r="Q48" s="110"/>
    </row>
    <row r="49" spans="1:21" s="103" customFormat="1" ht="18" customHeight="1" x14ac:dyDescent="0.2">
      <c r="A49" s="103" t="e">
        <f>C49&amp;#REF!</f>
        <v>#REF!</v>
      </c>
      <c r="C49" s="104" t="s">
        <v>182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246.67005339040114</v>
      </c>
      <c r="I49" s="106">
        <v>14919927.554579644</v>
      </c>
      <c r="J49" s="127">
        <f t="shared" si="4"/>
        <v>1.6532925678629466E-5</v>
      </c>
      <c r="K49" s="128">
        <f t="shared" si="5"/>
        <v>1.2995305615101024E-2</v>
      </c>
      <c r="L49" s="142">
        <f t="shared" si="6"/>
        <v>1.2995305615101024E-2</v>
      </c>
      <c r="M49" s="163">
        <f t="shared" si="7"/>
        <v>12.995305615101024</v>
      </c>
      <c r="N49" s="204"/>
      <c r="O49" s="181"/>
      <c r="P49" s="181"/>
      <c r="Q49" s="110"/>
    </row>
    <row r="50" spans="1:21" s="103" customFormat="1" ht="18" customHeight="1" x14ac:dyDescent="0.2">
      <c r="A50" s="103" t="e">
        <f>C50&amp;#REF!</f>
        <v>#REF!</v>
      </c>
      <c r="C50" s="104" t="s">
        <v>183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160.00157335125357</v>
      </c>
      <c r="I50" s="106">
        <v>14899184.40894427</v>
      </c>
      <c r="J50" s="127">
        <f t="shared" si="4"/>
        <v>1.0738948452453648E-5</v>
      </c>
      <c r="K50" s="128">
        <f t="shared" si="5"/>
        <v>1.0039106404498368E-2</v>
      </c>
      <c r="L50" s="142">
        <f t="shared" si="6"/>
        <v>1.0039106404498368E-2</v>
      </c>
      <c r="M50" s="163">
        <f t="shared" si="7"/>
        <v>10.039106404498368</v>
      </c>
      <c r="N50" s="203">
        <f t="shared" ref="N50" si="26">AVERAGE(L50:L51)</f>
        <v>1.0280619638847507E-2</v>
      </c>
      <c r="O50" s="180">
        <f t="shared" ref="O50" si="27">ABS(L50-L51)/N50*100</f>
        <v>4.6984178548252347</v>
      </c>
      <c r="P50" s="180">
        <f t="shared" ref="P50" si="28">2/3*2^(1-(0.5*LOG(N50/1000000000)))</f>
        <v>60.088951930657117</v>
      </c>
      <c r="Q50" s="110"/>
    </row>
    <row r="51" spans="1:21" s="103" customFormat="1" ht="18" customHeight="1" x14ac:dyDescent="0.2">
      <c r="A51" s="103" t="e">
        <f>C51&amp;#REF!</f>
        <v>#REF!</v>
      </c>
      <c r="C51" s="104" t="s">
        <v>184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170.00164001840022</v>
      </c>
      <c r="I51" s="106">
        <v>14547895.113419713</v>
      </c>
      <c r="J51" s="127">
        <f t="shared" si="4"/>
        <v>1.1685652026840784E-5</v>
      </c>
      <c r="K51" s="128">
        <f t="shared" si="5"/>
        <v>1.0522132873196649E-2</v>
      </c>
      <c r="L51" s="142">
        <f t="shared" si="6"/>
        <v>1.0522132873196649E-2</v>
      </c>
      <c r="M51" s="163">
        <f t="shared" si="7"/>
        <v>10.522132873196648</v>
      </c>
      <c r="N51" s="204"/>
      <c r="O51" s="181"/>
      <c r="P51" s="181"/>
      <c r="Q51" s="110"/>
    </row>
    <row r="52" spans="1:21" s="103" customFormat="1" ht="18" customHeight="1" x14ac:dyDescent="0.2">
      <c r="A52" s="103" t="e">
        <f>C52&amp;#REF!</f>
        <v>#REF!</v>
      </c>
      <c r="C52" s="104" t="s">
        <v>185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196.66934671237422</v>
      </c>
      <c r="I52" s="106">
        <v>14782057.427551007</v>
      </c>
      <c r="J52" s="127">
        <f t="shared" si="4"/>
        <v>1.3304599016495438E-5</v>
      </c>
      <c r="K52" s="128">
        <f t="shared" si="5"/>
        <v>1.1348150930568868E-2</v>
      </c>
      <c r="L52" s="142">
        <f t="shared" si="6"/>
        <v>1.1348150930568868E-2</v>
      </c>
      <c r="M52" s="163">
        <f t="shared" si="7"/>
        <v>11.348150930568869</v>
      </c>
      <c r="N52" s="203">
        <f t="shared" ref="N52" si="29">AVERAGE(L52:L53)</f>
        <v>1.1311128466455555E-2</v>
      </c>
      <c r="O52" s="180">
        <f t="shared" ref="O52" si="30">ABS(L52-L53)/N52*100</f>
        <v>0.65462016850231408</v>
      </c>
      <c r="P52" s="180">
        <f t="shared" ref="P52" si="31">2/3*2^(1-(0.5*LOG(N52/1000000000)))</f>
        <v>59.231163956395335</v>
      </c>
      <c r="Q52" s="110"/>
    </row>
    <row r="53" spans="1:21" s="111" customFormat="1" x14ac:dyDescent="0.2">
      <c r="A53" s="103" t="e">
        <f>C53&amp;#REF!</f>
        <v>#REF!</v>
      </c>
      <c r="B53" s="103"/>
      <c r="C53" s="104" t="s">
        <v>186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193.33576003509393</v>
      </c>
      <c r="I53" s="106">
        <v>14691752.95259052</v>
      </c>
      <c r="J53" s="127">
        <f t="shared" si="4"/>
        <v>1.3159475296037022E-5</v>
      </c>
      <c r="K53" s="128">
        <f t="shared" si="5"/>
        <v>1.1274106002342243E-2</v>
      </c>
      <c r="L53" s="142">
        <f t="shared" si="6"/>
        <v>1.1274106002342243E-2</v>
      </c>
      <c r="M53" s="163">
        <f t="shared" si="7"/>
        <v>11.274106002342243</v>
      </c>
      <c r="N53" s="204"/>
      <c r="O53" s="181"/>
      <c r="P53" s="181"/>
      <c r="Q53" s="110"/>
      <c r="R53" s="103"/>
    </row>
    <row r="54" spans="1:21" s="119" customFormat="1" x14ac:dyDescent="0.2">
      <c r="A54" s="112"/>
      <c r="B54" s="112"/>
      <c r="C54" s="113" t="s">
        <v>187</v>
      </c>
      <c r="D54" s="113" t="s">
        <v>150</v>
      </c>
      <c r="E54" s="114">
        <v>50</v>
      </c>
      <c r="F54" s="114">
        <v>50</v>
      </c>
      <c r="G54" s="114">
        <v>1</v>
      </c>
      <c r="H54" s="115">
        <v>703.35550744114937</v>
      </c>
      <c r="I54" s="115">
        <v>14651916.337114044</v>
      </c>
      <c r="J54" s="132">
        <f t="shared" si="4"/>
        <v>4.8004335491563949E-5</v>
      </c>
      <c r="K54" s="133">
        <f t="shared" si="5"/>
        <v>2.9052627419066022E-2</v>
      </c>
      <c r="L54" s="159">
        <f t="shared" si="6"/>
        <v>2.9052627419066022E-2</v>
      </c>
      <c r="M54" s="163">
        <f t="shared" si="7"/>
        <v>29.052627419066024</v>
      </c>
      <c r="N54" s="199">
        <f t="shared" ref="N54" si="32">AVERAGE(L54:L55)</f>
        <v>2.8782736672303917E-2</v>
      </c>
      <c r="O54" s="188">
        <f t="shared" ref="O54" si="33">ABS(L54-L55)/N54*100</f>
        <v>1.8753654305693941</v>
      </c>
      <c r="P54" s="188">
        <f t="shared" ref="P54" si="34">2/3*2^(1-(0.5*LOG(N54/1000000000)))</f>
        <v>51.463278300136167</v>
      </c>
      <c r="Q54" s="118"/>
      <c r="R54" s="112"/>
    </row>
    <row r="55" spans="1:21" s="119" customFormat="1" x14ac:dyDescent="0.2">
      <c r="A55" s="112"/>
      <c r="B55" s="112"/>
      <c r="C55" s="113" t="s">
        <v>188</v>
      </c>
      <c r="D55" s="113" t="s">
        <v>150</v>
      </c>
      <c r="E55" s="114">
        <v>50</v>
      </c>
      <c r="F55" s="114">
        <v>50</v>
      </c>
      <c r="G55" s="114">
        <v>1</v>
      </c>
      <c r="H55" s="115">
        <v>690.02172075314809</v>
      </c>
      <c r="I55" s="115">
        <v>14698076.709801897</v>
      </c>
      <c r="J55" s="132">
        <f t="shared" si="4"/>
        <v>4.6946395394234424E-5</v>
      </c>
      <c r="K55" s="133">
        <f t="shared" si="5"/>
        <v>2.8512845925541815E-2</v>
      </c>
      <c r="L55" s="159">
        <f t="shared" si="6"/>
        <v>2.8512845925541815E-2</v>
      </c>
      <c r="M55" s="163">
        <f t="shared" si="7"/>
        <v>28.512845925541814</v>
      </c>
      <c r="N55" s="200"/>
      <c r="O55" s="189"/>
      <c r="P55" s="189"/>
      <c r="Q55" s="118"/>
      <c r="R55" s="112"/>
    </row>
    <row r="56" spans="1:21" s="119" customFormat="1" x14ac:dyDescent="0.2">
      <c r="A56" s="112"/>
      <c r="B56" s="112"/>
      <c r="C56" s="113" t="s">
        <v>189</v>
      </c>
      <c r="D56" s="113" t="s">
        <v>150</v>
      </c>
      <c r="E56" s="114">
        <v>50</v>
      </c>
      <c r="F56" s="114">
        <v>50</v>
      </c>
      <c r="G56" s="114">
        <v>1</v>
      </c>
      <c r="H56" s="115">
        <v>690.02201413160549</v>
      </c>
      <c r="I56" s="115">
        <v>14553577.330044426</v>
      </c>
      <c r="J56" s="132">
        <f t="shared" si="4"/>
        <v>4.741253634645023E-5</v>
      </c>
      <c r="K56" s="133">
        <f t="shared" si="5"/>
        <v>2.8750680052459753E-2</v>
      </c>
      <c r="L56" s="159">
        <f t="shared" si="6"/>
        <v>2.8750680052459753E-2</v>
      </c>
      <c r="M56" s="163">
        <f t="shared" si="7"/>
        <v>28.750680052459753</v>
      </c>
      <c r="N56" s="199">
        <f t="shared" ref="N56" si="35">AVERAGE(L56:L57)</f>
        <v>2.8735089621174444E-2</v>
      </c>
      <c r="O56" s="188">
        <f t="shared" ref="O56" si="36">ABS(L56-L57)/N56*100</f>
        <v>0.10851145057033189</v>
      </c>
      <c r="P56" s="188">
        <f t="shared" ref="P56" si="37">2/3*2^(1-(0.5*LOG(N56/1000000000)))</f>
        <v>51.47611327531915</v>
      </c>
      <c r="Q56" s="118"/>
      <c r="R56" s="112"/>
    </row>
    <row r="57" spans="1:21" s="119" customFormat="1" x14ac:dyDescent="0.2">
      <c r="A57" s="112"/>
      <c r="B57" s="112"/>
      <c r="C57" s="113" t="s">
        <v>190</v>
      </c>
      <c r="D57" s="113" t="s">
        <v>150</v>
      </c>
      <c r="E57" s="114">
        <v>50</v>
      </c>
      <c r="F57" s="114">
        <v>50</v>
      </c>
      <c r="G57" s="114">
        <v>1</v>
      </c>
      <c r="H57" s="115">
        <v>696.68801404082512</v>
      </c>
      <c r="I57" s="115">
        <v>14713137.638812557</v>
      </c>
      <c r="J57" s="132">
        <f t="shared" si="4"/>
        <v>4.7351423682940024E-5</v>
      </c>
      <c r="K57" s="133">
        <f t="shared" si="5"/>
        <v>2.8719499189889131E-2</v>
      </c>
      <c r="L57" s="159">
        <f t="shared" si="6"/>
        <v>2.8719499189889131E-2</v>
      </c>
      <c r="M57" s="163">
        <f t="shared" si="7"/>
        <v>28.719499189889131</v>
      </c>
      <c r="N57" s="200"/>
      <c r="O57" s="189"/>
      <c r="P57" s="189"/>
      <c r="Q57" s="118"/>
      <c r="R57" s="112"/>
    </row>
    <row r="58" spans="1:21" s="119" customFormat="1" x14ac:dyDescent="0.2">
      <c r="A58" s="112"/>
      <c r="B58" s="112"/>
      <c r="C58" s="113" t="s">
        <v>191</v>
      </c>
      <c r="D58" s="113" t="s">
        <v>150</v>
      </c>
      <c r="E58" s="114">
        <v>50</v>
      </c>
      <c r="F58" s="114">
        <v>50</v>
      </c>
      <c r="G58" s="114">
        <v>1</v>
      </c>
      <c r="H58" s="115">
        <v>600.00512010656303</v>
      </c>
      <c r="I58" s="115">
        <v>14962299.782851018</v>
      </c>
      <c r="J58" s="132">
        <f t="shared" si="4"/>
        <v>4.0101129426256822E-5</v>
      </c>
      <c r="K58" s="133">
        <f t="shared" si="5"/>
        <v>2.50202588716129E-2</v>
      </c>
      <c r="L58" s="159">
        <f t="shared" si="6"/>
        <v>2.50202588716129E-2</v>
      </c>
      <c r="M58" s="163">
        <f t="shared" si="7"/>
        <v>25.020258871612899</v>
      </c>
      <c r="N58" s="199">
        <f t="shared" ref="N58" si="38">AVERAGE(L58:L59)</f>
        <v>2.516649983090509E-2</v>
      </c>
      <c r="O58" s="188">
        <f t="shared" ref="O58" si="39">ABS(L58-L59)/N58*100</f>
        <v>1.162187513359358</v>
      </c>
      <c r="P58" s="188">
        <f t="shared" ref="P58" si="40">2/3*2^(1-(0.5*LOG(N58/1000000000)))</f>
        <v>52.513850953125484</v>
      </c>
      <c r="Q58" s="118"/>
      <c r="R58" s="112"/>
    </row>
    <row r="59" spans="1:21" s="119" customFormat="1" x14ac:dyDescent="0.2">
      <c r="A59" s="112"/>
      <c r="B59" s="112"/>
      <c r="C59" s="113" t="s">
        <v>192</v>
      </c>
      <c r="D59" s="113" t="s">
        <v>150</v>
      </c>
      <c r="E59" s="114">
        <v>50</v>
      </c>
      <c r="F59" s="114">
        <v>50</v>
      </c>
      <c r="G59" s="114">
        <v>1</v>
      </c>
      <c r="H59" s="115">
        <v>610.00249336837396</v>
      </c>
      <c r="I59" s="115">
        <v>14997217.920496428</v>
      </c>
      <c r="J59" s="132">
        <f t="shared" si="4"/>
        <v>4.0674376847901535E-5</v>
      </c>
      <c r="K59" s="133">
        <f t="shared" si="5"/>
        <v>2.5312740790197283E-2</v>
      </c>
      <c r="L59" s="159">
        <f t="shared" si="6"/>
        <v>2.5312740790197283E-2</v>
      </c>
      <c r="M59" s="163">
        <f t="shared" si="7"/>
        <v>25.312740790197282</v>
      </c>
      <c r="N59" s="200"/>
      <c r="O59" s="189"/>
      <c r="P59" s="189"/>
      <c r="Q59" s="118"/>
      <c r="R59" s="112"/>
    </row>
    <row r="60" spans="1:21" x14ac:dyDescent="0.2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2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ht="15" x14ac:dyDescent="0.25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x14ac:dyDescent="0.2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2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2">
      <c r="C65" s="22" t="s">
        <v>39</v>
      </c>
      <c r="D65" s="21" t="s">
        <v>53</v>
      </c>
      <c r="E65" s="20"/>
      <c r="H65" s="46"/>
    </row>
    <row r="66" spans="3:8" x14ac:dyDescent="0.2">
      <c r="C66" s="57" t="s">
        <v>139</v>
      </c>
      <c r="D66" s="64" t="s">
        <v>140</v>
      </c>
      <c r="E66" s="30"/>
      <c r="F66" s="30"/>
    </row>
  </sheetData>
  <mergeCells count="45">
    <mergeCell ref="C8:D8"/>
    <mergeCell ref="C1:S1"/>
    <mergeCell ref="C7:D7"/>
    <mergeCell ref="C12:D12"/>
    <mergeCell ref="B28:B31"/>
    <mergeCell ref="C28:G28"/>
    <mergeCell ref="C29:G29"/>
    <mergeCell ref="C30:G30"/>
    <mergeCell ref="C31:G31"/>
    <mergeCell ref="N36:N37"/>
    <mergeCell ref="N38:N39"/>
    <mergeCell ref="N40:N41"/>
    <mergeCell ref="N42:N43"/>
    <mergeCell ref="N44:N45"/>
    <mergeCell ref="O56:O57"/>
    <mergeCell ref="O58:O59"/>
    <mergeCell ref="N56:N57"/>
    <mergeCell ref="N58:N59"/>
    <mergeCell ref="N46:N47"/>
    <mergeCell ref="N48:N49"/>
    <mergeCell ref="N50:N51"/>
    <mergeCell ref="N52:N53"/>
    <mergeCell ref="N54:N55"/>
    <mergeCell ref="O46:O47"/>
    <mergeCell ref="O48:O49"/>
    <mergeCell ref="O50:O51"/>
    <mergeCell ref="O52:O53"/>
    <mergeCell ref="O54:O55"/>
    <mergeCell ref="O36:O37"/>
    <mergeCell ref="O38:O39"/>
    <mergeCell ref="O40:O41"/>
    <mergeCell ref="O42:O43"/>
    <mergeCell ref="O44:O45"/>
    <mergeCell ref="P36:P37"/>
    <mergeCell ref="P38:P39"/>
    <mergeCell ref="P40:P41"/>
    <mergeCell ref="P42:P43"/>
    <mergeCell ref="P44:P45"/>
    <mergeCell ref="P56:P57"/>
    <mergeCell ref="P58:P59"/>
    <mergeCell ref="P46:P47"/>
    <mergeCell ref="P48:P49"/>
    <mergeCell ref="P50:P51"/>
    <mergeCell ref="P52:P53"/>
    <mergeCell ref="P54:P55"/>
  </mergeCells>
  <conditionalFormatting sqref="C17:D17 D16">
    <cfRule type="duplicateValues" dxfId="13" priority="3"/>
  </conditionalFormatting>
  <conditionalFormatting sqref="C32:D34">
    <cfRule type="duplicateValues" dxfId="12" priority="2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9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5E49-154E-4236-A272-21AC7C06E51B}">
  <sheetPr codeName="Sheet6">
    <tabColor rgb="FF92D050"/>
    <pageSetUpPr fitToPage="1"/>
  </sheetPr>
  <dimension ref="A1:V78"/>
  <sheetViews>
    <sheetView view="pageBreakPreview" topLeftCell="B49" zoomScale="68" zoomScaleNormal="68" zoomScaleSheetLayoutView="68" zoomScalePageLayoutView="70" workbookViewId="0">
      <selection activeCell="M40" sqref="M40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2.28515625" style="5" customWidth="1"/>
    <col min="5" max="5" width="12.7109375" style="5" customWidth="1"/>
    <col min="6" max="6" width="14.42578125" style="5" bestFit="1" customWidth="1"/>
    <col min="7" max="7" width="10.85546875" style="5" bestFit="1" customWidth="1"/>
    <col min="8" max="8" width="13.7109375" style="5" customWidth="1"/>
    <col min="9" max="9" width="15.710937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5" customWidth="1"/>
    <col min="15" max="16" width="17.42578125" style="5" customWidth="1"/>
    <col min="17" max="17" width="34.1406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94" t="s">
        <v>36</v>
      </c>
      <c r="D8" s="194"/>
      <c r="E8" s="60" t="s">
        <v>142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130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133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1173.3927765519709</v>
      </c>
      <c r="F20" s="48">
        <v>20160637.326724101</v>
      </c>
      <c r="G20" s="66">
        <f>E20/F20</f>
        <v>5.8202166803356476E-5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7248.8006909672795</v>
      </c>
      <c r="F21" s="48">
        <v>20387968.412919831</v>
      </c>
      <c r="G21" s="49">
        <f t="shared" ref="G21:G27" si="1">E21/F21</f>
        <v>3.5554306069915842E-4</v>
      </c>
      <c r="H21" s="49">
        <f t="shared" ref="H21:H27" si="2">G21-$G$20</f>
        <v>2.9734089389580194E-4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16584.405579159404</v>
      </c>
      <c r="F22" s="48">
        <v>26923174.287658904</v>
      </c>
      <c r="G22" s="49">
        <f t="shared" si="1"/>
        <v>6.1598997956052292E-4</v>
      </c>
      <c r="H22" s="49">
        <f t="shared" si="2"/>
        <v>5.5778781275716649E-4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27243.154882204923</v>
      </c>
      <c r="F23" s="48">
        <v>19579155.804660041</v>
      </c>
      <c r="G23" s="49">
        <f>E23/F23</f>
        <v>1.3914366458905635E-3</v>
      </c>
      <c r="H23" s="49">
        <f t="shared" si="2"/>
        <v>1.333234479087207E-3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60271.924811351833</v>
      </c>
      <c r="F24" s="48">
        <v>19676645.095592711</v>
      </c>
      <c r="G24" s="47">
        <f t="shared" si="1"/>
        <v>3.0631199840491044E-3</v>
      </c>
      <c r="H24" s="47">
        <f t="shared" si="2"/>
        <v>3.0049178172457478E-3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111553.73041109259</v>
      </c>
      <c r="F25" s="48">
        <v>17547979.844035402</v>
      </c>
      <c r="G25" s="47">
        <f t="shared" si="1"/>
        <v>6.3570696685641545E-3</v>
      </c>
      <c r="H25" s="47">
        <f t="shared" si="2"/>
        <v>6.2988675017607984E-3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196448.83196310027</v>
      </c>
      <c r="F26" s="48">
        <v>20705726.136576671</v>
      </c>
      <c r="G26" s="47">
        <f t="shared" si="1"/>
        <v>9.4876572145940509E-3</v>
      </c>
      <c r="H26" s="47">
        <f t="shared" si="2"/>
        <v>9.4294550477906948E-3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299673.78028521192</v>
      </c>
      <c r="F27" s="48">
        <v>19371840.71018064</v>
      </c>
      <c r="G27" s="47">
        <f t="shared" si="1"/>
        <v>1.5469556288872536E-2</v>
      </c>
      <c r="H27" s="43">
        <f t="shared" si="2"/>
        <v>1.541135412206918E-2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96"/>
      <c r="C28" s="197" t="s">
        <v>5</v>
      </c>
      <c r="D28" s="197"/>
      <c r="E28" s="197"/>
      <c r="F28" s="197"/>
      <c r="G28" s="197"/>
      <c r="H28" s="47">
        <f>SLOPE(H20:H27,D20:D27)</f>
        <v>3.1269871839910042E-3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96"/>
      <c r="C29" s="197" t="s">
        <v>4</v>
      </c>
      <c r="D29" s="197"/>
      <c r="E29" s="197"/>
      <c r="F29" s="197"/>
      <c r="G29" s="197"/>
      <c r="H29" s="66">
        <f>INTERCEPT(H20:H27,D20:D27)</f>
        <v>-1.0000189191082271E-4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96"/>
      <c r="C30" s="198" t="s">
        <v>29</v>
      </c>
      <c r="D30" s="198"/>
      <c r="E30" s="198"/>
      <c r="F30" s="198"/>
      <c r="G30" s="198"/>
      <c r="H30" s="47">
        <f>RSQ(H20:H27,D20:D27)</f>
        <v>0.99952340689939767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96"/>
      <c r="C31" s="198" t="s">
        <v>3</v>
      </c>
      <c r="D31" s="198"/>
      <c r="E31" s="198"/>
      <c r="F31" s="198"/>
      <c r="G31" s="198"/>
      <c r="H31" s="47">
        <f>SQRT(H30)</f>
        <v>0.999761675050308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86651.673423371642</v>
      </c>
      <c r="I36" s="85">
        <v>5445460.032975439</v>
      </c>
      <c r="J36" s="86">
        <f>H36/I36</f>
        <v>1.5912645194096582E-2</v>
      </c>
      <c r="K36" s="87">
        <f>((J36)-$H$29)/$H$28</f>
        <v>5.1207907624265685</v>
      </c>
      <c r="L36" s="88">
        <f t="shared" ref="L36:L71" si="4">K36*F36*G36/E36</f>
        <v>5.1207907624265685</v>
      </c>
      <c r="M36" s="164">
        <f>L36*1000</f>
        <v>5120.7907624265681</v>
      </c>
      <c r="N36" s="188">
        <f>AVERAGE(L36:L37)</f>
        <v>4.9476633990669132</v>
      </c>
      <c r="O36" s="188">
        <f>ABS(L36-L37)/N36*100</f>
        <v>6.998348488795969</v>
      </c>
      <c r="P36" s="188">
        <f>2/3*2^(1-(0.5*LOG(N36/1000000000)))</f>
        <v>23.716799419783385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70084.250546028197</v>
      </c>
      <c r="I37" s="85">
        <v>4725871.252196895</v>
      </c>
      <c r="J37" s="86">
        <f t="shared" ref="J37:J71" si="5">H37/I37</f>
        <v>1.482991110124899E-2</v>
      </c>
      <c r="K37" s="87">
        <f t="shared" ref="K37:K71" si="6">((J37)-$H$29)/$H$28</f>
        <v>4.7745360357072579</v>
      </c>
      <c r="L37" s="88">
        <f t="shared" si="4"/>
        <v>4.7745360357072579</v>
      </c>
      <c r="M37" s="164">
        <f t="shared" ref="M37:M71" si="7">L37*1000</f>
        <v>4774.5360357072577</v>
      </c>
      <c r="N37" s="189"/>
      <c r="O37" s="189"/>
      <c r="P37" s="189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88582.868333870298</v>
      </c>
      <c r="I38" s="85">
        <v>6758836.0071505783</v>
      </c>
      <c r="J38" s="86">
        <f t="shared" si="5"/>
        <v>1.3106231345183277E-2</v>
      </c>
      <c r="K38" s="87">
        <f t="shared" si="6"/>
        <v>4.2233090383948602</v>
      </c>
      <c r="L38" s="88">
        <f t="shared" si="4"/>
        <v>4.2233090383948602</v>
      </c>
      <c r="M38" s="164">
        <f t="shared" si="7"/>
        <v>4223.3090383948602</v>
      </c>
      <c r="N38" s="188">
        <f>AVERAGE(L38:L39)</f>
        <v>4.4843269426525527</v>
      </c>
      <c r="O38" s="188">
        <f>ABS(L38-L39)/N38*100</f>
        <v>11.641341391727188</v>
      </c>
      <c r="P38" s="188">
        <f t="shared" ref="P38" si="8">2/3*2^(1-(0.5*LOG(N38/1000000000)))</f>
        <v>24.070410903380452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73212.516489346061</v>
      </c>
      <c r="I39" s="85">
        <v>4967389.3278987966</v>
      </c>
      <c r="J39" s="86">
        <f t="shared" si="5"/>
        <v>1.4738630627995273E-2</v>
      </c>
      <c r="K39" s="87">
        <f t="shared" si="6"/>
        <v>4.7453448469102462</v>
      </c>
      <c r="L39" s="88">
        <f t="shared" si="4"/>
        <v>4.7453448469102462</v>
      </c>
      <c r="M39" s="164">
        <f t="shared" si="7"/>
        <v>4745.3448469102459</v>
      </c>
      <c r="N39" s="189"/>
      <c r="O39" s="189"/>
      <c r="P39" s="189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69132.120164299617</v>
      </c>
      <c r="I40" s="85">
        <v>4144574.7778220451</v>
      </c>
      <c r="J40" s="86">
        <f t="shared" si="5"/>
        <v>1.6680147872884615E-2</v>
      </c>
      <c r="K40" s="87">
        <f t="shared" si="6"/>
        <v>5.3662355415792806</v>
      </c>
      <c r="L40" s="88">
        <f t="shared" si="4"/>
        <v>5.3662355415792806</v>
      </c>
      <c r="M40" s="164">
        <f t="shared" si="7"/>
        <v>5366.2355415792808</v>
      </c>
      <c r="N40" s="188">
        <f>AVERAGE(L40:L41)</f>
        <v>5.6939977369299761</v>
      </c>
      <c r="O40" s="188">
        <f>ABS(L40-L41)/N40*100</f>
        <v>11.512550952554996</v>
      </c>
      <c r="P40" s="188">
        <f t="shared" ref="P40" si="9">2/3*2^(1-(0.5*LOG(N40/1000000000)))</f>
        <v>23.22052771015165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73662.128255774311</v>
      </c>
      <c r="I41" s="85">
        <v>3932849.3800831144</v>
      </c>
      <c r="J41" s="86">
        <f t="shared" si="5"/>
        <v>1.872996424140138E-2</v>
      </c>
      <c r="K41" s="87">
        <f t="shared" si="6"/>
        <v>6.0217599322806725</v>
      </c>
      <c r="L41" s="88">
        <f t="shared" si="4"/>
        <v>6.0217599322806725</v>
      </c>
      <c r="M41" s="164">
        <f t="shared" si="7"/>
        <v>6021.7599322806727</v>
      </c>
      <c r="N41" s="189"/>
      <c r="O41" s="189"/>
      <c r="P41" s="189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3337.5653785230902</v>
      </c>
      <c r="I42" s="93">
        <v>21360856.638946712</v>
      </c>
      <c r="J42" s="94">
        <f>H42/I42</f>
        <v>1.5624679454277087E-4</v>
      </c>
      <c r="K42" s="95">
        <f t="shared" si="6"/>
        <v>8.1947469361400085E-2</v>
      </c>
      <c r="L42" s="98">
        <f t="shared" si="4"/>
        <v>8.1947469361400085E-2</v>
      </c>
      <c r="M42" s="164">
        <f t="shared" si="7"/>
        <v>81.947469361400081</v>
      </c>
      <c r="N42" s="207">
        <f>AVERAGE(L42:L43)</f>
        <v>8.1900128387331489E-2</v>
      </c>
      <c r="O42" s="184">
        <f>ABS(L42-L43)/N42*100</f>
        <v>0.11560659305611633</v>
      </c>
      <c r="P42" s="184">
        <f t="shared" ref="P42" si="10">2/3*2^(1-(0.5*LOG(N42/1000000000)))</f>
        <v>43.968402405983035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3244.0937652150301</v>
      </c>
      <c r="I43" s="93">
        <v>20802043.458810996</v>
      </c>
      <c r="J43" s="94">
        <f>H43/I43</f>
        <v>1.5595072530439065E-4</v>
      </c>
      <c r="K43" s="95">
        <f t="shared" si="6"/>
        <v>8.185278741326292E-2</v>
      </c>
      <c r="L43" s="98">
        <f t="shared" si="4"/>
        <v>8.1852787413262906E-2</v>
      </c>
      <c r="M43" s="164">
        <f t="shared" si="7"/>
        <v>81.852787413262902</v>
      </c>
      <c r="N43" s="208"/>
      <c r="O43" s="185"/>
      <c r="P43" s="185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3207.0932853656595</v>
      </c>
      <c r="I44" s="93">
        <v>20569438.513472755</v>
      </c>
      <c r="J44" s="94">
        <f t="shared" si="5"/>
        <v>1.5591545113227321E-4</v>
      </c>
      <c r="K44" s="97">
        <f t="shared" si="6"/>
        <v>8.1841506851481921E-2</v>
      </c>
      <c r="L44" s="98">
        <f t="shared" si="4"/>
        <v>8.1841506851481907E-2</v>
      </c>
      <c r="M44" s="164">
        <f t="shared" si="7"/>
        <v>81.84150685148191</v>
      </c>
      <c r="N44" s="207">
        <f>AVERAGE(L44:L45)</f>
        <v>8.1875976666304209E-2</v>
      </c>
      <c r="O44" s="184">
        <f>ABS(L44-L45)/N44*100</f>
        <v>8.4200069973609473E-2</v>
      </c>
      <c r="P44" s="184">
        <f t="shared" ref="P44" si="11">2/3*2^(1-(0.5*LOG(N44/1000000000)))</f>
        <v>43.970354306351808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3583.91351107951</v>
      </c>
      <c r="I45" s="93">
        <v>22954525.042224601</v>
      </c>
      <c r="J45" s="94">
        <f t="shared" si="5"/>
        <v>1.5613102447064095E-4</v>
      </c>
      <c r="K45" s="99">
        <f t="shared" si="6"/>
        <v>8.1910446481126511E-2</v>
      </c>
      <c r="L45" s="98">
        <f t="shared" si="4"/>
        <v>8.1910446481126511E-2</v>
      </c>
      <c r="M45" s="164">
        <f t="shared" si="7"/>
        <v>81.910446481126513</v>
      </c>
      <c r="N45" s="208"/>
      <c r="O45" s="185"/>
      <c r="P45" s="185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3443.5801189396202</v>
      </c>
      <c r="I46" s="93">
        <v>22046088.232095081</v>
      </c>
      <c r="J46" s="94">
        <f t="shared" si="5"/>
        <v>1.5619914438727483E-4</v>
      </c>
      <c r="K46" s="99">
        <f t="shared" si="6"/>
        <v>8.1932231001697178E-2</v>
      </c>
      <c r="L46" s="98">
        <f t="shared" si="4"/>
        <v>8.1932231001697178E-2</v>
      </c>
      <c r="M46" s="164">
        <f t="shared" si="7"/>
        <v>81.932231001697176</v>
      </c>
      <c r="N46" s="207">
        <f>AVERAGE(L46:L47)</f>
        <v>8.2000658873612575E-2</v>
      </c>
      <c r="O46" s="184">
        <f>ABS(L46-L47)/N46*100</f>
        <v>0.1668959075581519</v>
      </c>
      <c r="P46" s="184">
        <f t="shared" ref="P46" si="12">2/3*2^(1-(0.5*LOG(N46/1000000000)))</f>
        <v>43.960284815040723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3290.2820720493801</v>
      </c>
      <c r="I47" s="93">
        <v>21007107.139738332</v>
      </c>
      <c r="J47" s="94">
        <f t="shared" si="5"/>
        <v>1.5662709054428922E-4</v>
      </c>
      <c r="K47" s="99">
        <f t="shared" si="6"/>
        <v>8.2069086745527958E-2</v>
      </c>
      <c r="L47" s="98">
        <f t="shared" si="4"/>
        <v>8.2069086745527958E-2</v>
      </c>
      <c r="M47" s="164">
        <f t="shared" si="7"/>
        <v>82.069086745527954</v>
      </c>
      <c r="N47" s="208"/>
      <c r="O47" s="185"/>
      <c r="P47" s="185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1543.4358072252292</v>
      </c>
      <c r="I48" s="106">
        <v>4524786.0965875974</v>
      </c>
      <c r="J48" s="107">
        <f t="shared" si="5"/>
        <v>3.4110691075302392E-4</v>
      </c>
      <c r="K48" s="108">
        <f t="shared" si="6"/>
        <v>0.14106511370502489</v>
      </c>
      <c r="L48" s="129">
        <f t="shared" si="4"/>
        <v>0.14106511370502489</v>
      </c>
      <c r="M48" s="164">
        <f t="shared" si="7"/>
        <v>141.06511370502488</v>
      </c>
      <c r="N48" s="180">
        <f>AVERAGE(L48:L49)</f>
        <v>0.14913846492179644</v>
      </c>
      <c r="O48" s="180">
        <f>ABS(L48-L49)/N48*100</f>
        <v>10.826651891589442</v>
      </c>
      <c r="P48" s="180">
        <f t="shared" ref="P48" si="13">2/3*2^(1-(0.5*LOG(N48/1000000000)))</f>
        <v>40.175460767588966</v>
      </c>
      <c r="Q48" s="110"/>
    </row>
    <row r="49" spans="1:18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1960.1687361502156</v>
      </c>
      <c r="I49" s="106">
        <v>5005570.8344393354</v>
      </c>
      <c r="J49" s="107">
        <f t="shared" si="5"/>
        <v>3.9159744232642959E-4</v>
      </c>
      <c r="K49" s="108">
        <f t="shared" si="6"/>
        <v>0.15721181613856802</v>
      </c>
      <c r="L49" s="129">
        <f t="shared" si="4"/>
        <v>0.15721181613856802</v>
      </c>
      <c r="M49" s="164">
        <f t="shared" si="7"/>
        <v>157.21181613856803</v>
      </c>
      <c r="N49" s="181"/>
      <c r="O49" s="181"/>
      <c r="P49" s="181"/>
      <c r="Q49" s="110"/>
    </row>
    <row r="50" spans="1:18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1406.752378953993</v>
      </c>
      <c r="I50" s="106">
        <v>4558618.9824316772</v>
      </c>
      <c r="J50" s="107">
        <f t="shared" si="5"/>
        <v>3.0859178720034141E-4</v>
      </c>
      <c r="K50" s="108">
        <f t="shared" si="6"/>
        <v>0.13066688638924065</v>
      </c>
      <c r="L50" s="129">
        <f t="shared" si="4"/>
        <v>0.13066688638924065</v>
      </c>
      <c r="M50" s="164">
        <f t="shared" si="7"/>
        <v>130.66688638924066</v>
      </c>
      <c r="N50" s="180">
        <f>AVERAGE(L50:L51)</f>
        <v>0.12506294760330905</v>
      </c>
      <c r="O50" s="180">
        <f>ABS(L50-L51)/N50*100</f>
        <v>8.9617890723428495</v>
      </c>
      <c r="P50" s="180">
        <f t="shared" ref="P50" si="14">2/3*2^(1-(0.5*LOG(N50/1000000000)))</f>
        <v>41.254316375838719</v>
      </c>
      <c r="Q50" s="110"/>
    </row>
    <row r="51" spans="1:18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1310.0749246391895</v>
      </c>
      <c r="I51" s="106">
        <v>4789250.0857516658</v>
      </c>
      <c r="J51" s="107">
        <f t="shared" si="5"/>
        <v>2.7354489767338492E-4</v>
      </c>
      <c r="K51" s="108">
        <f t="shared" si="6"/>
        <v>0.11945900881737745</v>
      </c>
      <c r="L51" s="129">
        <f t="shared" si="4"/>
        <v>0.11945900881737744</v>
      </c>
      <c r="M51" s="164">
        <f t="shared" si="7"/>
        <v>119.45900881737744</v>
      </c>
      <c r="N51" s="181"/>
      <c r="O51" s="181"/>
      <c r="P51" s="181"/>
      <c r="Q51" s="110"/>
    </row>
    <row r="52" spans="1:18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1750.1300235954732</v>
      </c>
      <c r="I52" s="106">
        <v>4599792.0932811266</v>
      </c>
      <c r="J52" s="107">
        <f t="shared" si="5"/>
        <v>3.8048024521627224E-4</v>
      </c>
      <c r="K52" s="108">
        <f t="shared" si="6"/>
        <v>0.15365657383790454</v>
      </c>
      <c r="L52" s="129">
        <f t="shared" si="4"/>
        <v>0.15365657383790454</v>
      </c>
      <c r="M52" s="164">
        <f t="shared" si="7"/>
        <v>153.65657383790455</v>
      </c>
      <c r="N52" s="180">
        <f>AVERAGE(L52:L53)</f>
        <v>0.1435527655539629</v>
      </c>
      <c r="O52" s="180">
        <f>ABS(L52-L53)/N52*100</f>
        <v>14.076786671370003</v>
      </c>
      <c r="P52" s="180">
        <f t="shared" ref="P52" si="15">2/3*2^(1-(0.5*LOG(N52/1000000000)))</f>
        <v>40.4069546086304</v>
      </c>
      <c r="Q52" s="110"/>
    </row>
    <row r="53" spans="1:18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1470.09140594104</v>
      </c>
      <c r="I53" s="106">
        <v>4633254.8837467842</v>
      </c>
      <c r="J53" s="107">
        <f t="shared" si="5"/>
        <v>3.1729128718949688E-4</v>
      </c>
      <c r="K53" s="108">
        <f t="shared" si="6"/>
        <v>0.13344895727002126</v>
      </c>
      <c r="L53" s="129">
        <f t="shared" si="4"/>
        <v>0.13344895727002126</v>
      </c>
      <c r="M53" s="164">
        <f t="shared" si="7"/>
        <v>133.44895727002125</v>
      </c>
      <c r="N53" s="181"/>
      <c r="O53" s="181"/>
      <c r="P53" s="181"/>
      <c r="Q53" s="110"/>
      <c r="R53" s="103"/>
    </row>
    <row r="54" spans="1:18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33916.665161045377</v>
      </c>
      <c r="I54" s="85">
        <v>24391166.756184667</v>
      </c>
      <c r="J54" s="120">
        <f t="shared" si="5"/>
        <v>1.3905306580893843E-3</v>
      </c>
      <c r="K54" s="87">
        <f t="shared" si="6"/>
        <v>0.47666730379682137</v>
      </c>
      <c r="L54" s="88">
        <f t="shared" si="4"/>
        <v>0.47666730379682137</v>
      </c>
      <c r="M54" s="164">
        <f t="shared" si="7"/>
        <v>476.66730379682139</v>
      </c>
      <c r="N54" s="188">
        <f>AVERAGE(L54:L55)</f>
        <v>0.48902622336095436</v>
      </c>
      <c r="O54" s="188">
        <f>ABS(L54-L55)/N54*100</f>
        <v>5.0545017726015624</v>
      </c>
      <c r="P54" s="188">
        <f t="shared" ref="P54" si="16">2/3*2^(1-(0.5*LOG(N54/1000000000)))</f>
        <v>33.599583053037421</v>
      </c>
      <c r="Q54" s="89"/>
      <c r="R54" s="82"/>
    </row>
    <row r="55" spans="1:18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34331.380314081965</v>
      </c>
      <c r="I55" s="85">
        <v>23389318.566796262</v>
      </c>
      <c r="J55" s="120">
        <f t="shared" si="5"/>
        <v>1.4678230242594231E-3</v>
      </c>
      <c r="K55" s="87">
        <f t="shared" si="6"/>
        <v>0.50138514292508729</v>
      </c>
      <c r="L55" s="88">
        <f t="shared" si="4"/>
        <v>0.50138514292508729</v>
      </c>
      <c r="M55" s="164">
        <f t="shared" si="7"/>
        <v>501.38514292508728</v>
      </c>
      <c r="N55" s="189"/>
      <c r="O55" s="189"/>
      <c r="P55" s="189"/>
      <c r="Q55" s="89"/>
      <c r="R55" s="82"/>
    </row>
    <row r="56" spans="1:18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33081.342467454881</v>
      </c>
      <c r="I56" s="85">
        <v>23080042.195561592</v>
      </c>
      <c r="J56" s="120">
        <f t="shared" si="5"/>
        <v>1.4333311086327473E-3</v>
      </c>
      <c r="K56" s="87">
        <f t="shared" si="6"/>
        <v>0.49035474414275088</v>
      </c>
      <c r="L56" s="88">
        <f t="shared" si="4"/>
        <v>0.49035474414275088</v>
      </c>
      <c r="M56" s="164">
        <f t="shared" si="7"/>
        <v>490.35474414275086</v>
      </c>
      <c r="N56" s="188">
        <f>AVERAGE(L56:L57)</f>
        <v>0.49474025024388157</v>
      </c>
      <c r="O56" s="188">
        <f>ABS(L56-L57)/N56*100</f>
        <v>1.7728519557359226</v>
      </c>
      <c r="P56" s="188">
        <f t="shared" ref="P56" si="17">2/3*2^(1-(0.5*LOG(N56/1000000000)))</f>
        <v>33.540885610434152</v>
      </c>
      <c r="Q56" s="89"/>
      <c r="R56" s="82"/>
    </row>
    <row r="57" spans="1:18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34802.53264262071</v>
      </c>
      <c r="I57" s="85">
        <v>23824982.509762049</v>
      </c>
      <c r="J57" s="120">
        <f t="shared" si="5"/>
        <v>1.4607579513798475E-3</v>
      </c>
      <c r="K57" s="87">
        <f t="shared" si="6"/>
        <v>0.49912575634501233</v>
      </c>
      <c r="L57" s="88">
        <f t="shared" si="4"/>
        <v>0.49912575634501233</v>
      </c>
      <c r="M57" s="164">
        <f t="shared" si="7"/>
        <v>499.12575634501235</v>
      </c>
      <c r="N57" s="189"/>
      <c r="O57" s="189"/>
      <c r="P57" s="189"/>
      <c r="Q57" s="89"/>
      <c r="R57" s="82"/>
    </row>
    <row r="58" spans="1:18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34605.200189252595</v>
      </c>
      <c r="I58" s="85">
        <v>23568845.666612476</v>
      </c>
      <c r="J58" s="120">
        <f t="shared" si="5"/>
        <v>1.4682602906715186E-3</v>
      </c>
      <c r="K58" s="87">
        <f t="shared" si="6"/>
        <v>0.50152497925519257</v>
      </c>
      <c r="L58" s="88">
        <f t="shared" si="4"/>
        <v>0.50152497925519257</v>
      </c>
      <c r="M58" s="164">
        <f t="shared" si="7"/>
        <v>501.52497925519259</v>
      </c>
      <c r="N58" s="188">
        <f>AVERAGE(L58:L59)</f>
        <v>0.50054148590693925</v>
      </c>
      <c r="O58" s="188">
        <f>ABS(L58-L59)/N58*100</f>
        <v>0.39297176195947453</v>
      </c>
      <c r="P58" s="188">
        <f t="shared" ref="P58" si="18">2/3*2^(1-(0.5*LOG(N58/1000000000)))</f>
        <v>33.482084878898753</v>
      </c>
      <c r="Q58" s="89"/>
      <c r="R58" s="82"/>
    </row>
    <row r="59" spans="1:18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34321.031179253478</v>
      </c>
      <c r="I59" s="85">
        <v>23473638.630513411</v>
      </c>
      <c r="J59" s="120">
        <f t="shared" si="5"/>
        <v>1.4621095484804614E-3</v>
      </c>
      <c r="K59" s="87">
        <f t="shared" si="6"/>
        <v>0.49955799255868588</v>
      </c>
      <c r="L59" s="88">
        <f t="shared" si="4"/>
        <v>0.49955799255868594</v>
      </c>
      <c r="M59" s="164">
        <f t="shared" si="7"/>
        <v>499.55799255868595</v>
      </c>
      <c r="N59" s="189"/>
      <c r="O59" s="189"/>
      <c r="P59" s="189"/>
      <c r="Q59" s="89"/>
      <c r="R59" s="82"/>
    </row>
    <row r="60" spans="1:18" s="102" customFormat="1" x14ac:dyDescent="0.2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93986.950524804299</v>
      </c>
      <c r="I60" s="93">
        <v>29338054.598106999</v>
      </c>
      <c r="J60" s="122">
        <f t="shared" si="5"/>
        <v>3.2035849619991056E-3</v>
      </c>
      <c r="K60" s="100">
        <f t="shared" si="6"/>
        <v>1.0564759813609239</v>
      </c>
      <c r="L60" s="101">
        <f t="shared" si="4"/>
        <v>1.0564759813609239</v>
      </c>
      <c r="M60" s="164">
        <f t="shared" si="7"/>
        <v>1056.4759813609239</v>
      </c>
      <c r="N60" s="184">
        <f>AVERAGE(L60:L61)</f>
        <v>1.1384313428809048</v>
      </c>
      <c r="O60" s="184">
        <f>ABS(L60-L61)/N60*100</f>
        <v>14.397945389062357</v>
      </c>
      <c r="P60" s="184">
        <f t="shared" ref="P60" si="19">2/3*2^(1-(0.5*LOG(N60/1000000000)))</f>
        <v>29.586847455515713</v>
      </c>
      <c r="Q60" s="96"/>
      <c r="R60" s="90"/>
    </row>
    <row r="61" spans="1:18" s="102" customFormat="1" x14ac:dyDescent="0.2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85678.277984145781</v>
      </c>
      <c r="I61" s="93">
        <v>23055770.106993418</v>
      </c>
      <c r="J61" s="122">
        <f t="shared" si="5"/>
        <v>3.7161316922637651E-3</v>
      </c>
      <c r="K61" s="100">
        <f t="shared" si="6"/>
        <v>1.2203867044008858</v>
      </c>
      <c r="L61" s="101">
        <f t="shared" si="4"/>
        <v>1.2203867044008858</v>
      </c>
      <c r="M61" s="164">
        <f t="shared" si="7"/>
        <v>1220.3867044008857</v>
      </c>
      <c r="N61" s="185"/>
      <c r="O61" s="185"/>
      <c r="P61" s="185"/>
      <c r="Q61" s="96"/>
      <c r="R61" s="90"/>
    </row>
    <row r="62" spans="1:18" s="102" customFormat="1" x14ac:dyDescent="0.2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80326.357411575198</v>
      </c>
      <c r="I62" s="93">
        <v>23092053.179101001</v>
      </c>
      <c r="J62" s="122">
        <f t="shared" si="5"/>
        <v>3.4785281667492848E-3</v>
      </c>
      <c r="K62" s="100">
        <f t="shared" si="6"/>
        <v>1.1444018948912975</v>
      </c>
      <c r="L62" s="101">
        <f t="shared" si="4"/>
        <v>1.1444018948912975</v>
      </c>
      <c r="M62" s="164">
        <f t="shared" si="7"/>
        <v>1144.4018948912976</v>
      </c>
      <c r="N62" s="184">
        <f>AVERAGE(L62:L63)</f>
        <v>1.2035740699345638</v>
      </c>
      <c r="O62" s="184">
        <f>ABS(L62-L63)/N62*100</f>
        <v>9.8327434133710465</v>
      </c>
      <c r="P62" s="184">
        <f t="shared" ref="P62" si="20">2/3*2^(1-(0.5*LOG(N62/1000000000)))</f>
        <v>29.340083830277937</v>
      </c>
      <c r="Q62" s="96"/>
      <c r="R62" s="90"/>
    </row>
    <row r="63" spans="1:18" s="90" customFormat="1" ht="18" customHeight="1" x14ac:dyDescent="0.2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90853.874013084875</v>
      </c>
      <c r="I63" s="93">
        <v>23607058.014434546</v>
      </c>
      <c r="J63" s="122">
        <f t="shared" si="5"/>
        <v>3.8485894327676168E-3</v>
      </c>
      <c r="K63" s="100">
        <f t="shared" si="6"/>
        <v>1.2627462449778302</v>
      </c>
      <c r="L63" s="101">
        <f t="shared" si="4"/>
        <v>1.2627462449778302</v>
      </c>
      <c r="M63" s="164">
        <f t="shared" si="7"/>
        <v>1262.7462449778302</v>
      </c>
      <c r="N63" s="185"/>
      <c r="O63" s="185"/>
      <c r="P63" s="185"/>
      <c r="Q63" s="96"/>
    </row>
    <row r="64" spans="1:18" s="90" customFormat="1" ht="18" customHeight="1" x14ac:dyDescent="0.2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91337.116057867257</v>
      </c>
      <c r="I64" s="93">
        <v>24132593.451793816</v>
      </c>
      <c r="J64" s="122">
        <f t="shared" si="5"/>
        <v>3.7848031642483092E-3</v>
      </c>
      <c r="K64" s="100">
        <f t="shared" si="6"/>
        <v>1.2423476105203979</v>
      </c>
      <c r="L64" s="101">
        <f t="shared" si="4"/>
        <v>1.2423476105203979</v>
      </c>
      <c r="M64" s="164">
        <f t="shared" si="7"/>
        <v>1242.3476105203979</v>
      </c>
      <c r="N64" s="184">
        <f>AVERAGE(L64:L65)</f>
        <v>1.2834451457204687</v>
      </c>
      <c r="O64" s="184">
        <f>ABS(L64-L65)/N64*100</f>
        <v>6.4042527001807388</v>
      </c>
      <c r="P64" s="184">
        <f t="shared" ref="P64" si="21">2/3*2^(1-(0.5*LOG(N64/1000000000)))</f>
        <v>29.057704722726669</v>
      </c>
      <c r="Q64" s="96"/>
    </row>
    <row r="65" spans="1:21" s="90" customFormat="1" ht="18" customHeight="1" x14ac:dyDescent="0.2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89222.259315376446</v>
      </c>
      <c r="I65" s="93">
        <v>22074739.782641251</v>
      </c>
      <c r="J65" s="122">
        <f t="shared" si="5"/>
        <v>4.0418260959767909E-3</v>
      </c>
      <c r="K65" s="100">
        <f t="shared" si="6"/>
        <v>1.3245426809205396</v>
      </c>
      <c r="L65" s="101">
        <f t="shared" si="4"/>
        <v>1.3245426809205396</v>
      </c>
      <c r="M65" s="164">
        <f t="shared" si="7"/>
        <v>1324.5426809205396</v>
      </c>
      <c r="N65" s="185"/>
      <c r="O65" s="185"/>
      <c r="P65" s="185"/>
      <c r="Q65" s="96"/>
    </row>
    <row r="66" spans="1:21" s="103" customFormat="1" ht="18" customHeight="1" x14ac:dyDescent="0.2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71266.374434621306</v>
      </c>
      <c r="I66" s="106">
        <v>11129354.013499264</v>
      </c>
      <c r="J66" s="123">
        <f t="shared" si="5"/>
        <v>6.4034601063259651E-3</v>
      </c>
      <c r="K66" s="108">
        <f t="shared" si="6"/>
        <v>2.0797853062948457</v>
      </c>
      <c r="L66" s="109">
        <f t="shared" si="4"/>
        <v>2.0797853062948457</v>
      </c>
      <c r="M66" s="164">
        <f t="shared" si="7"/>
        <v>2079.7853062948457</v>
      </c>
      <c r="N66" s="180">
        <f>AVERAGE(L66:L67)</f>
        <v>1.9588893752920247</v>
      </c>
      <c r="O66" s="180">
        <f>ABS(L66-L67)/N66*100</f>
        <v>12.343313770314177</v>
      </c>
      <c r="P66" s="180">
        <f t="shared" ref="P66" si="22">2/3*2^(1-(0.5*LOG(N66/1000000000)))</f>
        <v>27.266026095203461</v>
      </c>
      <c r="Q66" s="110"/>
    </row>
    <row r="67" spans="1:21" s="103" customFormat="1" ht="18" customHeight="1" x14ac:dyDescent="0.2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87530.010442176761</v>
      </c>
      <c r="I67" s="106">
        <v>15499224.352935711</v>
      </c>
      <c r="J67" s="123">
        <f t="shared" si="5"/>
        <v>5.6473800526410014E-3</v>
      </c>
      <c r="K67" s="108">
        <f t="shared" si="6"/>
        <v>1.8379934442892039</v>
      </c>
      <c r="L67" s="109">
        <f t="shared" si="4"/>
        <v>1.8379934442892039</v>
      </c>
      <c r="M67" s="164">
        <f t="shared" si="7"/>
        <v>1837.9934442892038</v>
      </c>
      <c r="N67" s="181"/>
      <c r="O67" s="181"/>
      <c r="P67" s="181"/>
      <c r="Q67" s="110"/>
    </row>
    <row r="68" spans="1:21" s="103" customFormat="1" ht="18" customHeight="1" x14ac:dyDescent="0.2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88788.783155841753</v>
      </c>
      <c r="I68" s="106">
        <v>15550297.515157951</v>
      </c>
      <c r="J68" s="123">
        <f t="shared" si="5"/>
        <v>5.7097803478867969E-3</v>
      </c>
      <c r="K68" s="108">
        <f t="shared" si="6"/>
        <v>1.857948849148316</v>
      </c>
      <c r="L68" s="109">
        <f t="shared" si="4"/>
        <v>1.857948849148316</v>
      </c>
      <c r="M68" s="164">
        <f t="shared" si="7"/>
        <v>1857.948849148316</v>
      </c>
      <c r="N68" s="180">
        <f>AVERAGE(L68:L69)</f>
        <v>1.845110418952534</v>
      </c>
      <c r="O68" s="180">
        <f>ABS(L68-L69)/N68*100</f>
        <v>1.3916164652162397</v>
      </c>
      <c r="P68" s="180">
        <f t="shared" ref="P68" si="23">2/3*2^(1-(0.5*LOG(N68/1000000000)))</f>
        <v>27.512709461508415</v>
      </c>
      <c r="Q68" s="110"/>
    </row>
    <row r="69" spans="1:21" s="103" customFormat="1" ht="18" customHeight="1" x14ac:dyDescent="0.2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86754.597416774181</v>
      </c>
      <c r="I69" s="106">
        <v>15410740.716211312</v>
      </c>
      <c r="J69" s="123">
        <f t="shared" si="5"/>
        <v>5.6294891345172512E-3</v>
      </c>
      <c r="K69" s="108">
        <f t="shared" si="6"/>
        <v>1.8322719887567522</v>
      </c>
      <c r="L69" s="109">
        <f t="shared" si="4"/>
        <v>1.8322719887567522</v>
      </c>
      <c r="M69" s="164">
        <f t="shared" si="7"/>
        <v>1832.2719887567523</v>
      </c>
      <c r="N69" s="181"/>
      <c r="O69" s="181"/>
      <c r="P69" s="181"/>
      <c r="Q69" s="110"/>
    </row>
    <row r="70" spans="1:21" s="103" customFormat="1" ht="18" customHeight="1" x14ac:dyDescent="0.2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88678.263141646472</v>
      </c>
      <c r="I70" s="106">
        <v>15532656.302119831</v>
      </c>
      <c r="J70" s="123">
        <f t="shared" si="5"/>
        <v>5.7091498979182356E-3</v>
      </c>
      <c r="K70" s="108">
        <f t="shared" si="6"/>
        <v>1.8577472333656262</v>
      </c>
      <c r="L70" s="109">
        <f t="shared" si="4"/>
        <v>1.8577472333656262</v>
      </c>
      <c r="M70" s="164">
        <f t="shared" si="7"/>
        <v>1857.7472333656262</v>
      </c>
      <c r="N70" s="180">
        <f>AVERAGE(L70:L71)</f>
        <v>1.8502502205064049</v>
      </c>
      <c r="O70" s="180">
        <f>ABS(L70-L71)/N70*100</f>
        <v>0.81037826950448166</v>
      </c>
      <c r="P70" s="180">
        <f t="shared" ref="P70" si="24">2/3*2^(1-(0.5*LOG(N70/1000000000)))</f>
        <v>27.501192391113026</v>
      </c>
      <c r="Q70" s="110"/>
    </row>
    <row r="71" spans="1:21" s="103" customFormat="1" ht="18" customHeight="1" x14ac:dyDescent="0.2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86261.834625940581</v>
      </c>
      <c r="I71" s="106">
        <v>15234513.633519361</v>
      </c>
      <c r="J71" s="123">
        <f t="shared" si="5"/>
        <v>5.662263771660233E-3</v>
      </c>
      <c r="K71" s="108">
        <f t="shared" si="6"/>
        <v>1.8427532076471833</v>
      </c>
      <c r="L71" s="109">
        <f t="shared" si="4"/>
        <v>1.8427532076471835</v>
      </c>
      <c r="M71" s="164">
        <f t="shared" si="7"/>
        <v>1842.7532076471834</v>
      </c>
      <c r="N71" s="181"/>
      <c r="O71" s="181"/>
      <c r="P71" s="181"/>
      <c r="Q71" s="110"/>
    </row>
    <row r="72" spans="1:21" x14ac:dyDescent="0.2">
      <c r="C72" s="36"/>
      <c r="D72" s="36"/>
      <c r="E72" s="36"/>
      <c r="F72" s="36"/>
      <c r="G72" s="36"/>
      <c r="H72" s="36"/>
      <c r="I72" s="30"/>
      <c r="J72" s="30"/>
      <c r="K72" s="30"/>
      <c r="L72" s="30"/>
      <c r="M72" s="30"/>
      <c r="N72" s="30"/>
      <c r="O72" s="30"/>
      <c r="P72" s="30"/>
      <c r="Q72" s="30"/>
      <c r="R72" s="30"/>
      <c r="T72" s="15"/>
      <c r="U72" s="15"/>
    </row>
    <row r="73" spans="1:21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21" ht="15" x14ac:dyDescent="0.25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21" x14ac:dyDescent="0.2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21" x14ac:dyDescent="0.2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21" x14ac:dyDescent="0.2">
      <c r="C77" s="22" t="s">
        <v>39</v>
      </c>
      <c r="D77" s="21" t="s">
        <v>53</v>
      </c>
      <c r="E77" s="20"/>
      <c r="H77" s="46"/>
    </row>
    <row r="78" spans="1:21" x14ac:dyDescent="0.2">
      <c r="C78" s="57" t="s">
        <v>139</v>
      </c>
      <c r="D78" s="64" t="s">
        <v>140</v>
      </c>
      <c r="E78" s="30"/>
      <c r="F78" s="30"/>
    </row>
  </sheetData>
  <mergeCells count="63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  <mergeCell ref="N60:N61"/>
    <mergeCell ref="O60:O61"/>
    <mergeCell ref="P60:P61"/>
    <mergeCell ref="N62:N63"/>
    <mergeCell ref="O62:O63"/>
    <mergeCell ref="P62:P63"/>
    <mergeCell ref="N64:N65"/>
    <mergeCell ref="O64:O65"/>
    <mergeCell ref="P64:P65"/>
    <mergeCell ref="N66:N67"/>
    <mergeCell ref="O66:O67"/>
    <mergeCell ref="P66:P67"/>
    <mergeCell ref="N68:N69"/>
    <mergeCell ref="O68:O69"/>
    <mergeCell ref="P68:P69"/>
    <mergeCell ref="N70:N71"/>
    <mergeCell ref="O70:O71"/>
    <mergeCell ref="P70:P71"/>
  </mergeCells>
  <conditionalFormatting sqref="C17:D17 D16">
    <cfRule type="duplicateValues" dxfId="11" priority="4"/>
  </conditionalFormatting>
  <conditionalFormatting sqref="C32:D34">
    <cfRule type="duplicateValues" dxfId="10" priority="2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B2A-B388-4730-A13E-EDCA444B7FC9}">
  <sheetPr codeName="Sheet7">
    <tabColor rgb="FF7030A0"/>
    <pageSetUpPr fitToPage="1"/>
  </sheetPr>
  <dimension ref="A1:V66"/>
  <sheetViews>
    <sheetView view="pageBreakPreview" topLeftCell="B32" zoomScale="68" zoomScaleNormal="68" zoomScaleSheetLayoutView="68" zoomScalePageLayoutView="70" workbookViewId="0">
      <selection activeCell="M36" sqref="M36:M59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27.42578125" style="5" customWidth="1"/>
    <col min="5" max="5" width="12.7109375" style="5" customWidth="1"/>
    <col min="6" max="6" width="14.42578125" style="5" bestFit="1" customWidth="1"/>
    <col min="7" max="7" width="10.85546875" style="5" bestFit="1" customWidth="1"/>
    <col min="8" max="8" width="13.7109375" style="5" customWidth="1"/>
    <col min="9" max="9" width="14.425781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5" customWidth="1"/>
    <col min="15" max="16" width="17.42578125" style="5" customWidth="1"/>
    <col min="17" max="17" width="34.1406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94" t="s">
        <v>36</v>
      </c>
      <c r="D8" s="194"/>
      <c r="E8" s="60" t="s">
        <v>142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130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133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64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1750.1292766404233</v>
      </c>
      <c r="F20" s="48">
        <v>20160637.326724101</v>
      </c>
      <c r="G20" s="66">
        <f>E20/F20</f>
        <v>8.6809223750110564E-5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11752.250069525078</v>
      </c>
      <c r="F21" s="48">
        <v>20387968.412919831</v>
      </c>
      <c r="G21" s="49">
        <f t="shared" ref="G21:G27" si="1">E21/F21</f>
        <v>5.7643065907820874E-4</v>
      </c>
      <c r="H21" s="49">
        <f t="shared" ref="H21:H27" si="2">G21-$G$20</f>
        <v>4.896214353280982E-4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21118.047212978956</v>
      </c>
      <c r="F22" s="48">
        <v>26923174.287658904</v>
      </c>
      <c r="G22" s="49">
        <f t="shared" si="1"/>
        <v>7.8438177413051502E-4</v>
      </c>
      <c r="H22" s="49">
        <f t="shared" si="2"/>
        <v>6.9757255038040448E-4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42676.618331586018</v>
      </c>
      <c r="F23" s="48">
        <v>19579155.804660041</v>
      </c>
      <c r="G23" s="49">
        <f>E23/F23</f>
        <v>2.1796965485829855E-3</v>
      </c>
      <c r="H23" s="47">
        <f t="shared" si="2"/>
        <v>2.0928873248328749E-3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85993.45345618749</v>
      </c>
      <c r="F24" s="48">
        <v>19676645.095592711</v>
      </c>
      <c r="G24" s="47">
        <f t="shared" si="1"/>
        <v>4.3703310721119222E-3</v>
      </c>
      <c r="H24" s="47">
        <f t="shared" si="2"/>
        <v>4.2835218483618116E-3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167377.8870813</v>
      </c>
      <c r="F25" s="48">
        <v>17547979.844035402</v>
      </c>
      <c r="G25" s="47">
        <f t="shared" si="1"/>
        <v>9.538299483412737E-3</v>
      </c>
      <c r="H25" s="47">
        <f t="shared" si="2"/>
        <v>9.4514902596626264E-3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295146.86626309803</v>
      </c>
      <c r="F26" s="48">
        <v>20705726.136576671</v>
      </c>
      <c r="G26" s="47">
        <f t="shared" si="1"/>
        <v>1.4254359606433748E-2</v>
      </c>
      <c r="H26" s="43">
        <f t="shared" si="2"/>
        <v>1.4167550382683637E-2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465394.05613752414</v>
      </c>
      <c r="F27" s="48">
        <v>19371840.71018064</v>
      </c>
      <c r="G27" s="47">
        <f t="shared" si="1"/>
        <v>2.402425577931486E-2</v>
      </c>
      <c r="H27" s="43">
        <f t="shared" si="2"/>
        <v>2.3937446555564752E-2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96"/>
      <c r="C28" s="197" t="s">
        <v>5</v>
      </c>
      <c r="D28" s="197"/>
      <c r="E28" s="197"/>
      <c r="F28" s="197"/>
      <c r="G28" s="197"/>
      <c r="H28" s="47">
        <f>SLOPE(H20:H27,D20:D27)</f>
        <v>4.8310543897571523E-3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96"/>
      <c r="C29" s="197" t="s">
        <v>4</v>
      </c>
      <c r="D29" s="197"/>
      <c r="E29" s="197"/>
      <c r="F29" s="197"/>
      <c r="G29" s="197"/>
      <c r="H29" s="66">
        <f>INTERCEPT(H20:H27,D20:D27)</f>
        <v>-2.8108506519399813E-4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96"/>
      <c r="C30" s="198" t="s">
        <v>29</v>
      </c>
      <c r="D30" s="198"/>
      <c r="E30" s="198"/>
      <c r="F30" s="198"/>
      <c r="G30" s="198"/>
      <c r="H30" s="47">
        <f>RSQ(H20:H27,D20:D27)</f>
        <v>0.99952045339853335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96"/>
      <c r="C31" s="198" t="s">
        <v>3</v>
      </c>
      <c r="D31" s="198"/>
      <c r="E31" s="198"/>
      <c r="F31" s="198"/>
      <c r="G31" s="198"/>
      <c r="H31" s="47">
        <f>SQRT(H30)</f>
        <v>0.9997601979467543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78117.032002012449</v>
      </c>
      <c r="I36" s="85">
        <v>12816193.772711016</v>
      </c>
      <c r="J36" s="86">
        <f>H36/I36</f>
        <v>6.0951818759438364E-3</v>
      </c>
      <c r="K36" s="87">
        <f>((J36)-$H$29)/$H$28</f>
        <v>1.3198499595982311</v>
      </c>
      <c r="L36" s="137">
        <f>K36*G36*F36/E36</f>
        <v>1.3198499595982311</v>
      </c>
      <c r="M36" s="163">
        <f>L36*1000</f>
        <v>1319.8499595982312</v>
      </c>
      <c r="N36" s="217">
        <f>AVERAGE(L36:L37)</f>
        <v>1.3038115947318645</v>
      </c>
      <c r="O36" s="188">
        <f>ABS(L36-L37)/N36*100</f>
        <v>2.4602273719869845</v>
      </c>
      <c r="P36" s="188">
        <f>2/3*2^(1-(0.5*LOG(N36/1000000000)))</f>
        <v>28.988928018137276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81696.511387645412</v>
      </c>
      <c r="I37" s="85">
        <v>13753117.97520189</v>
      </c>
      <c r="J37" s="86">
        <f t="shared" ref="J37:J59" si="4">H37/I37</f>
        <v>5.9402174499594623E-3</v>
      </c>
      <c r="K37" s="87">
        <f t="shared" ref="K37:K59" si="5">((J37)-$H$29)/$H$28</f>
        <v>1.287773229865498</v>
      </c>
      <c r="L37" s="137">
        <f t="shared" ref="L37:L59" si="6">K37*G37*F37/E37</f>
        <v>1.2877732298654978</v>
      </c>
      <c r="M37" s="163">
        <f t="shared" ref="M37:M59" si="7">L37*1000</f>
        <v>1287.7732298654978</v>
      </c>
      <c r="N37" s="218"/>
      <c r="O37" s="189"/>
      <c r="P37" s="189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84958.165151181936</v>
      </c>
      <c r="I38" s="85">
        <v>13593618.765537249</v>
      </c>
      <c r="J38" s="86">
        <f t="shared" si="4"/>
        <v>6.249856393396082E-3</v>
      </c>
      <c r="K38" s="87">
        <f t="shared" si="5"/>
        <v>1.3518666799605992</v>
      </c>
      <c r="L38" s="137">
        <f t="shared" si="6"/>
        <v>1.3518666799605992</v>
      </c>
      <c r="M38" s="163">
        <f t="shared" si="7"/>
        <v>1351.8666799605992</v>
      </c>
      <c r="N38" s="217">
        <f t="shared" ref="N38" si="8">AVERAGE(L38:L39)</f>
        <v>1.364116007037814</v>
      </c>
      <c r="O38" s="188">
        <f t="shared" ref="O38" si="9">ABS(L38-L39)/N38*100</f>
        <v>1.795936271404704</v>
      </c>
      <c r="P38" s="188">
        <f t="shared" ref="P38" si="10">2/3*2^(1-(0.5*LOG(N38/1000000000)))</f>
        <v>28.792314215246201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87274.008904292699</v>
      </c>
      <c r="I39" s="85">
        <v>13704635.836581359</v>
      </c>
      <c r="J39" s="86">
        <f t="shared" si="4"/>
        <v>6.3682107240919817E-3</v>
      </c>
      <c r="K39" s="87">
        <f t="shared" si="5"/>
        <v>1.3763653341150288</v>
      </c>
      <c r="L39" s="137">
        <f t="shared" si="6"/>
        <v>1.3763653341150288</v>
      </c>
      <c r="M39" s="163">
        <f t="shared" si="7"/>
        <v>1376.3653341150289</v>
      </c>
      <c r="N39" s="218"/>
      <c r="O39" s="189"/>
      <c r="P39" s="189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88395.532879107472</v>
      </c>
      <c r="I40" s="85">
        <v>14366705.72201558</v>
      </c>
      <c r="J40" s="86">
        <f t="shared" si="4"/>
        <v>6.1528045878777842E-3</v>
      </c>
      <c r="K40" s="87">
        <f t="shared" si="5"/>
        <v>1.3317775239113385</v>
      </c>
      <c r="L40" s="137">
        <f t="shared" si="6"/>
        <v>1.3317775239113385</v>
      </c>
      <c r="M40" s="163">
        <f t="shared" si="7"/>
        <v>1331.7775239113384</v>
      </c>
      <c r="N40" s="217">
        <f t="shared" ref="N40" si="11">AVERAGE(L40:L41)</f>
        <v>1.332569887764949</v>
      </c>
      <c r="O40" s="188">
        <f t="shared" ref="O40" si="12">ABS(L40-L41)/N40*100</f>
        <v>0.1189226712813327</v>
      </c>
      <c r="P40" s="188">
        <f t="shared" ref="P40" si="13">2/3*2^(1-(0.5*LOG(N40/1000000000)))</f>
        <v>28.893889178483505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89204.683448125492</v>
      </c>
      <c r="I41" s="85">
        <v>14480197.3067511</v>
      </c>
      <c r="J41" s="86">
        <f t="shared" si="4"/>
        <v>6.1604604936243241E-3</v>
      </c>
      <c r="K41" s="87">
        <f t="shared" si="5"/>
        <v>1.3333622516185595</v>
      </c>
      <c r="L41" s="137">
        <f t="shared" si="6"/>
        <v>1.3333622516185593</v>
      </c>
      <c r="M41" s="163">
        <f t="shared" si="7"/>
        <v>1333.3622516185592</v>
      </c>
      <c r="N41" s="218"/>
      <c r="O41" s="189"/>
      <c r="P41" s="189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8032.5058454061</v>
      </c>
      <c r="I42" s="93">
        <v>14465839.01743059</v>
      </c>
      <c r="J42" s="94">
        <f>H42/I42</f>
        <v>5.5527410720714813E-4</v>
      </c>
      <c r="K42" s="100">
        <f t="shared" si="5"/>
        <v>0.17312145650324348</v>
      </c>
      <c r="L42" s="138">
        <f t="shared" si="6"/>
        <v>0.17312145650324345</v>
      </c>
      <c r="M42" s="163">
        <f t="shared" si="7"/>
        <v>173.12145650324345</v>
      </c>
      <c r="N42" s="215">
        <f t="shared" ref="N42" si="14">AVERAGE(L42:L43)</f>
        <v>0.1739782228221711</v>
      </c>
      <c r="O42" s="184">
        <f t="shared" ref="O42" si="15">ABS(L42-L43)/N42*100</f>
        <v>0.9849121401859271</v>
      </c>
      <c r="P42" s="184">
        <f t="shared" ref="P42" si="16">2/3*2^(1-(0.5*LOG(N42/1000000000)))</f>
        <v>39.254606393976815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8166.0295264498045</v>
      </c>
      <c r="I43" s="93">
        <v>14490278.658827201</v>
      </c>
      <c r="J43" s="94">
        <f>H43/I43</f>
        <v>5.6355227657925097E-4</v>
      </c>
      <c r="K43" s="100">
        <f t="shared" si="5"/>
        <v>0.17483498914109874</v>
      </c>
      <c r="L43" s="138">
        <f t="shared" si="6"/>
        <v>0.17483498914109874</v>
      </c>
      <c r="M43" s="163">
        <f t="shared" si="7"/>
        <v>174.83498914109873</v>
      </c>
      <c r="N43" s="216"/>
      <c r="O43" s="185"/>
      <c r="P43" s="185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7482.2719789301618</v>
      </c>
      <c r="I44" s="93">
        <v>14106942.883521341</v>
      </c>
      <c r="J44" s="94">
        <f t="shared" si="4"/>
        <v>5.303964183246523E-4</v>
      </c>
      <c r="K44" s="100">
        <f t="shared" si="5"/>
        <v>0.16797192042365766</v>
      </c>
      <c r="L44" s="138">
        <f t="shared" si="6"/>
        <v>0.16797192042365766</v>
      </c>
      <c r="M44" s="163">
        <f t="shared" si="7"/>
        <v>167.97192042365765</v>
      </c>
      <c r="N44" s="215">
        <f t="shared" ref="N44" si="17">AVERAGE(L44:L45)</f>
        <v>0.16648694058984809</v>
      </c>
      <c r="O44" s="184">
        <f t="shared" ref="O44" si="18">ABS(L44-L45)/N44*100</f>
        <v>1.7838994801014565</v>
      </c>
      <c r="P44" s="184">
        <f t="shared" ref="P44" si="19">2/3*2^(1-(0.5*LOG(N44/1000000000)))</f>
        <v>39.515517939840777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7432.2499866288063</v>
      </c>
      <c r="I45" s="93">
        <v>14402234.850695908</v>
      </c>
      <c r="J45" s="94">
        <f t="shared" si="4"/>
        <v>5.1604838163499906E-4</v>
      </c>
      <c r="K45" s="100">
        <f t="shared" si="5"/>
        <v>0.16500196075603851</v>
      </c>
      <c r="L45" s="138">
        <f t="shared" si="6"/>
        <v>0.16500196075603854</v>
      </c>
      <c r="M45" s="163">
        <f t="shared" si="7"/>
        <v>165.00196075603853</v>
      </c>
      <c r="N45" s="216"/>
      <c r="O45" s="185"/>
      <c r="P45" s="185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4357.4488506940515</v>
      </c>
      <c r="I46" s="93">
        <v>14838512.999177178</v>
      </c>
      <c r="J46" s="94">
        <f t="shared" si="4"/>
        <v>2.936580539394803E-4</v>
      </c>
      <c r="K46" s="100">
        <f t="shared" si="5"/>
        <v>0.11896846376891436</v>
      </c>
      <c r="L46" s="138">
        <f t="shared" si="6"/>
        <v>0.11896846376891436</v>
      </c>
      <c r="M46" s="163">
        <f t="shared" si="7"/>
        <v>118.96846376891436</v>
      </c>
      <c r="N46" s="215">
        <f t="shared" ref="N46" si="20">AVERAGE(L46:L47)</f>
        <v>0.1181195759608694</v>
      </c>
      <c r="O46" s="184">
        <f t="shared" ref="O46" si="21">ABS(L46-L47)/N46*100</f>
        <v>1.4373363621389499</v>
      </c>
      <c r="P46" s="184">
        <f t="shared" ref="P46" si="22">2/3*2^(1-(0.5*LOG(N46/1000000000)))</f>
        <v>41.610524244404793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4220.7258870190626</v>
      </c>
      <c r="I47" s="93">
        <v>14785906.671070971</v>
      </c>
      <c r="J47" s="94">
        <f t="shared" si="4"/>
        <v>2.8545600759654651E-4</v>
      </c>
      <c r="K47" s="100">
        <f t="shared" si="5"/>
        <v>0.11727068815282446</v>
      </c>
      <c r="L47" s="138">
        <f t="shared" si="6"/>
        <v>0.11727068815282445</v>
      </c>
      <c r="M47" s="163">
        <f t="shared" si="7"/>
        <v>117.27068815282445</v>
      </c>
      <c r="N47" s="216"/>
      <c r="O47" s="185"/>
      <c r="P47" s="185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143867.66987310917</v>
      </c>
      <c r="I48" s="106">
        <v>14713870.828054456</v>
      </c>
      <c r="J48" s="107">
        <f t="shared" si="4"/>
        <v>9.7776901506299342E-3</v>
      </c>
      <c r="K48" s="108">
        <f t="shared" si="5"/>
        <v>2.0821076320628151</v>
      </c>
      <c r="L48" s="139">
        <f t="shared" si="6"/>
        <v>2.0821076320628151</v>
      </c>
      <c r="M48" s="163">
        <f t="shared" si="7"/>
        <v>2082.1076320628154</v>
      </c>
      <c r="N48" s="213">
        <f t="shared" ref="N48" si="23">AVERAGE(L48:L49)</f>
        <v>2.0462854505668817</v>
      </c>
      <c r="O48" s="180">
        <f t="shared" ref="O48" si="24">ABS(L48-L49)/N48*100</f>
        <v>3.5011910470271279</v>
      </c>
      <c r="P48" s="180">
        <f t="shared" ref="P48" si="25">2/3*2^(1-(0.5*LOG(N48/1000000000)))</f>
        <v>27.087482123639788</v>
      </c>
      <c r="Q48" s="110"/>
    </row>
    <row r="49" spans="1:21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140718.3759833246</v>
      </c>
      <c r="I49" s="106">
        <v>14919927.554579644</v>
      </c>
      <c r="J49" s="107">
        <f t="shared" si="4"/>
        <v>9.431572336296724E-3</v>
      </c>
      <c r="K49" s="108">
        <f t="shared" si="5"/>
        <v>2.0104632690709487</v>
      </c>
      <c r="L49" s="139">
        <f t="shared" si="6"/>
        <v>2.0104632690709487</v>
      </c>
      <c r="M49" s="163">
        <f t="shared" si="7"/>
        <v>2010.4632690709489</v>
      </c>
      <c r="N49" s="214"/>
      <c r="O49" s="181"/>
      <c r="P49" s="181"/>
      <c r="Q49" s="110"/>
    </row>
    <row r="50" spans="1:21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143443.11397095892</v>
      </c>
      <c r="I50" s="106">
        <v>14899184.40894427</v>
      </c>
      <c r="J50" s="107">
        <f t="shared" si="4"/>
        <v>9.6275816201621903E-3</v>
      </c>
      <c r="K50" s="108">
        <f t="shared" si="5"/>
        <v>2.0510360442980393</v>
      </c>
      <c r="L50" s="139">
        <f t="shared" si="6"/>
        <v>2.0510360442980393</v>
      </c>
      <c r="M50" s="163">
        <f t="shared" si="7"/>
        <v>2051.0360442980395</v>
      </c>
      <c r="N50" s="213">
        <f t="shared" ref="N50" si="26">AVERAGE(L50:L51)</f>
        <v>2.0783289056717642</v>
      </c>
      <c r="O50" s="180">
        <f t="shared" ref="O50" si="27">ABS(L50-L51)/N50*100</f>
        <v>2.6264236906143998</v>
      </c>
      <c r="P50" s="180">
        <f t="shared" ref="P50" si="28">2/3*2^(1-(0.5*LOG(N50/1000000000)))</f>
        <v>27.024206651670255</v>
      </c>
      <c r="Q50" s="110"/>
    </row>
    <row r="51" spans="1:21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143897.42349801629</v>
      </c>
      <c r="I51" s="106">
        <v>14547895.113419713</v>
      </c>
      <c r="J51" s="107">
        <f t="shared" si="4"/>
        <v>9.8912882156593253E-3</v>
      </c>
      <c r="K51" s="108">
        <f t="shared" si="5"/>
        <v>2.1056217670454895</v>
      </c>
      <c r="L51" s="139">
        <f t="shared" si="6"/>
        <v>2.1056217670454895</v>
      </c>
      <c r="M51" s="163">
        <f t="shared" si="7"/>
        <v>2105.6217670454894</v>
      </c>
      <c r="N51" s="214"/>
      <c r="O51" s="181"/>
      <c r="P51" s="181"/>
      <c r="Q51" s="110"/>
    </row>
    <row r="52" spans="1:21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147172.60938984019</v>
      </c>
      <c r="I52" s="106">
        <v>14782057.427551007</v>
      </c>
      <c r="J52" s="107">
        <f t="shared" si="4"/>
        <v>9.9561654465999978E-3</v>
      </c>
      <c r="K52" s="108">
        <f t="shared" si="5"/>
        <v>2.1190509743585402</v>
      </c>
      <c r="L52" s="139">
        <f t="shared" si="6"/>
        <v>2.1190509743585402</v>
      </c>
      <c r="M52" s="163">
        <f t="shared" si="7"/>
        <v>2119.0509743585403</v>
      </c>
      <c r="N52" s="213">
        <f t="shared" ref="N52" si="29">AVERAGE(L52:L53)</f>
        <v>2.1032890370522885</v>
      </c>
      <c r="O52" s="180">
        <f t="shared" ref="O52" si="30">ABS(L52-L53)/N52*100</f>
        <v>1.4987894700712567</v>
      </c>
      <c r="P52" s="180">
        <f t="shared" ref="P52" si="31">2/3*2^(1-(0.5*LOG(N52/1000000000)))</f>
        <v>26.975691178404148</v>
      </c>
      <c r="Q52" s="110"/>
    </row>
    <row r="53" spans="1:21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144036.06384213094</v>
      </c>
      <c r="I53" s="106">
        <v>14691752.95259052</v>
      </c>
      <c r="J53" s="107">
        <f t="shared" si="4"/>
        <v>9.8038718937711114E-3</v>
      </c>
      <c r="K53" s="108">
        <f t="shared" si="5"/>
        <v>2.0875270997460373</v>
      </c>
      <c r="L53" s="139">
        <f t="shared" si="6"/>
        <v>2.0875270997460373</v>
      </c>
      <c r="M53" s="163">
        <f t="shared" si="7"/>
        <v>2087.5270997460375</v>
      </c>
      <c r="N53" s="214"/>
      <c r="O53" s="181"/>
      <c r="P53" s="181"/>
      <c r="Q53" s="110"/>
      <c r="R53" s="103"/>
    </row>
    <row r="54" spans="1:21" s="121" customFormat="1" x14ac:dyDescent="0.2">
      <c r="A54" s="82"/>
      <c r="B54" s="82"/>
      <c r="C54" s="113" t="s">
        <v>100</v>
      </c>
      <c r="D54" s="113" t="s">
        <v>150</v>
      </c>
      <c r="E54" s="114">
        <v>50</v>
      </c>
      <c r="F54" s="114">
        <v>50</v>
      </c>
      <c r="G54" s="114">
        <v>1</v>
      </c>
      <c r="H54" s="115">
        <v>7215.4406762552198</v>
      </c>
      <c r="I54" s="115">
        <v>14651916.337114044</v>
      </c>
      <c r="J54" s="116">
        <f t="shared" si="4"/>
        <v>4.924571305378085E-4</v>
      </c>
      <c r="K54" s="117">
        <f t="shared" si="5"/>
        <v>0.16011870977314563</v>
      </c>
      <c r="L54" s="143">
        <f t="shared" si="6"/>
        <v>0.16011870977314563</v>
      </c>
      <c r="M54" s="163">
        <f t="shared" si="7"/>
        <v>160.11870977314564</v>
      </c>
      <c r="N54" s="209">
        <f t="shared" ref="N54" si="32">AVERAGE(L54:L55)</f>
        <v>0.1527489952662609</v>
      </c>
      <c r="O54" s="211">
        <f t="shared" ref="O54" si="33">ABS(L54-L55)/N54*100</f>
        <v>9.6494441669333142</v>
      </c>
      <c r="P54" s="211">
        <f t="shared" ref="P54" si="34">2/3*2^(1-(0.5*LOG(N54/1000000000)))</f>
        <v>40.031071245141582</v>
      </c>
      <c r="Q54" s="118"/>
      <c r="R54" s="82"/>
    </row>
    <row r="55" spans="1:21" s="121" customFormat="1" x14ac:dyDescent="0.2">
      <c r="A55" s="82"/>
      <c r="B55" s="82"/>
      <c r="C55" s="113" t="s">
        <v>101</v>
      </c>
      <c r="D55" s="113" t="s">
        <v>150</v>
      </c>
      <c r="E55" s="114">
        <v>50</v>
      </c>
      <c r="F55" s="114">
        <v>50</v>
      </c>
      <c r="G55" s="114">
        <v>1</v>
      </c>
      <c r="H55" s="115">
        <v>6191.5669790061102</v>
      </c>
      <c r="I55" s="115">
        <v>14698076.709801897</v>
      </c>
      <c r="J55" s="116">
        <f t="shared" si="4"/>
        <v>4.2125014729832368E-4</v>
      </c>
      <c r="K55" s="117">
        <f t="shared" si="5"/>
        <v>0.14537928075937617</v>
      </c>
      <c r="L55" s="143">
        <f t="shared" si="6"/>
        <v>0.14537928075937617</v>
      </c>
      <c r="M55" s="163">
        <f t="shared" si="7"/>
        <v>145.37928075937617</v>
      </c>
      <c r="N55" s="210"/>
      <c r="O55" s="212"/>
      <c r="P55" s="212"/>
      <c r="Q55" s="118"/>
      <c r="R55" s="82"/>
    </row>
    <row r="56" spans="1:21" s="121" customFormat="1" x14ac:dyDescent="0.2">
      <c r="A56" s="82"/>
      <c r="B56" s="82"/>
      <c r="C56" s="113" t="s">
        <v>102</v>
      </c>
      <c r="D56" s="113" t="s">
        <v>150</v>
      </c>
      <c r="E56" s="114">
        <v>50</v>
      </c>
      <c r="F56" s="114">
        <v>50</v>
      </c>
      <c r="G56" s="114">
        <v>1</v>
      </c>
      <c r="H56" s="115">
        <v>5337.8277636431121</v>
      </c>
      <c r="I56" s="115">
        <v>14553577.330044426</v>
      </c>
      <c r="J56" s="116">
        <f t="shared" si="4"/>
        <v>3.6677083871493869E-4</v>
      </c>
      <c r="K56" s="117">
        <f t="shared" si="5"/>
        <v>0.13410238255287024</v>
      </c>
      <c r="L56" s="143">
        <f t="shared" si="6"/>
        <v>0.13410238255287024</v>
      </c>
      <c r="M56" s="163">
        <f t="shared" si="7"/>
        <v>134.10238255287024</v>
      </c>
      <c r="N56" s="209">
        <f t="shared" ref="N56" si="35">AVERAGE(L56:L57)</f>
        <v>0.13399721378700469</v>
      </c>
      <c r="O56" s="211">
        <f t="shared" ref="O56" si="36">ABS(L56-L57)/N56*100</f>
        <v>0.15697157111449389</v>
      </c>
      <c r="P56" s="211">
        <f t="shared" ref="P56" si="37">2/3*2^(1-(0.5*LOG(N56/1000000000)))</f>
        <v>40.828074226800204</v>
      </c>
      <c r="Q56" s="118"/>
      <c r="R56" s="82"/>
    </row>
    <row r="57" spans="1:21" s="121" customFormat="1" x14ac:dyDescent="0.2">
      <c r="A57" s="82"/>
      <c r="B57" s="82"/>
      <c r="C57" s="113" t="s">
        <v>103</v>
      </c>
      <c r="D57" s="113" t="s">
        <v>150</v>
      </c>
      <c r="E57" s="114">
        <v>50</v>
      </c>
      <c r="F57" s="114">
        <v>50</v>
      </c>
      <c r="G57" s="114">
        <v>1</v>
      </c>
      <c r="H57" s="115">
        <v>5381.3990468537195</v>
      </c>
      <c r="I57" s="115">
        <v>14713137.638812557</v>
      </c>
      <c r="J57" s="116">
        <f t="shared" si="4"/>
        <v>3.657546866589384E-4</v>
      </c>
      <c r="K57" s="117">
        <f t="shared" si="5"/>
        <v>0.13389204502113913</v>
      </c>
      <c r="L57" s="143">
        <f t="shared" si="6"/>
        <v>0.13389204502113913</v>
      </c>
      <c r="M57" s="163">
        <f t="shared" si="7"/>
        <v>133.89204502113913</v>
      </c>
      <c r="N57" s="210"/>
      <c r="O57" s="212"/>
      <c r="P57" s="212"/>
      <c r="Q57" s="118"/>
      <c r="R57" s="82"/>
    </row>
    <row r="58" spans="1:21" s="121" customFormat="1" x14ac:dyDescent="0.2">
      <c r="A58" s="82"/>
      <c r="B58" s="82"/>
      <c r="C58" s="113" t="s">
        <v>104</v>
      </c>
      <c r="D58" s="113" t="s">
        <v>150</v>
      </c>
      <c r="E58" s="114">
        <v>50</v>
      </c>
      <c r="F58" s="114">
        <v>50</v>
      </c>
      <c r="G58" s="114">
        <v>1</v>
      </c>
      <c r="H58" s="115">
        <v>4900.9850296436098</v>
      </c>
      <c r="I58" s="115">
        <v>14962299.782851018</v>
      </c>
      <c r="J58" s="116">
        <f t="shared" si="4"/>
        <v>3.2755559645054395E-4</v>
      </c>
      <c r="K58" s="117">
        <f t="shared" si="5"/>
        <v>0.12598505678904956</v>
      </c>
      <c r="L58" s="143">
        <f t="shared" si="6"/>
        <v>0.12598505678904956</v>
      </c>
      <c r="M58" s="163">
        <f t="shared" si="7"/>
        <v>125.98505678904957</v>
      </c>
      <c r="N58" s="209">
        <f t="shared" ref="N58" si="38">AVERAGE(L58:L59)</f>
        <v>0.12362787414253081</v>
      </c>
      <c r="O58" s="211">
        <f t="shared" ref="O58" si="39">ABS(L58-L59)/N58*100</f>
        <v>3.813351419116298</v>
      </c>
      <c r="P58" s="211">
        <f t="shared" ref="P58" si="40">2/3*2^(1-(0.5*LOG(N58/1000000000)))</f>
        <v>41.326042213353048</v>
      </c>
      <c r="Q58" s="118"/>
      <c r="R58" s="82"/>
    </row>
    <row r="59" spans="1:21" s="121" customFormat="1" x14ac:dyDescent="0.2">
      <c r="A59" s="82"/>
      <c r="B59" s="82"/>
      <c r="C59" s="113" t="s">
        <v>105</v>
      </c>
      <c r="D59" s="113" t="s">
        <v>150</v>
      </c>
      <c r="E59" s="114">
        <v>50</v>
      </c>
      <c r="F59" s="114">
        <v>50</v>
      </c>
      <c r="G59" s="114">
        <v>1</v>
      </c>
      <c r="H59" s="115">
        <v>4570.8556967380109</v>
      </c>
      <c r="I59" s="115">
        <v>14997217.920496428</v>
      </c>
      <c r="J59" s="116">
        <f t="shared" si="4"/>
        <v>3.0478024130669624E-4</v>
      </c>
      <c r="K59" s="117">
        <f t="shared" si="5"/>
        <v>0.12127069149601205</v>
      </c>
      <c r="L59" s="143">
        <f t="shared" si="6"/>
        <v>0.12127069149601205</v>
      </c>
      <c r="M59" s="163">
        <f t="shared" si="7"/>
        <v>121.27069149601205</v>
      </c>
      <c r="N59" s="210"/>
      <c r="O59" s="212"/>
      <c r="P59" s="212"/>
      <c r="Q59" s="118"/>
      <c r="R59" s="82"/>
    </row>
    <row r="60" spans="1:21" x14ac:dyDescent="0.2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2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ht="15" x14ac:dyDescent="0.25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x14ac:dyDescent="0.2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2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2">
      <c r="C65" s="22" t="s">
        <v>39</v>
      </c>
      <c r="D65" s="21" t="s">
        <v>53</v>
      </c>
      <c r="E65" s="20"/>
      <c r="H65" s="46"/>
    </row>
    <row r="66" spans="3:8" x14ac:dyDescent="0.2">
      <c r="C66" s="57" t="s">
        <v>139</v>
      </c>
      <c r="D66" s="64" t="s">
        <v>140</v>
      </c>
      <c r="E66" s="30"/>
      <c r="F66" s="30"/>
    </row>
  </sheetData>
  <mergeCells count="45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</mergeCells>
  <conditionalFormatting sqref="C17:D17 D16">
    <cfRule type="duplicateValues" dxfId="9" priority="2"/>
  </conditionalFormatting>
  <conditionalFormatting sqref="C32:D34">
    <cfRule type="duplicateValues" dxfId="8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9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52EB-1CBD-4366-9957-342C01BDA89E}">
  <sheetPr codeName="Sheet8">
    <tabColor rgb="FF92D050"/>
    <pageSetUpPr fitToPage="1"/>
  </sheetPr>
  <dimension ref="A1:V78"/>
  <sheetViews>
    <sheetView view="pageBreakPreview" topLeftCell="B31" zoomScale="68" zoomScaleNormal="68" zoomScaleSheetLayoutView="68" zoomScalePageLayoutView="70" workbookViewId="0">
      <selection activeCell="M35" sqref="M35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2.28515625" style="5" customWidth="1"/>
    <col min="5" max="5" width="12.7109375" style="5" customWidth="1"/>
    <col min="6" max="6" width="14.85546875" style="5" bestFit="1" customWidth="1"/>
    <col min="7" max="7" width="10.42578125" style="5" bestFit="1" customWidth="1"/>
    <col min="8" max="8" width="13.7109375" style="5" customWidth="1"/>
    <col min="9" max="9" width="16.1406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3.5703125" style="8" customWidth="1"/>
    <col min="15" max="16" width="17.42578125" style="5" customWidth="1"/>
    <col min="17" max="17" width="29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9"/>
      <c r="O7" s="15"/>
      <c r="P7" s="15"/>
      <c r="Q7" s="15"/>
      <c r="R7" s="15"/>
    </row>
    <row r="8" spans="3:22" ht="15" x14ac:dyDescent="0.25">
      <c r="C8" s="194" t="s">
        <v>36</v>
      </c>
      <c r="D8" s="194"/>
      <c r="E8" s="60" t="s">
        <v>141</v>
      </c>
      <c r="F8" s="30"/>
      <c r="G8" s="63"/>
      <c r="H8" s="63"/>
      <c r="I8" s="8"/>
      <c r="N8" s="154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155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144</v>
      </c>
      <c r="N10" s="155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156"/>
      <c r="O11" s="59"/>
      <c r="P11" s="35"/>
      <c r="Q11"/>
    </row>
    <row r="12" spans="3:22" x14ac:dyDescent="0.2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157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145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63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666.6890942515638</v>
      </c>
      <c r="F20" s="48">
        <v>46818513.364166714</v>
      </c>
      <c r="G20" s="66">
        <f>E20/F20</f>
        <v>1.4239860395948087E-5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7288.8512043508017</v>
      </c>
      <c r="F21" s="48">
        <v>51835009.968877591</v>
      </c>
      <c r="G21" s="49">
        <f t="shared" ref="G21:G27" si="1">E21/F21</f>
        <v>1.4061637508562498E-4</v>
      </c>
      <c r="H21" s="49">
        <f t="shared" ref="H21:H27" si="2">G21-$G$20</f>
        <v>1.263765146896769E-4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12638.8480957519</v>
      </c>
      <c r="F22" s="48">
        <v>54350733.136529997</v>
      </c>
      <c r="G22" s="49">
        <f t="shared" si="1"/>
        <v>2.3254236633759643E-4</v>
      </c>
      <c r="H22" s="49">
        <f t="shared" si="2"/>
        <v>2.1830250594164836E-4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19460.686582074599</v>
      </c>
      <c r="F23" s="48">
        <v>51092018.742968343</v>
      </c>
      <c r="G23" s="49">
        <f>E23/F23</f>
        <v>3.8089484543518687E-4</v>
      </c>
      <c r="H23" s="49">
        <f t="shared" si="2"/>
        <v>3.6665498503923877E-4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35098.811848101403</v>
      </c>
      <c r="F24" s="48">
        <v>53599696.285268508</v>
      </c>
      <c r="G24" s="47">
        <f t="shared" si="1"/>
        <v>6.5483228974467264E-4</v>
      </c>
      <c r="H24" s="49">
        <f t="shared" si="2"/>
        <v>6.4059242934872459E-4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77658.524314762835</v>
      </c>
      <c r="F25" s="48">
        <v>56980228.713164598</v>
      </c>
      <c r="G25" s="47">
        <f t="shared" si="1"/>
        <v>1.3629029940488949E-3</v>
      </c>
      <c r="H25" s="47">
        <f t="shared" si="2"/>
        <v>1.3486631336529467E-3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139406.97755541204</v>
      </c>
      <c r="F26" s="48">
        <v>61641774.647294797</v>
      </c>
      <c r="G26" s="47">
        <f t="shared" si="1"/>
        <v>2.2615665813172695E-3</v>
      </c>
      <c r="H26" s="47">
        <f t="shared" si="2"/>
        <v>2.2473267209213213E-3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224689.83417498856</v>
      </c>
      <c r="F27" s="48">
        <v>62619649.383063503</v>
      </c>
      <c r="G27" s="47">
        <f t="shared" si="1"/>
        <v>3.5881681930298314E-3</v>
      </c>
      <c r="H27" s="47">
        <f t="shared" si="2"/>
        <v>3.5739283326338832E-3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96"/>
      <c r="C28" s="197" t="s">
        <v>5</v>
      </c>
      <c r="D28" s="197"/>
      <c r="E28" s="197"/>
      <c r="F28" s="197"/>
      <c r="G28" s="197"/>
      <c r="H28" s="47">
        <f>SLOPE(H20:H27,D20:D27)</f>
        <v>7.1671832675212989E-4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96"/>
      <c r="C29" s="197" t="s">
        <v>4</v>
      </c>
      <c r="D29" s="197"/>
      <c r="E29" s="197"/>
      <c r="F29" s="197"/>
      <c r="G29" s="197"/>
      <c r="H29" s="66">
        <f>INTERCEPT(H20:H27,D20:D27)</f>
        <v>1.3518115057373041E-6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96"/>
      <c r="C30" s="198" t="s">
        <v>29</v>
      </c>
      <c r="D30" s="198"/>
      <c r="E30" s="198"/>
      <c r="F30" s="198"/>
      <c r="G30" s="198"/>
      <c r="H30" s="47">
        <f>RSQ(H20:H27,D20:D27)</f>
        <v>0.99772170068113675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96"/>
      <c r="C31" s="198" t="s">
        <v>3</v>
      </c>
      <c r="D31" s="198"/>
      <c r="E31" s="198"/>
      <c r="F31" s="198"/>
      <c r="G31" s="198"/>
      <c r="H31" s="47">
        <f>SQRT(H30)</f>
        <v>0.99886020076942539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150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150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150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158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1160.19756577261</v>
      </c>
      <c r="I36" s="85">
        <v>2913827.1125545404</v>
      </c>
      <c r="J36" s="86">
        <f>H36/I36</f>
        <v>3.9816966517120141E-4</v>
      </c>
      <c r="K36" s="87">
        <f>((J36)-$H$29)/$H$28</f>
        <v>0.55365942079879271</v>
      </c>
      <c r="L36" s="88">
        <f t="shared" ref="L36:L71" si="4">K36*F36*G36/E36</f>
        <v>0.55365942079879271</v>
      </c>
      <c r="M36" s="164">
        <f>L36*1000</f>
        <v>553.65942079879267</v>
      </c>
      <c r="N36" s="217">
        <f>AVERAGE(L36:L37)</f>
        <v>0.56767827548448502</v>
      </c>
      <c r="O36" s="188">
        <f>ABS(L36-L37)/N36*100</f>
        <v>4.9390139771432739</v>
      </c>
      <c r="P36" s="188">
        <f>2/3*2^(1-(0.5*LOG(N36/1000000000)))</f>
        <v>32.853754891035763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1146.80243855243</v>
      </c>
      <c r="I37" s="85">
        <v>2741809.5521592372</v>
      </c>
      <c r="J37" s="86">
        <f t="shared" ref="J37:J71" si="5">H37/I37</f>
        <v>4.1826480531782269E-4</v>
      </c>
      <c r="K37" s="87">
        <f t="shared" ref="K37:K71" si="6">((J37)-$H$29)/$H$28</f>
        <v>0.58169713017017732</v>
      </c>
      <c r="L37" s="88">
        <f t="shared" si="4"/>
        <v>0.58169713017017732</v>
      </c>
      <c r="M37" s="164">
        <f t="shared" ref="M37:M71" si="7">L37*1000</f>
        <v>581.69713017017727</v>
      </c>
      <c r="N37" s="218"/>
      <c r="O37" s="189"/>
      <c r="P37" s="189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1360.0800316727555</v>
      </c>
      <c r="I38" s="85">
        <v>3977914.64481937</v>
      </c>
      <c r="J38" s="86">
        <f t="shared" si="5"/>
        <v>3.4190779670047801E-4</v>
      </c>
      <c r="K38" s="87">
        <f t="shared" si="6"/>
        <v>0.47516014657808342</v>
      </c>
      <c r="L38" s="88">
        <f t="shared" si="4"/>
        <v>0.47516014657808342</v>
      </c>
      <c r="M38" s="164">
        <f t="shared" si="7"/>
        <v>475.16014657808341</v>
      </c>
      <c r="N38" s="217">
        <f t="shared" ref="N38" si="8">AVERAGE(L38:L39)</f>
        <v>0.47254985128148375</v>
      </c>
      <c r="O38" s="188">
        <f t="shared" ref="O38" si="9">ABS(L38-L39)/N38*100</f>
        <v>1.1047703388418892</v>
      </c>
      <c r="P38" s="188">
        <f t="shared" ref="P38" si="10">2/3*2^(1-(0.5*LOG(N38/1000000000)))</f>
        <v>33.773357039385239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1160.0588298562886</v>
      </c>
      <c r="I39" s="85">
        <v>3430440.889865452</v>
      </c>
      <c r="J39" s="86">
        <f t="shared" si="5"/>
        <v>3.3816610374586231E-4</v>
      </c>
      <c r="K39" s="87">
        <f t="shared" si="6"/>
        <v>0.46993955598488413</v>
      </c>
      <c r="L39" s="88">
        <f t="shared" si="4"/>
        <v>0.46993955598488413</v>
      </c>
      <c r="M39" s="164">
        <f t="shared" si="7"/>
        <v>469.93955598488412</v>
      </c>
      <c r="N39" s="218"/>
      <c r="O39" s="189"/>
      <c r="P39" s="189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700.02282750478071</v>
      </c>
      <c r="I40" s="85">
        <v>2546834.1940217079</v>
      </c>
      <c r="J40" s="86">
        <f t="shared" si="5"/>
        <v>2.7485999251461836E-4</v>
      </c>
      <c r="K40" s="87">
        <f t="shared" si="6"/>
        <v>0.38161181429294083</v>
      </c>
      <c r="L40" s="88">
        <f t="shared" si="4"/>
        <v>0.38161181429294083</v>
      </c>
      <c r="M40" s="164">
        <f t="shared" si="7"/>
        <v>381.61181429294084</v>
      </c>
      <c r="N40" s="217">
        <f t="shared" ref="N40" si="11">AVERAGE(L40:L41)</f>
        <v>0.36604673256929021</v>
      </c>
      <c r="O40" s="188">
        <f t="shared" ref="O40" si="12">ABS(L40-L41)/N40*100</f>
        <v>8.504423254593199</v>
      </c>
      <c r="P40" s="188">
        <f t="shared" ref="P40" si="13">2/3*2^(1-(0.5*LOG(N40/1000000000)))</f>
        <v>35.096839904527485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550.01558719740717</v>
      </c>
      <c r="I41" s="85">
        <v>2177861.8017822215</v>
      </c>
      <c r="J41" s="86">
        <f t="shared" si="5"/>
        <v>2.525484338571483E-4</v>
      </c>
      <c r="K41" s="87">
        <f t="shared" si="6"/>
        <v>0.35048165084563954</v>
      </c>
      <c r="L41" s="88">
        <f t="shared" si="4"/>
        <v>0.35048165084563954</v>
      </c>
      <c r="M41" s="164">
        <f t="shared" si="7"/>
        <v>350.48165084563954</v>
      </c>
      <c r="N41" s="218"/>
      <c r="O41" s="189"/>
      <c r="P41" s="189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2050.214500331776</v>
      </c>
      <c r="I42" s="93">
        <v>59228084.572314195</v>
      </c>
      <c r="J42" s="94">
        <f>H42/I42</f>
        <v>3.461558000965873E-5</v>
      </c>
      <c r="K42" s="100">
        <f t="shared" si="6"/>
        <v>4.6411215204526755E-2</v>
      </c>
      <c r="L42" s="141">
        <f t="shared" si="4"/>
        <v>4.6411215204526755E-2</v>
      </c>
      <c r="M42" s="164">
        <f t="shared" si="7"/>
        <v>46.411215204526755</v>
      </c>
      <c r="N42" s="201">
        <f t="shared" ref="N42" si="14">AVERAGE(L42:L43)</f>
        <v>4.6249799129997313E-2</v>
      </c>
      <c r="O42" s="184">
        <f t="shared" ref="O42" si="15">ABS(L42-L43)/N42*100</f>
        <v>0.69801848901326713</v>
      </c>
      <c r="P42" s="184">
        <f t="shared" ref="P42" si="16">2/3*2^(1-(0.5*LOG(N42/1000000000)))</f>
        <v>47.917561067153322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2100.2465809159598</v>
      </c>
      <c r="I43" s="93">
        <v>61081734.141911872</v>
      </c>
      <c r="J43" s="94">
        <f>H43/I43</f>
        <v>3.438420029196345E-5</v>
      </c>
      <c r="K43" s="100">
        <f t="shared" si="6"/>
        <v>4.608838305546787E-2</v>
      </c>
      <c r="L43" s="141">
        <f t="shared" si="4"/>
        <v>4.6088383055467877E-2</v>
      </c>
      <c r="M43" s="164">
        <f t="shared" si="7"/>
        <v>46.08838305546788</v>
      </c>
      <c r="N43" s="202"/>
      <c r="O43" s="185"/>
      <c r="P43" s="185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1280.0725910743104</v>
      </c>
      <c r="I44" s="93">
        <v>57492602.929337941</v>
      </c>
      <c r="J44" s="94">
        <f t="shared" si="5"/>
        <v>2.2264996292611781E-5</v>
      </c>
      <c r="K44" s="100">
        <f t="shared" si="6"/>
        <v>2.9179084734227954E-2</v>
      </c>
      <c r="L44" s="141">
        <f t="shared" si="4"/>
        <v>2.9179084734227954E-2</v>
      </c>
      <c r="M44" s="164">
        <f t="shared" si="7"/>
        <v>29.179084734227953</v>
      </c>
      <c r="N44" s="201">
        <f t="shared" ref="N44" si="17">AVERAGE(L44:L45)</f>
        <v>3.0446611051984873E-2</v>
      </c>
      <c r="O44" s="184">
        <f t="shared" ref="O44" si="18">ABS(L44-L45)/N44*100</f>
        <v>8.3262226826672627</v>
      </c>
      <c r="P44" s="184">
        <f t="shared" ref="P44" si="19">2/3*2^(1-(0.5*LOG(N44/1000000000)))</f>
        <v>51.02979778411067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1330.0784183283906</v>
      </c>
      <c r="I45" s="93">
        <v>55231422.40419326</v>
      </c>
      <c r="J45" s="94">
        <f t="shared" si="5"/>
        <v>2.408191497576584E-5</v>
      </c>
      <c r="K45" s="100">
        <f t="shared" si="6"/>
        <v>3.1714137369741796E-2</v>
      </c>
      <c r="L45" s="141">
        <f t="shared" si="4"/>
        <v>3.1714137369741796E-2</v>
      </c>
      <c r="M45" s="164">
        <f t="shared" si="7"/>
        <v>31.714137369741795</v>
      </c>
      <c r="N45" s="202"/>
      <c r="O45" s="185"/>
      <c r="P45" s="185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1830.03260158841</v>
      </c>
      <c r="I46" s="93">
        <v>56231579.745197572</v>
      </c>
      <c r="J46" s="94">
        <f t="shared" si="5"/>
        <v>3.2544570326511284E-5</v>
      </c>
      <c r="K46" s="100">
        <f t="shared" si="6"/>
        <v>4.35216425427917E-2</v>
      </c>
      <c r="L46" s="141">
        <f t="shared" si="4"/>
        <v>4.35216425427917E-2</v>
      </c>
      <c r="M46" s="164">
        <f t="shared" si="7"/>
        <v>43.521642542791703</v>
      </c>
      <c r="N46" s="201">
        <f t="shared" ref="N46" si="20">AVERAGE(L46:L47)</f>
        <v>4.3028217615762199E-2</v>
      </c>
      <c r="O46" s="184">
        <f t="shared" ref="O46" si="21">ABS(L46-L47)/N46*100</f>
        <v>2.293494615257988</v>
      </c>
      <c r="P46" s="184">
        <f t="shared" ref="P46" si="22">2/3*2^(1-(0.5*LOG(N46/1000000000)))</f>
        <v>48.441136937154688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1800.02922783343</v>
      </c>
      <c r="I47" s="93">
        <v>56538416.606429808</v>
      </c>
      <c r="J47" s="94">
        <f t="shared" si="5"/>
        <v>3.1837276950354536E-5</v>
      </c>
      <c r="K47" s="100">
        <f t="shared" si="6"/>
        <v>4.2534792688732705E-2</v>
      </c>
      <c r="L47" s="141">
        <f t="shared" si="4"/>
        <v>4.2534792688732705E-2</v>
      </c>
      <c r="M47" s="164">
        <f t="shared" si="7"/>
        <v>42.534792688732708</v>
      </c>
      <c r="N47" s="202"/>
      <c r="O47" s="185"/>
      <c r="P47" s="185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263.33705339322773</v>
      </c>
      <c r="I48" s="106">
        <v>1842730.7574741791</v>
      </c>
      <c r="J48" s="107">
        <f t="shared" si="5"/>
        <v>1.4290587614339406E-4</v>
      </c>
      <c r="K48" s="108">
        <f t="shared" si="6"/>
        <v>0.19750306271519671</v>
      </c>
      <c r="L48" s="139">
        <f t="shared" si="4"/>
        <v>0.19750306271519671</v>
      </c>
      <c r="M48" s="164">
        <f t="shared" si="7"/>
        <v>197.50306271519671</v>
      </c>
      <c r="N48" s="213">
        <f t="shared" ref="N48" si="23">AVERAGE(L48:L49)</f>
        <v>0.2153125305879513</v>
      </c>
      <c r="O48" s="180">
        <f t="shared" ref="O48" si="24">ABS(L48-L49)/N48*100</f>
        <v>16.542899592627055</v>
      </c>
      <c r="P48" s="180">
        <f t="shared" ref="P48" si="25">2/3*2^(1-(0.5*LOG(N48/1000000000)))</f>
        <v>38.015157064104258</v>
      </c>
      <c r="Q48" s="110"/>
    </row>
    <row r="49" spans="1:18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300.00576012544298</v>
      </c>
      <c r="I49" s="106">
        <v>1781140.7169131066</v>
      </c>
      <c r="J49" s="107">
        <f>H49/I49</f>
        <v>1.6843462017160704E-4</v>
      </c>
      <c r="K49" s="108">
        <f t="shared" si="6"/>
        <v>0.23312199846070591</v>
      </c>
      <c r="L49" s="139">
        <f t="shared" si="4"/>
        <v>0.23312199846070591</v>
      </c>
      <c r="M49" s="164">
        <f t="shared" si="7"/>
        <v>233.12199846070592</v>
      </c>
      <c r="N49" s="214"/>
      <c r="O49" s="181"/>
      <c r="P49" s="181"/>
      <c r="Q49" s="110"/>
    </row>
    <row r="50" spans="1:18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280.00448008384177</v>
      </c>
      <c r="I50" s="106">
        <v>1996691.8264541684</v>
      </c>
      <c r="J50" s="107">
        <f>H50/I50</f>
        <v>1.4023419957655088E-4</v>
      </c>
      <c r="K50" s="108">
        <f t="shared" si="6"/>
        <v>0.19377541062773007</v>
      </c>
      <c r="L50" s="139">
        <f t="shared" si="4"/>
        <v>0.19377541062773004</v>
      </c>
      <c r="M50" s="164">
        <f t="shared" si="7"/>
        <v>193.77541062773005</v>
      </c>
      <c r="N50" s="213">
        <f t="shared" ref="N50" si="26">AVERAGE(L50:L51)</f>
        <v>0.17449884840079385</v>
      </c>
      <c r="O50" s="180">
        <f t="shared" ref="O50" si="27">ABS(L50-L51)/N50*100</f>
        <v>22.093626867566758</v>
      </c>
      <c r="P50" s="180">
        <f t="shared" ref="P50" si="28">2/3*2^(1-(0.5*LOG(N50/1000000000)))</f>
        <v>39.236956001788698</v>
      </c>
      <c r="Q50" s="110"/>
    </row>
    <row r="51" spans="1:18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260.00445343445608</v>
      </c>
      <c r="I51" s="106">
        <v>2309047.5402013236</v>
      </c>
      <c r="J51" s="107">
        <f>H51/I51</f>
        <v>1.1260246872690484E-4</v>
      </c>
      <c r="K51" s="108">
        <f t="shared" si="6"/>
        <v>0.15522228617385767</v>
      </c>
      <c r="L51" s="139">
        <f t="shared" si="4"/>
        <v>0.15522228617385767</v>
      </c>
      <c r="M51" s="164">
        <f t="shared" si="7"/>
        <v>155.22228617385767</v>
      </c>
      <c r="N51" s="214"/>
      <c r="O51" s="181"/>
      <c r="P51" s="181"/>
      <c r="Q51" s="110"/>
    </row>
    <row r="52" spans="1:18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276.66854669093402</v>
      </c>
      <c r="I52" s="106">
        <v>2375796.1567264679</v>
      </c>
      <c r="J52" s="107">
        <f>H52/I52</f>
        <v>1.1645298183836891E-4</v>
      </c>
      <c r="K52" s="108">
        <f t="shared" si="6"/>
        <v>0.16059470790180902</v>
      </c>
      <c r="L52" s="139">
        <f t="shared" si="4"/>
        <v>0.16059470790180902</v>
      </c>
      <c r="M52" s="164">
        <f t="shared" si="7"/>
        <v>160.59470790180902</v>
      </c>
      <c r="N52" s="213">
        <f t="shared" ref="N52" si="29">AVERAGE(L52:L53)</f>
        <v>0.16073996780819705</v>
      </c>
      <c r="O52" s="180">
        <f t="shared" ref="O52" si="30">ABS(L52-L53)/N52*100</f>
        <v>0.18073900146771243</v>
      </c>
      <c r="P52" s="180">
        <f t="shared" ref="P52" si="31">2/3*2^(1-(0.5*LOG(N52/1000000000)))</f>
        <v>39.725006782224007</v>
      </c>
      <c r="Q52" s="110"/>
    </row>
    <row r="53" spans="1:18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303.33588003653398</v>
      </c>
      <c r="I53" s="106">
        <v>2600143.6037321934</v>
      </c>
      <c r="J53" s="107">
        <f>H53/I53</f>
        <v>1.1666120271247011E-4</v>
      </c>
      <c r="K53" s="108">
        <f t="shared" si="6"/>
        <v>0.16088522771458508</v>
      </c>
      <c r="L53" s="139">
        <f t="shared" si="4"/>
        <v>0.16088522771458508</v>
      </c>
      <c r="M53" s="164">
        <f t="shared" si="7"/>
        <v>160.88522771458508</v>
      </c>
      <c r="N53" s="214"/>
      <c r="O53" s="181"/>
      <c r="P53" s="181"/>
      <c r="Q53" s="110"/>
      <c r="R53" s="103"/>
    </row>
    <row r="54" spans="1:18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790.03209500431979</v>
      </c>
      <c r="I54" s="85">
        <v>2524236.4541095239</v>
      </c>
      <c r="J54" s="120">
        <f t="shared" si="5"/>
        <v>3.1297864101365247E-4</v>
      </c>
      <c r="K54" s="87">
        <f t="shared" si="6"/>
        <v>0.43479679237459806</v>
      </c>
      <c r="L54" s="137">
        <f t="shared" si="4"/>
        <v>0.43479679237459806</v>
      </c>
      <c r="M54" s="164">
        <f t="shared" si="7"/>
        <v>434.79679237459806</v>
      </c>
      <c r="N54" s="217">
        <f t="shared" ref="N54" si="32">AVERAGE(L54:L55)</f>
        <v>0.42518194184812197</v>
      </c>
      <c r="O54" s="188">
        <f t="shared" ref="O54" si="33">ABS(L54-L55)/N54*100</f>
        <v>4.5226993812030774</v>
      </c>
      <c r="P54" s="188">
        <f t="shared" ref="P54" si="34">2/3*2^(1-(0.5*LOG(N54/1000000000)))</f>
        <v>34.314587188223975</v>
      </c>
      <c r="Q54" s="89"/>
      <c r="R54" s="82"/>
    </row>
    <row r="55" spans="1:18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653.35189390092512</v>
      </c>
      <c r="I55" s="85">
        <v>2183689.2997589801</v>
      </c>
      <c r="J55" s="120">
        <f t="shared" si="5"/>
        <v>2.9919636185103687E-4</v>
      </c>
      <c r="K55" s="87">
        <f t="shared" si="6"/>
        <v>0.41556709132164582</v>
      </c>
      <c r="L55" s="137">
        <f t="shared" si="4"/>
        <v>0.41556709132164582</v>
      </c>
      <c r="M55" s="164">
        <f t="shared" si="7"/>
        <v>415.56709132164582</v>
      </c>
      <c r="N55" s="218"/>
      <c r="O55" s="189"/>
      <c r="P55" s="189"/>
      <c r="Q55" s="89"/>
      <c r="R55" s="82"/>
    </row>
    <row r="56" spans="1:18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683.35452072135968</v>
      </c>
      <c r="I56" s="85">
        <v>2514298.5843466599</v>
      </c>
      <c r="J56" s="120">
        <f t="shared" si="5"/>
        <v>2.7178733861433135E-4</v>
      </c>
      <c r="K56" s="87">
        <f t="shared" si="6"/>
        <v>0.37732469927774231</v>
      </c>
      <c r="L56" s="137">
        <f t="shared" si="4"/>
        <v>0.37732469927774231</v>
      </c>
      <c r="M56" s="164">
        <f t="shared" si="7"/>
        <v>377.3246992777423</v>
      </c>
      <c r="N56" s="217">
        <f t="shared" ref="N56" si="35">AVERAGE(L56:L57)</f>
        <v>0.37615807939388141</v>
      </c>
      <c r="O56" s="188">
        <f t="shared" ref="O56" si="36">ABS(L56-L57)/N56*100</f>
        <v>0.62028171014735622</v>
      </c>
      <c r="P56" s="188">
        <f t="shared" ref="P56" si="37">2/3*2^(1-(0.5*LOG(N56/1000000000)))</f>
        <v>34.953191893780563</v>
      </c>
      <c r="Q56" s="89"/>
      <c r="R56" s="82"/>
    </row>
    <row r="57" spans="1:18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590.01713392295642</v>
      </c>
      <c r="I57" s="85">
        <v>2184317.7776241298</v>
      </c>
      <c r="J57" s="120">
        <f t="shared" si="5"/>
        <v>2.7011506291209824E-4</v>
      </c>
      <c r="K57" s="87">
        <f t="shared" si="6"/>
        <v>0.3749914595100205</v>
      </c>
      <c r="L57" s="137">
        <f t="shared" si="4"/>
        <v>0.3749914595100205</v>
      </c>
      <c r="M57" s="164">
        <f t="shared" si="7"/>
        <v>374.99145951002049</v>
      </c>
      <c r="N57" s="218"/>
      <c r="O57" s="189"/>
      <c r="P57" s="189"/>
      <c r="Q57" s="89"/>
      <c r="R57" s="82"/>
    </row>
    <row r="58" spans="1:18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716.69070758697251</v>
      </c>
      <c r="I58" s="85">
        <v>2055810.9519490844</v>
      </c>
      <c r="J58" s="120">
        <f t="shared" si="5"/>
        <v>3.4861702964831881E-4</v>
      </c>
      <c r="K58" s="87">
        <f t="shared" si="6"/>
        <v>0.48452119219030354</v>
      </c>
      <c r="L58" s="137">
        <f t="shared" si="4"/>
        <v>0.48452119219030348</v>
      </c>
      <c r="M58" s="164">
        <f t="shared" si="7"/>
        <v>484.52119219030351</v>
      </c>
      <c r="N58" s="217">
        <f t="shared" ref="N58" si="38">AVERAGE(L58:L59)</f>
        <v>0.46217666524342216</v>
      </c>
      <c r="O58" s="188">
        <f t="shared" ref="O58" si="39">ABS(L58-L59)/N58*100</f>
        <v>9.6692579384607384</v>
      </c>
      <c r="P58" s="188">
        <f t="shared" ref="P58" si="40">2/3*2^(1-(0.5*LOG(N58/1000000000)))</f>
        <v>33.886376984575449</v>
      </c>
      <c r="Q58" s="89"/>
      <c r="R58" s="82"/>
    </row>
    <row r="59" spans="1:18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700.02250748045935</v>
      </c>
      <c r="I59" s="85">
        <v>2211149.7205965123</v>
      </c>
      <c r="J59" s="120">
        <f t="shared" si="5"/>
        <v>3.1658756571744539E-4</v>
      </c>
      <c r="K59" s="87">
        <f t="shared" si="6"/>
        <v>0.43983213829654078</v>
      </c>
      <c r="L59" s="137">
        <f t="shared" si="4"/>
        <v>0.43983213829654078</v>
      </c>
      <c r="M59" s="164">
        <f t="shared" si="7"/>
        <v>439.83213829654079</v>
      </c>
      <c r="N59" s="218"/>
      <c r="O59" s="189"/>
      <c r="P59" s="189"/>
      <c r="Q59" s="89"/>
      <c r="R59" s="82"/>
    </row>
    <row r="60" spans="1:18" s="102" customFormat="1" x14ac:dyDescent="0.2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1863.4807190617475</v>
      </c>
      <c r="I60" s="93">
        <v>88394274.488059044</v>
      </c>
      <c r="J60" s="122">
        <f t="shared" si="5"/>
        <v>2.10814640411295E-5</v>
      </c>
      <c r="K60" s="100">
        <f t="shared" si="6"/>
        <v>2.7527763416904372E-2</v>
      </c>
      <c r="L60" s="141">
        <f t="shared" si="4"/>
        <v>2.7527763416904372E-2</v>
      </c>
      <c r="M60" s="164">
        <f t="shared" si="7"/>
        <v>27.527763416904371</v>
      </c>
      <c r="N60" s="201">
        <f t="shared" ref="N60" si="41">AVERAGE(L60:L61)</f>
        <v>2.9850581837354812E-2</v>
      </c>
      <c r="O60" s="184">
        <f t="shared" ref="O60" si="42">ABS(L60-L61)/N60*100</f>
        <v>15.562969144833765</v>
      </c>
      <c r="P60" s="184">
        <f t="shared" ref="P60" si="43">2/3*2^(1-(0.5*LOG(N60/1000000000)))</f>
        <v>51.181875139496142</v>
      </c>
      <c r="Q60" s="96"/>
      <c r="R60" s="90"/>
    </row>
    <row r="61" spans="1:18" s="102" customFormat="1" x14ac:dyDescent="0.2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1526.6829339446599</v>
      </c>
      <c r="I61" s="93">
        <v>62540580.549274616</v>
      </c>
      <c r="J61" s="122">
        <f t="shared" si="5"/>
        <v>2.4411077104438029E-5</v>
      </c>
      <c r="K61" s="100">
        <f t="shared" si="6"/>
        <v>3.2173400257805254E-2</v>
      </c>
      <c r="L61" s="141">
        <f t="shared" si="4"/>
        <v>3.2173400257805254E-2</v>
      </c>
      <c r="M61" s="164">
        <f t="shared" si="7"/>
        <v>32.173400257805255</v>
      </c>
      <c r="N61" s="202"/>
      <c r="O61" s="185"/>
      <c r="P61" s="185"/>
      <c r="Q61" s="96"/>
      <c r="R61" s="90"/>
    </row>
    <row r="62" spans="1:18" s="102" customFormat="1" x14ac:dyDescent="0.2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1510.0345497145599</v>
      </c>
      <c r="I62" s="93">
        <v>64324698.910755798</v>
      </c>
      <c r="J62" s="122">
        <f t="shared" si="5"/>
        <v>2.3475190327895427E-5</v>
      </c>
      <c r="K62" s="100">
        <f t="shared" si="6"/>
        <v>3.0867605859071719E-2</v>
      </c>
      <c r="L62" s="141">
        <f t="shared" si="4"/>
        <v>3.0867605859071719E-2</v>
      </c>
      <c r="M62" s="164">
        <f t="shared" si="7"/>
        <v>30.86760585907172</v>
      </c>
      <c r="N62" s="201">
        <f t="shared" ref="N62" si="44">AVERAGE(L62:L63)</f>
        <v>2.8413260349215021E-2</v>
      </c>
      <c r="O62" s="184">
        <f t="shared" ref="O62" si="45">ABS(L62-L63)/N62*100</f>
        <v>17.276056881128067</v>
      </c>
      <c r="P62" s="184">
        <f t="shared" ref="P62" si="46">2/3*2^(1-(0.5*LOG(N62/1000000000)))</f>
        <v>51.563452660695972</v>
      </c>
      <c r="Q62" s="96"/>
      <c r="R62" s="90"/>
    </row>
    <row r="63" spans="1:18" s="90" customFormat="1" ht="18" customHeight="1" x14ac:dyDescent="0.2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1360.0075735365399</v>
      </c>
      <c r="I63" s="93">
        <v>68146752.744023144</v>
      </c>
      <c r="J63" s="122">
        <f t="shared" si="5"/>
        <v>1.9957041513703237E-5</v>
      </c>
      <c r="K63" s="100">
        <f t="shared" si="6"/>
        <v>2.5958914839358325E-2</v>
      </c>
      <c r="L63" s="141">
        <f t="shared" si="4"/>
        <v>2.5958914839358325E-2</v>
      </c>
      <c r="M63" s="164">
        <f t="shared" si="7"/>
        <v>25.958914839358325</v>
      </c>
      <c r="N63" s="202"/>
      <c r="O63" s="185"/>
      <c r="P63" s="185"/>
      <c r="Q63" s="96"/>
    </row>
    <row r="64" spans="1:18" s="90" customFormat="1" ht="18" customHeight="1" x14ac:dyDescent="0.2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1310.0053467769001</v>
      </c>
      <c r="I64" s="93">
        <v>65409611.931213826</v>
      </c>
      <c r="J64" s="122">
        <f t="shared" si="5"/>
        <v>2.0027719292304168E-5</v>
      </c>
      <c r="K64" s="100">
        <f t="shared" si="6"/>
        <v>2.6057527887138495E-2</v>
      </c>
      <c r="L64" s="141">
        <f t="shared" si="4"/>
        <v>2.6057527887138495E-2</v>
      </c>
      <c r="M64" s="164">
        <f t="shared" si="7"/>
        <v>26.057527887138495</v>
      </c>
      <c r="N64" s="201">
        <f t="shared" ref="N64" si="47">AVERAGE(L64:L65)</f>
        <v>2.5211661320357397E-2</v>
      </c>
      <c r="O64" s="184">
        <f t="shared" ref="O64" si="48">ABS(L64-L65)/N64*100</f>
        <v>6.7101216062909517</v>
      </c>
      <c r="P64" s="184">
        <f t="shared" ref="P64" si="49">2/3*2^(1-(0.5*LOG(N64/1000000000)))</f>
        <v>52.499681564768579</v>
      </c>
      <c r="Q64" s="96"/>
    </row>
    <row r="65" spans="1:21" s="90" customFormat="1" ht="18" customHeight="1" x14ac:dyDescent="0.2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1310.0052667791499</v>
      </c>
      <c r="I65" s="93">
        <v>69624753.117757842</v>
      </c>
      <c r="J65" s="122">
        <f t="shared" si="5"/>
        <v>1.8815223151506329E-5</v>
      </c>
      <c r="K65" s="100">
        <f t="shared" si="6"/>
        <v>2.4365794753576291E-2</v>
      </c>
      <c r="L65" s="141">
        <f t="shared" si="4"/>
        <v>2.4365794753576295E-2</v>
      </c>
      <c r="M65" s="164">
        <f t="shared" si="7"/>
        <v>24.365794753576296</v>
      </c>
      <c r="N65" s="202"/>
      <c r="O65" s="185"/>
      <c r="P65" s="185"/>
      <c r="Q65" s="96"/>
    </row>
    <row r="66" spans="1:21" s="103" customFormat="1" ht="18" customHeight="1" x14ac:dyDescent="0.2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216.66934670501396</v>
      </c>
      <c r="I66" s="106">
        <v>4458130.5345382597</v>
      </c>
      <c r="J66" s="123">
        <f t="shared" si="5"/>
        <v>4.8600942710497591E-5</v>
      </c>
      <c r="K66" s="108">
        <f t="shared" si="6"/>
        <v>6.5924268211298223E-2</v>
      </c>
      <c r="L66" s="139">
        <f t="shared" si="4"/>
        <v>6.5924268211298223E-2</v>
      </c>
      <c r="M66" s="164">
        <f t="shared" si="7"/>
        <v>65.924268211298227</v>
      </c>
      <c r="N66" s="203">
        <f t="shared" ref="N66" si="50">AVERAGE(L66:L67)</f>
        <v>7.0620854601991287E-2</v>
      </c>
      <c r="O66" s="180">
        <f t="shared" ref="O66" si="51">ABS(L66-L67)/N66*100</f>
        <v>13.300848360338687</v>
      </c>
      <c r="P66" s="180">
        <f t="shared" ref="P66" si="52">2/3*2^(1-(0.5*LOG(N66/1000000000)))</f>
        <v>44.96002756279043</v>
      </c>
      <c r="Q66" s="110"/>
    </row>
    <row r="67" spans="1:21" s="103" customFormat="1" ht="18" customHeight="1" x14ac:dyDescent="0.2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253.33680005653443</v>
      </c>
      <c r="I67" s="106">
        <v>4578386.7888461398</v>
      </c>
      <c r="J67" s="123">
        <f t="shared" si="5"/>
        <v>5.5333201789266307E-5</v>
      </c>
      <c r="K67" s="108">
        <f t="shared" si="6"/>
        <v>7.5317440992684351E-2</v>
      </c>
      <c r="L67" s="139">
        <f t="shared" si="4"/>
        <v>7.5317440992684351E-2</v>
      </c>
      <c r="M67" s="164">
        <f t="shared" si="7"/>
        <v>75.317440992684354</v>
      </c>
      <c r="N67" s="204"/>
      <c r="O67" s="181"/>
      <c r="P67" s="181"/>
      <c r="Q67" s="110"/>
    </row>
    <row r="68" spans="1:21" s="103" customFormat="1" ht="18" customHeight="1" x14ac:dyDescent="0.2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246.67026673077467</v>
      </c>
      <c r="I68" s="106">
        <v>4673421.0029833801</v>
      </c>
      <c r="J68" s="123">
        <f t="shared" si="5"/>
        <v>5.2781520554922682E-5</v>
      </c>
      <c r="K68" s="108">
        <f t="shared" si="6"/>
        <v>7.1757212184378596E-2</v>
      </c>
      <c r="L68" s="142">
        <f t="shared" si="4"/>
        <v>7.1757212184378596E-2</v>
      </c>
      <c r="M68" s="164">
        <f t="shared" si="7"/>
        <v>71.757212184378602</v>
      </c>
      <c r="N68" s="203">
        <f t="shared" ref="N68" si="53">AVERAGE(L68:L69)</f>
        <v>6.8734624982151299E-2</v>
      </c>
      <c r="O68" s="180">
        <f t="shared" ref="O68" si="54">ABS(L68-L69)/N68*100</f>
        <v>8.794947824367112</v>
      </c>
      <c r="P68" s="180">
        <f t="shared" ref="P68" si="55">2/3*2^(1-(0.5*LOG(N68/1000000000)))</f>
        <v>45.143604664225201</v>
      </c>
      <c r="Q68" s="110"/>
    </row>
    <row r="69" spans="1:21" s="103" customFormat="1" ht="18" customHeight="1" x14ac:dyDescent="0.2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200.00288005440117</v>
      </c>
      <c r="I69" s="106">
        <v>4128125.8299111412</v>
      </c>
      <c r="J69" s="123">
        <f t="shared" si="5"/>
        <v>4.8448833270837165E-5</v>
      </c>
      <c r="K69" s="108">
        <f t="shared" si="6"/>
        <v>6.5712037779923987E-2</v>
      </c>
      <c r="L69" s="142">
        <f t="shared" si="4"/>
        <v>6.5712037779923987E-2</v>
      </c>
      <c r="M69" s="164">
        <f t="shared" si="7"/>
        <v>65.712037779923989</v>
      </c>
      <c r="N69" s="204"/>
      <c r="O69" s="181"/>
      <c r="P69" s="181"/>
      <c r="Q69" s="110"/>
    </row>
    <row r="70" spans="1:21" s="103" customFormat="1" ht="18" customHeight="1" x14ac:dyDescent="0.2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210.0026267093875</v>
      </c>
      <c r="I70" s="106">
        <v>4150948.7463265923</v>
      </c>
      <c r="J70" s="123">
        <f t="shared" si="5"/>
        <v>5.0591476682344155E-5</v>
      </c>
      <c r="K70" s="108">
        <f t="shared" si="6"/>
        <v>6.8701557276678815E-2</v>
      </c>
      <c r="L70" s="142">
        <f t="shared" si="4"/>
        <v>6.8701557276678815E-2</v>
      </c>
      <c r="M70" s="164">
        <f t="shared" si="7"/>
        <v>68.701557276678813</v>
      </c>
      <c r="N70" s="203">
        <f t="shared" ref="N70" si="56">AVERAGE(L70:L71)</f>
        <v>7.2369507908501773E-2</v>
      </c>
      <c r="O70" s="180">
        <f>ABS(L70-L71)/N70*100</f>
        <v>10.136729508954044</v>
      </c>
      <c r="P70" s="180">
        <f t="shared" ref="P70" si="57">2/3*2^(1-(0.5*LOG(N70/1000000000)))</f>
        <v>44.794810175564962</v>
      </c>
      <c r="Q70" s="110"/>
    </row>
    <row r="71" spans="1:21" s="103" customFormat="1" ht="18" customHeight="1" x14ac:dyDescent="0.2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246.67016005802773</v>
      </c>
      <c r="I71" s="106">
        <v>4416713.7994236788</v>
      </c>
      <c r="J71" s="123">
        <f t="shared" si="5"/>
        <v>5.5849251561243306E-5</v>
      </c>
      <c r="K71" s="108">
        <f t="shared" si="6"/>
        <v>7.6037458540324745E-2</v>
      </c>
      <c r="L71" s="142">
        <f t="shared" si="4"/>
        <v>7.6037458540324745E-2</v>
      </c>
      <c r="M71" s="164">
        <f t="shared" si="7"/>
        <v>76.037458540324749</v>
      </c>
      <c r="N71" s="204"/>
      <c r="O71" s="181"/>
      <c r="P71" s="181"/>
      <c r="Q71" s="110"/>
    </row>
    <row r="72" spans="1:21" x14ac:dyDescent="0.2">
      <c r="C72" s="36"/>
      <c r="D72" s="36"/>
      <c r="E72" s="36"/>
      <c r="F72" s="36"/>
      <c r="G72" s="36"/>
      <c r="H72" s="36"/>
      <c r="I72" s="30"/>
      <c r="J72" s="30"/>
      <c r="K72" s="30"/>
      <c r="L72" s="30"/>
      <c r="M72" s="30"/>
      <c r="N72" s="63"/>
      <c r="O72" s="30"/>
      <c r="P72" s="30"/>
      <c r="Q72" s="30"/>
      <c r="R72" s="30"/>
      <c r="T72" s="15"/>
      <c r="U72" s="15"/>
    </row>
    <row r="73" spans="1:21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63"/>
      <c r="O73" s="30"/>
      <c r="P73" s="30"/>
      <c r="Q73" s="30"/>
      <c r="R73" s="30"/>
    </row>
    <row r="74" spans="1:21" ht="15" x14ac:dyDescent="0.25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30"/>
      <c r="L74" s="30"/>
      <c r="M74" s="30"/>
      <c r="N74" s="63"/>
      <c r="O74" s="30"/>
      <c r="P74" s="30"/>
      <c r="Q74" s="30"/>
      <c r="R74" s="30"/>
    </row>
    <row r="75" spans="1:21" x14ac:dyDescent="0.2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30"/>
      <c r="L75" s="30"/>
      <c r="M75" s="30"/>
      <c r="N75" s="63"/>
      <c r="O75" s="30"/>
      <c r="P75" s="30"/>
      <c r="Q75" s="30"/>
      <c r="R75" s="30"/>
    </row>
    <row r="76" spans="1:21" x14ac:dyDescent="0.2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30"/>
      <c r="L76" s="30"/>
      <c r="M76" s="30"/>
      <c r="N76" s="63"/>
      <c r="O76" s="30"/>
      <c r="P76" s="30"/>
      <c r="Q76" s="30"/>
      <c r="R76" s="30"/>
    </row>
    <row r="77" spans="1:21" x14ac:dyDescent="0.2">
      <c r="C77" s="22" t="s">
        <v>39</v>
      </c>
      <c r="D77" s="21" t="s">
        <v>53</v>
      </c>
      <c r="E77" s="20"/>
      <c r="H77" s="46"/>
    </row>
    <row r="78" spans="1:21" x14ac:dyDescent="0.2">
      <c r="C78" s="57" t="s">
        <v>139</v>
      </c>
      <c r="D78" s="64" t="s">
        <v>140</v>
      </c>
      <c r="E78" s="30"/>
      <c r="F78" s="30"/>
    </row>
  </sheetData>
  <mergeCells count="63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  <mergeCell ref="N60:N61"/>
    <mergeCell ref="O60:O61"/>
    <mergeCell ref="P60:P61"/>
    <mergeCell ref="N62:N63"/>
    <mergeCell ref="O62:O63"/>
    <mergeCell ref="P62:P63"/>
    <mergeCell ref="N64:N65"/>
    <mergeCell ref="O64:O65"/>
    <mergeCell ref="P64:P65"/>
    <mergeCell ref="N66:N67"/>
    <mergeCell ref="O66:O67"/>
    <mergeCell ref="P66:P67"/>
    <mergeCell ref="N68:N69"/>
    <mergeCell ref="O68:O69"/>
    <mergeCell ref="P68:P69"/>
    <mergeCell ref="N70:N71"/>
    <mergeCell ref="O70:O71"/>
    <mergeCell ref="P70:P71"/>
  </mergeCells>
  <conditionalFormatting sqref="C17:D17 D16">
    <cfRule type="duplicateValues" dxfId="7" priority="2"/>
  </conditionalFormatting>
  <conditionalFormatting sqref="C32:D34">
    <cfRule type="duplicateValues" dxfId="6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0A22-5472-4FF8-BF52-9BB7E4E57C0D}">
  <sheetPr codeName="Sheet9">
    <tabColor rgb="FF7030A0"/>
    <pageSetUpPr fitToPage="1"/>
  </sheetPr>
  <dimension ref="A1:V66"/>
  <sheetViews>
    <sheetView view="pageBreakPreview" topLeftCell="B26" zoomScale="68" zoomScaleNormal="68" zoomScaleSheetLayoutView="68" zoomScalePageLayoutView="70" workbookViewId="0">
      <selection activeCell="M35" sqref="M35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2.28515625" style="5" customWidth="1"/>
    <col min="5" max="5" width="12.7109375" style="5" customWidth="1"/>
    <col min="6" max="6" width="14.85546875" style="5" bestFit="1" customWidth="1"/>
    <col min="7" max="7" width="10.42578125" style="5" bestFit="1" customWidth="1"/>
    <col min="8" max="8" width="13.7109375" style="5" customWidth="1"/>
    <col min="9" max="9" width="16.1406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7.140625" style="5" customWidth="1"/>
    <col min="15" max="16" width="17.42578125" style="5" customWidth="1"/>
    <col min="17" max="17" width="29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94" t="s">
        <v>36</v>
      </c>
      <c r="D8" s="194"/>
      <c r="E8" s="60" t="s">
        <v>141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144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145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270.00457343109571</v>
      </c>
      <c r="F20" s="48">
        <v>35781006.689816773</v>
      </c>
      <c r="G20" s="66">
        <f>E20/F20</f>
        <v>7.5460306573190587E-6</v>
      </c>
      <c r="H20" s="66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1633.4507826265126</v>
      </c>
      <c r="F21" s="48">
        <v>36241031.243544362</v>
      </c>
      <c r="G21" s="49">
        <f t="shared" ref="G21:G27" si="1">E21/F21</f>
        <v>4.507186265339732E-5</v>
      </c>
      <c r="H21" s="66">
        <f t="shared" ref="H21:H27" si="2">G21-$G$20</f>
        <v>3.7525831996078265E-5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2504.1751361604802</v>
      </c>
      <c r="F22" s="48">
        <v>36161582.766049914</v>
      </c>
      <c r="G22" s="49">
        <f t="shared" si="1"/>
        <v>6.9249599840842972E-5</v>
      </c>
      <c r="H22" s="66">
        <f t="shared" si="2"/>
        <v>6.170356918352391E-5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5047.7260721462471</v>
      </c>
      <c r="F23" s="48">
        <v>36865382.189736687</v>
      </c>
      <c r="G23" s="49">
        <f>E23/F23</f>
        <v>1.3692319928129031E-4</v>
      </c>
      <c r="H23" s="49">
        <f t="shared" si="2"/>
        <v>1.2937716862397125E-4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10150.062158676301</v>
      </c>
      <c r="F24" s="48">
        <v>36286288.010352395</v>
      </c>
      <c r="G24" s="47">
        <f t="shared" si="1"/>
        <v>2.7972169971699807E-4</v>
      </c>
      <c r="H24" s="49">
        <f t="shared" si="2"/>
        <v>2.7217566905967901E-4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22082.908080471014</v>
      </c>
      <c r="F25" s="48">
        <v>36549959.363213532</v>
      </c>
      <c r="G25" s="47">
        <f t="shared" si="1"/>
        <v>6.0418420335363809E-4</v>
      </c>
      <c r="H25" s="49">
        <f t="shared" si="2"/>
        <v>5.9663817269631908E-4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30671.118807412597</v>
      </c>
      <c r="F26" s="48">
        <v>36490613.549790978</v>
      </c>
      <c r="G26" s="47">
        <f t="shared" si="1"/>
        <v>8.4052077572119321E-4</v>
      </c>
      <c r="H26" s="49">
        <f t="shared" si="2"/>
        <v>8.329747450638742E-4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52015.328337147941</v>
      </c>
      <c r="F27" s="48">
        <v>36009283.608499996</v>
      </c>
      <c r="G27" s="47">
        <f t="shared" si="1"/>
        <v>1.4444977273824385E-3</v>
      </c>
      <c r="H27" s="47">
        <f t="shared" si="2"/>
        <v>1.4369516967251193E-3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96"/>
      <c r="C28" s="197" t="s">
        <v>5</v>
      </c>
      <c r="D28" s="197"/>
      <c r="E28" s="197"/>
      <c r="F28" s="197"/>
      <c r="G28" s="197"/>
      <c r="H28" s="47">
        <f>SLOPE(H20:H27,D20:D27)</f>
        <v>2.8733630097741613E-4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96"/>
      <c r="C29" s="197" t="s">
        <v>4</v>
      </c>
      <c r="D29" s="197"/>
      <c r="E29" s="197"/>
      <c r="F29" s="197"/>
      <c r="G29" s="197"/>
      <c r="H29" s="66">
        <f>INTERCEPT(H20:H27,D20:D27)</f>
        <v>-5.5964650947814458E-6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96"/>
      <c r="C30" s="198" t="s">
        <v>29</v>
      </c>
      <c r="D30" s="198"/>
      <c r="E30" s="198"/>
      <c r="F30" s="198"/>
      <c r="G30" s="198"/>
      <c r="H30" s="47">
        <f>RSQ(H20:H27,D20:D27)</f>
        <v>0.99909983726180873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96"/>
      <c r="C31" s="198" t="s">
        <v>3</v>
      </c>
      <c r="D31" s="198"/>
      <c r="E31" s="198"/>
      <c r="F31" s="198"/>
      <c r="G31" s="198"/>
      <c r="H31" s="47">
        <f>SQRT(H30)</f>
        <v>0.99954981729867209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80.000560005440079</v>
      </c>
      <c r="I36" s="85">
        <v>23063264.428200871</v>
      </c>
      <c r="J36" s="86">
        <f>H36/I36</f>
        <v>3.4687439956513043E-6</v>
      </c>
      <c r="K36" s="125">
        <f>((J36)-$H$29)/$H$28</f>
        <v>3.1549125744279878E-2</v>
      </c>
      <c r="L36" s="140">
        <f>K36*F36*G36/E36</f>
        <v>3.1549125744279878E-2</v>
      </c>
      <c r="M36" s="163">
        <f>L36*1000</f>
        <v>31.549125744279877</v>
      </c>
      <c r="N36" s="205">
        <f>AVERAGE(L36:L37)</f>
        <v>3.1747919014662847E-2</v>
      </c>
      <c r="O36" s="188">
        <f>ABS(L36-L37)/N36*100</f>
        <v>1.2523231541012534</v>
      </c>
      <c r="P36" s="188">
        <f>2/3*2^(1-(0.5*LOG(N36/1000000000)))</f>
        <v>50.709349671312481</v>
      </c>
      <c r="Q36" s="89"/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116.66764000986679</v>
      </c>
      <c r="I37" s="85">
        <v>32561576.075679988</v>
      </c>
      <c r="J37" s="86">
        <f t="shared" ref="J37:J59" si="4">H37/I37</f>
        <v>3.5829850415933958E-6</v>
      </c>
      <c r="K37" s="125">
        <f t="shared" ref="K37:K59" si="5">((J37)-$H$29)/$H$28</f>
        <v>3.1946712285045815E-2</v>
      </c>
      <c r="L37" s="140">
        <f t="shared" ref="L37:L59" si="6">K37*F37*G37/E37</f>
        <v>3.1946712285045815E-2</v>
      </c>
      <c r="M37" s="163">
        <f t="shared" ref="M37:M59" si="7">L37*1000</f>
        <v>31.946712285045816</v>
      </c>
      <c r="N37" s="206"/>
      <c r="O37" s="189"/>
      <c r="P37" s="189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113.3342933434668</v>
      </c>
      <c r="I38" s="85">
        <v>32049621.418909799</v>
      </c>
      <c r="J38" s="86">
        <f t="shared" si="4"/>
        <v>3.5362131696381821E-6</v>
      </c>
      <c r="K38" s="125">
        <f t="shared" si="5"/>
        <v>3.1783934829513354E-2</v>
      </c>
      <c r="L38" s="140">
        <f t="shared" si="6"/>
        <v>3.1783934829513354E-2</v>
      </c>
      <c r="M38" s="163">
        <f t="shared" si="7"/>
        <v>31.783934829513353</v>
      </c>
      <c r="N38" s="205">
        <f t="shared" ref="N38" si="8">AVERAGE(L38:L39)</f>
        <v>3.4470738028665272E-2</v>
      </c>
      <c r="O38" s="188">
        <f t="shared" ref="O38" si="9">ABS(L38-L39)/N38*100</f>
        <v>15.588892798974129</v>
      </c>
      <c r="P38" s="188">
        <f t="shared" ref="P38" si="10">2/3*2^(1-(0.5*LOG(N38/1000000000)))</f>
        <v>50.085191610921704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163.33540004005434</v>
      </c>
      <c r="I39" s="85">
        <v>32151084.962493259</v>
      </c>
      <c r="J39" s="86">
        <f t="shared" si="4"/>
        <v>5.0802453550353835E-6</v>
      </c>
      <c r="K39" s="125">
        <f t="shared" si="5"/>
        <v>3.7157541227817191E-2</v>
      </c>
      <c r="L39" s="140">
        <f t="shared" si="6"/>
        <v>3.7157541227817191E-2</v>
      </c>
      <c r="M39" s="163">
        <f t="shared" si="7"/>
        <v>37.157541227817191</v>
      </c>
      <c r="N39" s="206"/>
      <c r="O39" s="189"/>
      <c r="P39" s="189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136.66873338736173</v>
      </c>
      <c r="I40" s="85">
        <v>33312668.6513169</v>
      </c>
      <c r="J40" s="86">
        <f t="shared" si="4"/>
        <v>4.102605372684815E-6</v>
      </c>
      <c r="K40" s="125">
        <f t="shared" si="5"/>
        <v>3.3755117033502084E-2</v>
      </c>
      <c r="L40" s="140">
        <f t="shared" si="6"/>
        <v>3.3755117033502084E-2</v>
      </c>
      <c r="M40" s="163">
        <f t="shared" si="7"/>
        <v>33.755117033502081</v>
      </c>
      <c r="N40" s="205">
        <f t="shared" ref="N40" si="11">AVERAGE(L40:L41)</f>
        <v>3.2902960946181489E-2</v>
      </c>
      <c r="O40" s="188">
        <f t="shared" ref="O40" si="12">ABS(L40-L41)/N40*100</f>
        <v>5.1798139912966965</v>
      </c>
      <c r="P40" s="188">
        <f t="shared" ref="P40" si="13">2/3*2^(1-(0.5*LOG(N40/1000000000)))</f>
        <v>50.43733026683303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123.33484002373378</v>
      </c>
      <c r="I41" s="85">
        <v>34137403.137419991</v>
      </c>
      <c r="J41" s="86">
        <f t="shared" si="4"/>
        <v>3.6128946167126373E-6</v>
      </c>
      <c r="K41" s="125">
        <f t="shared" si="5"/>
        <v>3.2050804858860887E-2</v>
      </c>
      <c r="L41" s="140">
        <f t="shared" si="6"/>
        <v>3.2050804858860887E-2</v>
      </c>
      <c r="M41" s="163">
        <f t="shared" si="7"/>
        <v>32.050804858860886</v>
      </c>
      <c r="N41" s="206"/>
      <c r="O41" s="189"/>
      <c r="P41" s="189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146.66821335200027</v>
      </c>
      <c r="I42" s="93">
        <v>34614519.740440227</v>
      </c>
      <c r="J42" s="94">
        <f>H42/I42</f>
        <v>4.2371875863598199E-6</v>
      </c>
      <c r="K42" s="95">
        <f t="shared" si="5"/>
        <v>3.4223495770254818E-2</v>
      </c>
      <c r="L42" s="141">
        <f t="shared" si="6"/>
        <v>3.4223495770254818E-2</v>
      </c>
      <c r="M42" s="163">
        <f t="shared" si="7"/>
        <v>34.223495770254814</v>
      </c>
      <c r="N42" s="201">
        <f t="shared" ref="N42" si="14">AVERAGE(L42:L43)</f>
        <v>3.2192742820262132E-2</v>
      </c>
      <c r="O42" s="184">
        <f t="shared" ref="O42" si="15">ABS(L42-L43)/N42*100</f>
        <v>12.616215780871778</v>
      </c>
      <c r="P42" s="184">
        <f t="shared" ref="P42" si="16">2/3*2^(1-(0.5*LOG(N42/1000000000)))</f>
        <v>50.603262948553329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110.00110668122689</v>
      </c>
      <c r="I43" s="93">
        <v>35829001.13959872</v>
      </c>
      <c r="J43" s="94">
        <f>H43/I43</f>
        <v>3.0701695046600701E-6</v>
      </c>
      <c r="K43" s="95">
        <f t="shared" si="5"/>
        <v>3.016198987026944E-2</v>
      </c>
      <c r="L43" s="141">
        <f t="shared" si="6"/>
        <v>3.016198987026944E-2</v>
      </c>
      <c r="M43" s="163">
        <f t="shared" si="7"/>
        <v>30.161989870269441</v>
      </c>
      <c r="N43" s="202"/>
      <c r="O43" s="185"/>
      <c r="P43" s="185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180.00274672714841</v>
      </c>
      <c r="I44" s="93">
        <v>34954724.622593798</v>
      </c>
      <c r="J44" s="94">
        <f t="shared" si="4"/>
        <v>5.1495970479137874E-6</v>
      </c>
      <c r="K44" s="95">
        <f t="shared" si="5"/>
        <v>3.7398901935261727E-2</v>
      </c>
      <c r="L44" s="141">
        <f t="shared" si="6"/>
        <v>3.7398901935261727E-2</v>
      </c>
      <c r="M44" s="163">
        <f t="shared" si="7"/>
        <v>37.398901935261726</v>
      </c>
      <c r="N44" s="201">
        <f t="shared" ref="N44" si="17">AVERAGE(L44:L45)</f>
        <v>3.4214095346972784E-2</v>
      </c>
      <c r="O44" s="184">
        <f t="shared" ref="O44" si="18">ABS(L44-L45)/N44*100</f>
        <v>18.616927064656309</v>
      </c>
      <c r="P44" s="184">
        <f t="shared" ref="P44" si="19">2/3*2^(1-(0.5*LOG(N44/1000000000)))</f>
        <v>50.141559716771127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116.667440010026</v>
      </c>
      <c r="I45" s="93">
        <v>35147401.634401701</v>
      </c>
      <c r="J45" s="94">
        <f t="shared" si="4"/>
        <v>3.3193759590988886E-6</v>
      </c>
      <c r="K45" s="95">
        <f t="shared" si="5"/>
        <v>3.1029288758683837E-2</v>
      </c>
      <c r="L45" s="141">
        <f t="shared" si="6"/>
        <v>3.1029288758683837E-2</v>
      </c>
      <c r="M45" s="163">
        <f t="shared" si="7"/>
        <v>31.029288758683837</v>
      </c>
      <c r="N45" s="202"/>
      <c r="O45" s="185"/>
      <c r="P45" s="185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140.00133334837352</v>
      </c>
      <c r="I46" s="93">
        <v>35452219.35162539</v>
      </c>
      <c r="J46" s="94">
        <f t="shared" si="4"/>
        <v>3.9490146430551983E-6</v>
      </c>
      <c r="K46" s="95">
        <f t="shared" si="5"/>
        <v>3.3220584052089171E-2</v>
      </c>
      <c r="L46" s="141">
        <f t="shared" si="6"/>
        <v>3.3220584052089171E-2</v>
      </c>
      <c r="M46" s="163">
        <f t="shared" si="7"/>
        <v>33.220584052089173</v>
      </c>
      <c r="N46" s="201">
        <f t="shared" ref="N46" si="20">AVERAGE(L46:L47)</f>
        <v>3.292930994800624E-2</v>
      </c>
      <c r="O46" s="184">
        <f t="shared" ref="O46" si="21">ABS(L46-L47)/N46*100</f>
        <v>1.7690872025125235</v>
      </c>
      <c r="P46" s="184">
        <f t="shared" ref="P46" si="22">2/3*2^(1-(0.5*LOG(N46/1000000000)))</f>
        <v>50.431253661164938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136.6681733537603</v>
      </c>
      <c r="I47" s="93">
        <v>36140042.11686179</v>
      </c>
      <c r="J47" s="94">
        <f t="shared" si="4"/>
        <v>3.7816273957797987E-6</v>
      </c>
      <c r="K47" s="95">
        <f t="shared" si="5"/>
        <v>3.2638035843923309E-2</v>
      </c>
      <c r="L47" s="141">
        <f t="shared" si="6"/>
        <v>3.2638035843923309E-2</v>
      </c>
      <c r="M47" s="163">
        <f t="shared" si="7"/>
        <v>32.638035843923312</v>
      </c>
      <c r="N47" s="202"/>
      <c r="O47" s="185"/>
      <c r="P47" s="185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220.00728050948172</v>
      </c>
      <c r="I48" s="106">
        <v>37143573.30439081</v>
      </c>
      <c r="J48" s="107">
        <f t="shared" si="4"/>
        <v>5.9231587307587945E-6</v>
      </c>
      <c r="K48" s="128">
        <f t="shared" si="5"/>
        <v>4.0091084162894031E-2</v>
      </c>
      <c r="L48" s="142">
        <f t="shared" si="6"/>
        <v>4.0091084162894031E-2</v>
      </c>
      <c r="M48" s="163">
        <f t="shared" si="7"/>
        <v>40.091084162894028</v>
      </c>
      <c r="N48" s="203">
        <f t="shared" ref="N48" si="23">AVERAGE(L48:L49)</f>
        <v>3.8207319517196504E-2</v>
      </c>
      <c r="O48" s="180">
        <f t="shared" ref="O48" si="24">ABS(L48-L49)/N48*100</f>
        <v>9.8607527013229692</v>
      </c>
      <c r="P48" s="180">
        <f t="shared" ref="P48" si="25">2/3*2^(1-(0.5*LOG(N48/1000000000)))</f>
        <v>49.315327659557923</v>
      </c>
      <c r="Q48" s="110"/>
    </row>
    <row r="49" spans="1:21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183.33572003717401</v>
      </c>
      <c r="I49" s="106">
        <v>37874501.29725302</v>
      </c>
      <c r="J49" s="107">
        <f>H49/I49</f>
        <v>4.8406108003452727E-6</v>
      </c>
      <c r="K49" s="128">
        <f t="shared" si="5"/>
        <v>3.6323554871498978E-2</v>
      </c>
      <c r="L49" s="142">
        <f t="shared" si="6"/>
        <v>3.6323554871498978E-2</v>
      </c>
      <c r="M49" s="163">
        <f t="shared" si="7"/>
        <v>36.323554871498978</v>
      </c>
      <c r="N49" s="204"/>
      <c r="O49" s="181"/>
      <c r="P49" s="181"/>
      <c r="Q49" s="110"/>
    </row>
    <row r="50" spans="1:21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196.66934671557442</v>
      </c>
      <c r="I50" s="106">
        <v>36933294.228647932</v>
      </c>
      <c r="J50" s="107">
        <f>H50/I50</f>
        <v>5.3249879498434916E-6</v>
      </c>
      <c r="K50" s="128">
        <f t="shared" si="5"/>
        <v>3.8009304802331029E-2</v>
      </c>
      <c r="L50" s="142">
        <f t="shared" si="6"/>
        <v>3.8009304802331029E-2</v>
      </c>
      <c r="M50" s="163">
        <f t="shared" si="7"/>
        <v>38.00930480233103</v>
      </c>
      <c r="N50" s="203">
        <f t="shared" ref="N50" si="26">AVERAGE(L50:L51)</f>
        <v>3.7089553022110491E-2</v>
      </c>
      <c r="O50" s="180">
        <f t="shared" ref="O50" si="27">ABS(L50-L51)/N50*100</f>
        <v>4.9596272010732614</v>
      </c>
      <c r="P50" s="180">
        <f t="shared" ref="P50" si="28">2/3*2^(1-(0.5*LOG(N50/1000000000)))</f>
        <v>49.536213844344282</v>
      </c>
      <c r="Q50" s="110"/>
    </row>
    <row r="51" spans="1:21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176.66868003226736</v>
      </c>
      <c r="I51" s="106">
        <v>36833355.993897669</v>
      </c>
      <c r="J51" s="107">
        <f>H51/I51</f>
        <v>4.7964318011515638E-6</v>
      </c>
      <c r="K51" s="128">
        <f t="shared" si="5"/>
        <v>3.6169801241889947E-2</v>
      </c>
      <c r="L51" s="142">
        <f t="shared" si="6"/>
        <v>3.6169801241889947E-2</v>
      </c>
      <c r="M51" s="163">
        <f t="shared" si="7"/>
        <v>36.169801241889949</v>
      </c>
      <c r="N51" s="204"/>
      <c r="O51" s="181"/>
      <c r="P51" s="181"/>
      <c r="Q51" s="110"/>
    </row>
    <row r="52" spans="1:21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123.33462668336024</v>
      </c>
      <c r="I52" s="106">
        <v>37691311.706387512</v>
      </c>
      <c r="J52" s="107">
        <f>H52/I52</f>
        <v>3.2722296226814214E-6</v>
      </c>
      <c r="K52" s="128">
        <f t="shared" si="5"/>
        <v>3.0865208076023512E-2</v>
      </c>
      <c r="L52" s="142">
        <f t="shared" si="6"/>
        <v>3.0865208076023512E-2</v>
      </c>
      <c r="M52" s="163">
        <f t="shared" si="7"/>
        <v>30.865208076023514</v>
      </c>
      <c r="N52" s="203">
        <f t="shared" ref="N52" si="29">AVERAGE(L52:L53)</f>
        <v>2.9649057865600629E-2</v>
      </c>
      <c r="O52" s="180">
        <f t="shared" ref="O52" si="30">ABS(L52-L53)/N52*100</f>
        <v>8.2036347727182424</v>
      </c>
      <c r="P52" s="180">
        <f t="shared" ref="P52" si="31">2/3*2^(1-(0.5*LOG(N52/1000000000)))</f>
        <v>51.234086068779597</v>
      </c>
      <c r="Q52" s="110"/>
    </row>
    <row r="53" spans="1:21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96.667533343520162</v>
      </c>
      <c r="I53" s="106">
        <v>37564985.628823139</v>
      </c>
      <c r="J53" s="107">
        <f>H53/I53</f>
        <v>2.5733414168897855E-6</v>
      </c>
      <c r="K53" s="128">
        <f t="shared" si="5"/>
        <v>2.8432907655177746E-2</v>
      </c>
      <c r="L53" s="142">
        <f t="shared" si="6"/>
        <v>2.8432907655177746E-2</v>
      </c>
      <c r="M53" s="163">
        <f t="shared" si="7"/>
        <v>28.432907655177747</v>
      </c>
      <c r="N53" s="204"/>
      <c r="O53" s="181"/>
      <c r="P53" s="181"/>
      <c r="Q53" s="110"/>
      <c r="R53" s="103"/>
    </row>
    <row r="54" spans="1:21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350.0068135011781</v>
      </c>
      <c r="I54" s="85">
        <v>36494615.408223949</v>
      </c>
      <c r="J54" s="120">
        <f t="shared" si="4"/>
        <v>9.5906426081230922E-6</v>
      </c>
      <c r="K54" s="125">
        <f t="shared" si="5"/>
        <v>5.2854817338579871E-2</v>
      </c>
      <c r="L54" s="140">
        <f t="shared" si="6"/>
        <v>5.2854817338579864E-2</v>
      </c>
      <c r="M54" s="163">
        <f t="shared" si="7"/>
        <v>52.854817338579863</v>
      </c>
      <c r="N54" s="205">
        <f t="shared" ref="N54" si="32">AVERAGE(L54:L55)</f>
        <v>5.3610676445347651E-2</v>
      </c>
      <c r="O54" s="188">
        <f t="shared" ref="O54" si="33">ABS(L54-L55)/N54*100</f>
        <v>2.8198081310849803</v>
      </c>
      <c r="P54" s="188">
        <f t="shared" ref="P54" si="34">2/3*2^(1-(0.5*LOG(N54/1000000000)))</f>
        <v>46.86411897233333</v>
      </c>
      <c r="Q54" s="89"/>
      <c r="R54" s="82"/>
    </row>
    <row r="55" spans="1:21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376.67361347088286</v>
      </c>
      <c r="I55" s="85">
        <v>37573374.827405654</v>
      </c>
      <c r="J55" s="120">
        <f t="shared" si="4"/>
        <v>1.0025014127720589E-5</v>
      </c>
      <c r="K55" s="125">
        <f t="shared" si="5"/>
        <v>5.4366535552115437E-2</v>
      </c>
      <c r="L55" s="140">
        <f t="shared" si="6"/>
        <v>5.4366535552115437E-2</v>
      </c>
      <c r="M55" s="163">
        <f t="shared" si="7"/>
        <v>54.366535552115437</v>
      </c>
      <c r="N55" s="206"/>
      <c r="O55" s="189"/>
      <c r="P55" s="189"/>
      <c r="Q55" s="89"/>
      <c r="R55" s="82"/>
    </row>
    <row r="56" spans="1:21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386.67546691382125</v>
      </c>
      <c r="I56" s="85">
        <v>37223591.005779691</v>
      </c>
      <c r="J56" s="120">
        <f t="shared" si="4"/>
        <v>1.0387914128268343E-5</v>
      </c>
      <c r="K56" s="125">
        <f t="shared" si="5"/>
        <v>5.5629515549119976E-2</v>
      </c>
      <c r="L56" s="140">
        <f t="shared" si="6"/>
        <v>5.5629515549119969E-2</v>
      </c>
      <c r="M56" s="163">
        <f t="shared" si="7"/>
        <v>55.629515549119972</v>
      </c>
      <c r="N56" s="205">
        <f t="shared" ref="N56" si="35">AVERAGE(L56:L57)</f>
        <v>5.6588752956808541E-2</v>
      </c>
      <c r="O56" s="188">
        <f t="shared" ref="O56" si="36">ABS(L56-L57)/N56*100</f>
        <v>3.3902051470217471</v>
      </c>
      <c r="P56" s="188">
        <f t="shared" ref="P56" si="37">2/3*2^(1-(0.5*LOG(N56/1000000000)))</f>
        <v>46.484326167821081</v>
      </c>
      <c r="Q56" s="89"/>
      <c r="R56" s="82"/>
    </row>
    <row r="57" spans="1:21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413.34352031894514</v>
      </c>
      <c r="I57" s="85">
        <v>37785667.310808331</v>
      </c>
      <c r="J57" s="120">
        <f t="shared" si="4"/>
        <v>1.0939161585237137E-5</v>
      </c>
      <c r="K57" s="125">
        <f t="shared" si="5"/>
        <v>5.7547990364497106E-2</v>
      </c>
      <c r="L57" s="140">
        <f t="shared" si="6"/>
        <v>5.7547990364497113E-2</v>
      </c>
      <c r="M57" s="163">
        <f t="shared" si="7"/>
        <v>57.54799036449711</v>
      </c>
      <c r="N57" s="206"/>
      <c r="O57" s="189"/>
      <c r="P57" s="189"/>
      <c r="Q57" s="89"/>
      <c r="R57" s="82"/>
    </row>
    <row r="58" spans="1:21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116.66804002458724</v>
      </c>
      <c r="I58" s="85">
        <v>38704299.808682285</v>
      </c>
      <c r="J58" s="120">
        <f t="shared" si="4"/>
        <v>3.0143431246989219E-6</v>
      </c>
      <c r="K58" s="125">
        <f t="shared" si="5"/>
        <v>2.9967700531361524E-2</v>
      </c>
      <c r="L58" s="140">
        <f t="shared" si="6"/>
        <v>2.9967700531361524E-2</v>
      </c>
      <c r="M58" s="163">
        <f t="shared" si="7"/>
        <v>29.967700531361523</v>
      </c>
      <c r="N58" s="205">
        <f t="shared" ref="N58" si="38">AVERAGE(L58:L59)</f>
        <v>2.8690370639787945E-2</v>
      </c>
      <c r="O58" s="188">
        <f t="shared" ref="O58" si="39">ABS(L58-L59)/N58*100</f>
        <v>8.9042411310097922</v>
      </c>
      <c r="P58" s="188">
        <f t="shared" ref="P58" si="40">2/3*2^(1-(0.5*LOG(N58/1000000000)))</f>
        <v>51.488181792995</v>
      </c>
      <c r="Q58" s="89"/>
      <c r="R58" s="82"/>
    </row>
    <row r="59" spans="1:21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86.667280005226715</v>
      </c>
      <c r="I59" s="85">
        <v>38007020.128680125</v>
      </c>
      <c r="J59" s="120">
        <f t="shared" si="4"/>
        <v>2.2802966323536511E-6</v>
      </c>
      <c r="K59" s="125">
        <f t="shared" si="5"/>
        <v>2.7413040748214372E-2</v>
      </c>
      <c r="L59" s="140">
        <f t="shared" si="6"/>
        <v>2.7413040748214369E-2</v>
      </c>
      <c r="M59" s="163">
        <f t="shared" si="7"/>
        <v>27.413040748214367</v>
      </c>
      <c r="N59" s="206"/>
      <c r="O59" s="189"/>
      <c r="P59" s="189"/>
      <c r="Q59" s="89"/>
      <c r="R59" s="82"/>
    </row>
    <row r="60" spans="1:21" x14ac:dyDescent="0.2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2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ht="15" x14ac:dyDescent="0.25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x14ac:dyDescent="0.2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2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2">
      <c r="C65" s="22" t="s">
        <v>39</v>
      </c>
      <c r="D65" s="21" t="s">
        <v>53</v>
      </c>
      <c r="E65" s="20"/>
      <c r="H65" s="46"/>
    </row>
    <row r="66" spans="3:8" x14ac:dyDescent="0.2">
      <c r="C66" s="57" t="s">
        <v>139</v>
      </c>
      <c r="D66" s="64" t="s">
        <v>140</v>
      </c>
      <c r="E66" s="30"/>
      <c r="F66" s="30"/>
    </row>
  </sheetData>
  <mergeCells count="45">
    <mergeCell ref="N56:N57"/>
    <mergeCell ref="O56:O57"/>
    <mergeCell ref="P56:P57"/>
    <mergeCell ref="N58:N59"/>
    <mergeCell ref="O58:O59"/>
    <mergeCell ref="P58:P59"/>
    <mergeCell ref="N52:N53"/>
    <mergeCell ref="O52:O53"/>
    <mergeCell ref="P52:P53"/>
    <mergeCell ref="N54:N55"/>
    <mergeCell ref="O54:O55"/>
    <mergeCell ref="P54:P55"/>
    <mergeCell ref="N48:N49"/>
    <mergeCell ref="O48:O49"/>
    <mergeCell ref="P48:P49"/>
    <mergeCell ref="N50:N51"/>
    <mergeCell ref="O50:O51"/>
    <mergeCell ref="P50:P51"/>
    <mergeCell ref="N44:N45"/>
    <mergeCell ref="O44:O45"/>
    <mergeCell ref="P44:P45"/>
    <mergeCell ref="N46:N47"/>
    <mergeCell ref="O46:O47"/>
    <mergeCell ref="P46:P47"/>
    <mergeCell ref="N40:N41"/>
    <mergeCell ref="O40:O41"/>
    <mergeCell ref="P40:P41"/>
    <mergeCell ref="N42:N43"/>
    <mergeCell ref="O42:O43"/>
    <mergeCell ref="P42:P43"/>
    <mergeCell ref="N36:N37"/>
    <mergeCell ref="O36:O37"/>
    <mergeCell ref="P36:P37"/>
    <mergeCell ref="N38:N39"/>
    <mergeCell ref="O38:O39"/>
    <mergeCell ref="P38:P39"/>
    <mergeCell ref="C1:S1"/>
    <mergeCell ref="C7:D7"/>
    <mergeCell ref="C8:D8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5" priority="2"/>
  </conditionalFormatting>
  <conditionalFormatting sqref="C32:D34">
    <cfRule type="duplicateValues" dxfId="4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FBA6-D168-4311-B6B7-AABF9DF33018}">
  <sheetPr codeName="Sheet10">
    <tabColor rgb="FF92D050"/>
    <pageSetUpPr fitToPage="1"/>
  </sheetPr>
  <dimension ref="A1:V78"/>
  <sheetViews>
    <sheetView view="pageBreakPreview" topLeftCell="B34" zoomScale="68" zoomScaleNormal="68" zoomScaleSheetLayoutView="68" zoomScalePageLayoutView="70" workbookViewId="0">
      <selection activeCell="M36" sqref="M36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30.42578125" style="5" customWidth="1"/>
    <col min="5" max="5" width="15.140625" style="5" customWidth="1"/>
    <col min="6" max="6" width="14.85546875" style="5" bestFit="1" customWidth="1"/>
    <col min="7" max="7" width="10.85546875" style="5" bestFit="1" customWidth="1"/>
    <col min="8" max="8" width="13.7109375" style="5" customWidth="1"/>
    <col min="9" max="9" width="16.140625" style="5" bestFit="1" customWidth="1"/>
    <col min="10" max="10" width="13.42578125" style="5" bestFit="1" customWidth="1"/>
    <col min="11" max="11" width="12.140625" style="146" customWidth="1"/>
    <col min="12" max="13" width="15.140625" style="5" customWidth="1"/>
    <col min="14" max="14" width="15.28515625" style="5" bestFit="1" customWidth="1"/>
    <col min="15" max="16" width="17.42578125" style="5" customWidth="1"/>
    <col min="17" max="17" width="29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144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145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145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145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145"/>
      <c r="L6" s="15"/>
      <c r="M6" s="15"/>
      <c r="O6"/>
      <c r="P6"/>
      <c r="Q6"/>
      <c r="R6"/>
      <c r="S6"/>
    </row>
    <row r="7" spans="3:22" x14ac:dyDescent="0.2">
      <c r="C7" s="193" t="s">
        <v>35</v>
      </c>
      <c r="D7" s="193"/>
      <c r="E7" s="12" t="s">
        <v>60</v>
      </c>
      <c r="G7" s="24"/>
      <c r="H7" s="17"/>
      <c r="I7" s="16"/>
      <c r="J7" s="17"/>
      <c r="K7" s="145"/>
      <c r="L7" s="15"/>
      <c r="M7" s="15"/>
      <c r="N7" s="6"/>
      <c r="O7" s="15"/>
      <c r="P7" s="15"/>
      <c r="Q7" s="15"/>
      <c r="R7" s="15"/>
    </row>
    <row r="8" spans="3:22" ht="15" x14ac:dyDescent="0.25">
      <c r="C8" s="194" t="s">
        <v>36</v>
      </c>
      <c r="D8" s="194"/>
      <c r="E8" s="60" t="s">
        <v>147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148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147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149</v>
      </c>
      <c r="F13" s="30"/>
      <c r="G13" s="36"/>
      <c r="H13" s="30"/>
      <c r="I13" s="37"/>
      <c r="J13" s="30"/>
      <c r="K13" s="147"/>
      <c r="L13" s="30"/>
      <c r="M13" s="30"/>
    </row>
    <row r="14" spans="3:22" x14ac:dyDescent="0.2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147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147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51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148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149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150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21188.252605612415</v>
      </c>
      <c r="F20" s="48">
        <v>46818513.364166714</v>
      </c>
      <c r="G20" s="66">
        <f>E20/F20</f>
        <v>4.5256141391770841E-4</v>
      </c>
      <c r="H20" s="49">
        <f>G20-$G$20</f>
        <v>0</v>
      </c>
      <c r="I20" s="30"/>
      <c r="J20" s="45"/>
      <c r="K20" s="150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47812.822041405365</v>
      </c>
      <c r="F21" s="48">
        <v>51835009.968877591</v>
      </c>
      <c r="G21" s="49">
        <f t="shared" ref="G21:G27" si="1">E21/F21</f>
        <v>9.2240402905512705E-4</v>
      </c>
      <c r="H21" s="49">
        <f t="shared" ref="H21:H27" si="2">G21-$G$20</f>
        <v>4.6984261513741864E-4</v>
      </c>
      <c r="I21" s="30"/>
      <c r="J21" s="45"/>
      <c r="K21" s="150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84883.857865028753</v>
      </c>
      <c r="F22" s="48">
        <v>54350733.136529997</v>
      </c>
      <c r="G22" s="49">
        <f t="shared" si="1"/>
        <v>1.56177944558354E-3</v>
      </c>
      <c r="H22" s="47">
        <f t="shared" si="2"/>
        <v>1.1092180316658316E-3</v>
      </c>
      <c r="I22" s="30"/>
      <c r="J22" s="45"/>
      <c r="K22" s="150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115821.48409441824</v>
      </c>
      <c r="F23" s="48">
        <v>51092018.742968343</v>
      </c>
      <c r="G23" s="49">
        <f>E23/F23</f>
        <v>2.266919314288368E-3</v>
      </c>
      <c r="H23" s="47">
        <f t="shared" si="2"/>
        <v>1.8143579003706595E-3</v>
      </c>
      <c r="I23" s="30"/>
      <c r="J23" s="45"/>
      <c r="K23" s="150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229947.38840512015</v>
      </c>
      <c r="F24" s="48">
        <v>53599696.285268508</v>
      </c>
      <c r="G24" s="47">
        <f t="shared" si="1"/>
        <v>4.2900875255205417E-3</v>
      </c>
      <c r="H24" s="47">
        <f t="shared" si="2"/>
        <v>3.8375261116028333E-3</v>
      </c>
      <c r="I24" s="30"/>
      <c r="J24" s="45"/>
      <c r="K24" s="150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435693.11452880106</v>
      </c>
      <c r="F25" s="48">
        <v>56980228.713164598</v>
      </c>
      <c r="G25" s="47">
        <f t="shared" si="1"/>
        <v>7.6463911143996406E-3</v>
      </c>
      <c r="H25" s="47">
        <f t="shared" si="2"/>
        <v>7.1938297004819326E-3</v>
      </c>
      <c r="I25" s="30"/>
      <c r="J25" s="45"/>
      <c r="K25" s="150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655802.11566500214</v>
      </c>
      <c r="F26" s="48">
        <v>61641774.647294797</v>
      </c>
      <c r="G26" s="47">
        <f t="shared" si="1"/>
        <v>1.0638923350559028E-2</v>
      </c>
      <c r="H26" s="43">
        <f t="shared" si="2"/>
        <v>1.018636193664132E-2</v>
      </c>
      <c r="I26" s="30"/>
      <c r="J26" s="45"/>
      <c r="K26" s="150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1080469.6994306417</v>
      </c>
      <c r="F27" s="48">
        <v>62619649.383063503</v>
      </c>
      <c r="G27" s="47">
        <f t="shared" si="1"/>
        <v>1.7254483378229712E-2</v>
      </c>
      <c r="H27" s="43">
        <f t="shared" si="2"/>
        <v>1.6801921964312003E-2</v>
      </c>
      <c r="I27" s="30"/>
      <c r="J27" s="45"/>
      <c r="K27" s="150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96"/>
      <c r="C28" s="197" t="s">
        <v>5</v>
      </c>
      <c r="D28" s="197"/>
      <c r="E28" s="197"/>
      <c r="F28" s="197"/>
      <c r="G28" s="197"/>
      <c r="H28" s="47">
        <f>SLOPE(H20:H27,D20:D27)</f>
        <v>3.3438095874277506E-3</v>
      </c>
      <c r="I28" s="50"/>
      <c r="J28" s="45"/>
      <c r="K28" s="150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96"/>
      <c r="C29" s="197" t="s">
        <v>4</v>
      </c>
      <c r="D29" s="197"/>
      <c r="E29" s="197"/>
      <c r="F29" s="197"/>
      <c r="G29" s="197"/>
      <c r="H29" s="49">
        <f>INTERCEPT(H20:H27,D20:D27)</f>
        <v>2.1316492618843243E-4</v>
      </c>
      <c r="I29" s="50"/>
      <c r="J29" s="45"/>
      <c r="K29" s="150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96"/>
      <c r="C30" s="198" t="s">
        <v>29</v>
      </c>
      <c r="D30" s="198"/>
      <c r="E30" s="198"/>
      <c r="F30" s="198"/>
      <c r="G30" s="198"/>
      <c r="H30" s="47">
        <f>RSQ(H20:H27,D20:D27)</f>
        <v>0.99890896461518508</v>
      </c>
      <c r="I30" s="39"/>
      <c r="J30" s="46"/>
      <c r="K30" s="149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96"/>
      <c r="C31" s="198" t="s">
        <v>3</v>
      </c>
      <c r="D31" s="198"/>
      <c r="E31" s="198"/>
      <c r="F31" s="198"/>
      <c r="G31" s="198"/>
      <c r="H31" s="47">
        <f>SQRT(H30)</f>
        <v>0.99945433343159062</v>
      </c>
      <c r="I31" s="39"/>
      <c r="J31" s="46"/>
      <c r="K31" s="149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51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51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51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5931.4446676735506</v>
      </c>
      <c r="I36" s="85">
        <v>2441401.568778757</v>
      </c>
      <c r="J36" s="120">
        <f>H36/I36</f>
        <v>2.4295243943177241E-3</v>
      </c>
      <c r="K36" s="87">
        <f>((J36)-$H$29)/$H$28</f>
        <v>0.66282466455700362</v>
      </c>
      <c r="L36" s="88">
        <f t="shared" ref="L36:L71" si="4">K36*F36*G36/E36</f>
        <v>0.66282466455700362</v>
      </c>
      <c r="M36" s="164">
        <f>L36*1000</f>
        <v>662.82466455700364</v>
      </c>
      <c r="N36" s="188">
        <f>AVERAGE(L36:L37)</f>
        <v>0.6215657432265953</v>
      </c>
      <c r="O36" s="188">
        <f>ABS(L36-L37)/N36*100</f>
        <v>13.275802851112752</v>
      </c>
      <c r="P36" s="188">
        <f>2/3*2^(1-(0.5*LOG(N36/1000000000)))</f>
        <v>32.408356695855943</v>
      </c>
      <c r="Q36" s="89" t="s">
        <v>152</v>
      </c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5904.7622603792443</v>
      </c>
      <c r="I37" s="85">
        <v>2741809.5521592372</v>
      </c>
      <c r="J37" s="120">
        <f t="shared" ref="J37:J71" si="5">H37/I37</f>
        <v>2.153600440894631E-3</v>
      </c>
      <c r="K37" s="87">
        <f t="shared" ref="K37:K71" si="6">((J37)-$H$29)/$H$28</f>
        <v>0.5803068218961871</v>
      </c>
      <c r="L37" s="88">
        <f t="shared" si="4"/>
        <v>0.5803068218961871</v>
      </c>
      <c r="M37" s="164">
        <f t="shared" ref="M37:M71" si="7">L37*1000</f>
        <v>580.3068218961871</v>
      </c>
      <c r="N37" s="189"/>
      <c r="O37" s="189"/>
      <c r="P37" s="189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5617.9579165867517</v>
      </c>
      <c r="I38" s="85">
        <v>2977914.6448193709</v>
      </c>
      <c r="J38" s="120">
        <f t="shared" si="5"/>
        <v>1.8865409478274404E-3</v>
      </c>
      <c r="K38" s="87">
        <f t="shared" si="6"/>
        <v>0.50043998555739067</v>
      </c>
      <c r="L38" s="88">
        <f t="shared" si="4"/>
        <v>0.50043998555739067</v>
      </c>
      <c r="M38" s="164">
        <f t="shared" si="7"/>
        <v>500.43998555739068</v>
      </c>
      <c r="N38" s="188">
        <f t="shared" ref="N38" si="8">AVERAGE(L38:L39)</f>
        <v>0.51570425183767066</v>
      </c>
      <c r="O38" s="188">
        <f t="shared" ref="O38" si="9">ABS(L38-L39)/N38*100</f>
        <v>5.919775230042049</v>
      </c>
      <c r="P38" s="188">
        <f t="shared" ref="P38" si="10">2/3*2^(1-(0.5*LOG(N38/1000000000)))</f>
        <v>33.332026873452193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5334.9676291180003</v>
      </c>
      <c r="I39" s="85">
        <v>2682745.2174399015</v>
      </c>
      <c r="J39" s="120">
        <f t="shared" si="5"/>
        <v>1.9886225476935413E-3</v>
      </c>
      <c r="K39" s="87">
        <f t="shared" si="6"/>
        <v>0.53096851811795076</v>
      </c>
      <c r="L39" s="88">
        <f t="shared" si="4"/>
        <v>0.53096851811795076</v>
      </c>
      <c r="M39" s="164">
        <f t="shared" si="7"/>
        <v>530.96851811795079</v>
      </c>
      <c r="N39" s="189"/>
      <c r="O39" s="189"/>
      <c r="P39" s="189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4537.5013690190517</v>
      </c>
      <c r="I40" s="85">
        <v>2546834.1940217079</v>
      </c>
      <c r="J40" s="120">
        <f t="shared" si="5"/>
        <v>1.7816241746989739E-3</v>
      </c>
      <c r="K40" s="87">
        <f t="shared" si="6"/>
        <v>0.46906356582256525</v>
      </c>
      <c r="L40" s="88">
        <f t="shared" si="4"/>
        <v>0.46906356582256525</v>
      </c>
      <c r="M40" s="164">
        <f t="shared" si="7"/>
        <v>469.06356582256524</v>
      </c>
      <c r="N40" s="188">
        <f t="shared" ref="N40" si="11">AVERAGE(L40:L41)</f>
        <v>0.4862677616685252</v>
      </c>
      <c r="O40" s="188">
        <f t="shared" ref="O40" si="12">ABS(L40-L41)/N40*100</f>
        <v>7.0760174546333809</v>
      </c>
      <c r="P40" s="188">
        <f t="shared" ref="P40" si="13">2/3*2^(1-(0.5*LOG(N40/1000000000)))</f>
        <v>33.628202492660279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4130.7053644372199</v>
      </c>
      <c r="I41" s="85">
        <v>2177861.8017822215</v>
      </c>
      <c r="J41" s="120">
        <f t="shared" si="5"/>
        <v>1.8966792847263849E-3</v>
      </c>
      <c r="K41" s="87">
        <f t="shared" si="6"/>
        <v>0.50347195751448515</v>
      </c>
      <c r="L41" s="88">
        <f t="shared" si="4"/>
        <v>0.50347195751448515</v>
      </c>
      <c r="M41" s="164">
        <f t="shared" si="7"/>
        <v>503.47195751448515</v>
      </c>
      <c r="N41" s="189"/>
      <c r="O41" s="189"/>
      <c r="P41" s="189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17562.446115991868</v>
      </c>
      <c r="I42" s="93">
        <v>61081734.141911872</v>
      </c>
      <c r="J42" s="94">
        <f>H42/I42</f>
        <v>2.8752369857720219E-4</v>
      </c>
      <c r="K42" s="95">
        <f t="shared" si="6"/>
        <v>2.2237741248290029E-2</v>
      </c>
      <c r="L42" s="141">
        <f t="shared" si="4"/>
        <v>2.2237741248290029E-2</v>
      </c>
      <c r="M42" s="164">
        <f t="shared" si="7"/>
        <v>22.237741248290028</v>
      </c>
      <c r="N42" s="207">
        <f t="shared" ref="N42" si="14">AVERAGE(L42:L43)</f>
        <v>2.4583164961265523E-2</v>
      </c>
      <c r="O42" s="184">
        <f t="shared" ref="O42" si="15">ABS(L42-L43)/N42*100</f>
        <v>19.081543948234984</v>
      </c>
      <c r="P42" s="184">
        <f t="shared" ref="P42" si="16">2/3*2^(1-(0.5*LOG(N42/1000000000)))</f>
        <v>52.699545028390474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17949.673178049048</v>
      </c>
      <c r="I43" s="93">
        <v>59199011.991700001</v>
      </c>
      <c r="J43" s="94">
        <f>H43/I43</f>
        <v>3.0320899917325787E-4</v>
      </c>
      <c r="K43" s="95">
        <f t="shared" si="6"/>
        <v>2.6928588674241014E-2</v>
      </c>
      <c r="L43" s="141">
        <f t="shared" si="4"/>
        <v>2.6928588674241014E-2</v>
      </c>
      <c r="M43" s="164">
        <f t="shared" si="7"/>
        <v>26.928588674241013</v>
      </c>
      <c r="N43" s="208"/>
      <c r="O43" s="185"/>
      <c r="P43" s="185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29321.264034031687</v>
      </c>
      <c r="I44" s="93">
        <v>55231422.40419326</v>
      </c>
      <c r="J44" s="94">
        <f t="shared" si="5"/>
        <v>5.3088011783316972E-4</v>
      </c>
      <c r="K44" s="100">
        <f t="shared" si="6"/>
        <v>9.5015934172598016E-2</v>
      </c>
      <c r="L44" s="141">
        <f t="shared" si="4"/>
        <v>9.5015934172598016E-2</v>
      </c>
      <c r="M44" s="164">
        <f t="shared" si="7"/>
        <v>95.015934172598008</v>
      </c>
      <c r="N44" s="207">
        <f t="shared" ref="N44" si="17">AVERAGE(L44:L45)</f>
        <v>8.8894969932743539E-2</v>
      </c>
      <c r="O44" s="184">
        <f t="shared" ref="O44" si="18">ABS(L44-L45)/N44*100</f>
        <v>13.771227425996086</v>
      </c>
      <c r="P44" s="184">
        <f t="shared" ref="P44" si="19">2/3*2^(1-(0.5*LOG(N44/1000000000)))</f>
        <v>43.429363556255765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28693.11440269907</v>
      </c>
      <c r="I45" s="93">
        <v>58563897.241032578</v>
      </c>
      <c r="J45" s="94">
        <f t="shared" si="5"/>
        <v>4.8994544001411411E-4</v>
      </c>
      <c r="K45" s="100">
        <f t="shared" si="6"/>
        <v>8.2774005692889063E-2</v>
      </c>
      <c r="L45" s="141">
        <f t="shared" si="4"/>
        <v>8.2774005692889063E-2</v>
      </c>
      <c r="M45" s="164">
        <f t="shared" si="7"/>
        <v>82.774005692889062</v>
      </c>
      <c r="N45" s="208"/>
      <c r="O45" s="185"/>
      <c r="P45" s="185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20264.257251713101</v>
      </c>
      <c r="I46" s="93">
        <v>56538416.606429808</v>
      </c>
      <c r="J46" s="94">
        <f t="shared" si="5"/>
        <v>3.5841571922282231E-4</v>
      </c>
      <c r="K46" s="100">
        <f t="shared" si="6"/>
        <v>4.3438715404283852E-2</v>
      </c>
      <c r="L46" s="141">
        <f t="shared" si="4"/>
        <v>4.3438715404283859E-2</v>
      </c>
      <c r="M46" s="164">
        <f t="shared" si="7"/>
        <v>43.438715404283862</v>
      </c>
      <c r="N46" s="207">
        <f t="shared" ref="N46" si="20">AVERAGE(L46:L47)</f>
        <v>4.3502408538959592E-2</v>
      </c>
      <c r="O46" s="184">
        <f t="shared" ref="O46" si="21">ABS(L46-L47)/N46*100</f>
        <v>0.2928257851226197</v>
      </c>
      <c r="P46" s="184">
        <f t="shared" ref="P46" si="22">2/3*2^(1-(0.5*LOG(N46/1000000000)))</f>
        <v>48.361290845061149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20387.730951199701</v>
      </c>
      <c r="I47" s="93">
        <v>56815393.504656218</v>
      </c>
      <c r="J47" s="94">
        <f t="shared" si="5"/>
        <v>3.5884167465158638E-4</v>
      </c>
      <c r="K47" s="100">
        <f t="shared" si="6"/>
        <v>4.3566101673635317E-2</v>
      </c>
      <c r="L47" s="141">
        <f t="shared" si="4"/>
        <v>4.3566101673635317E-2</v>
      </c>
      <c r="M47" s="164">
        <f t="shared" si="7"/>
        <v>43.566101673635316</v>
      </c>
      <c r="N47" s="208"/>
      <c r="O47" s="185"/>
      <c r="P47" s="185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5181.092047485201</v>
      </c>
      <c r="I48" s="106">
        <v>1842730.7574741791</v>
      </c>
      <c r="J48" s="107">
        <f t="shared" si="5"/>
        <v>2.8116381226451635E-3</v>
      </c>
      <c r="K48" s="108">
        <f t="shared" si="6"/>
        <v>0.77709963097977275</v>
      </c>
      <c r="L48" s="109">
        <f t="shared" si="4"/>
        <v>0.77709963097977275</v>
      </c>
      <c r="M48" s="164">
        <f t="shared" si="7"/>
        <v>777.09963097977277</v>
      </c>
      <c r="N48" s="180">
        <f t="shared" ref="N48" si="23">AVERAGE(L48:L49)</f>
        <v>0.72401883503039133</v>
      </c>
      <c r="O48" s="180">
        <f t="shared" ref="O48" si="24">ABS(L48-L49)/N48*100</f>
        <v>14.66282184417298</v>
      </c>
      <c r="P48" s="180">
        <f t="shared" ref="P48" si="25">2/3*2^(1-(0.5*LOG(N48/1000000000)))</f>
        <v>31.672581763810062</v>
      </c>
      <c r="Q48" s="110"/>
    </row>
    <row r="49" spans="1:18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4937.6636856551222</v>
      </c>
      <c r="I49" s="106">
        <v>2009914.1915139563</v>
      </c>
      <c r="J49" s="107">
        <f>H49/I49</f>
        <v>2.4566539738374877E-3</v>
      </c>
      <c r="K49" s="108">
        <f t="shared" si="6"/>
        <v>0.6709380390810098</v>
      </c>
      <c r="L49" s="109">
        <f t="shared" si="4"/>
        <v>0.6709380390810098</v>
      </c>
      <c r="M49" s="164">
        <f t="shared" si="7"/>
        <v>670.93803908100983</v>
      </c>
      <c r="N49" s="181"/>
      <c r="O49" s="181"/>
      <c r="P49" s="181"/>
      <c r="Q49" s="110"/>
    </row>
    <row r="50" spans="1:18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3530.5116094321493</v>
      </c>
      <c r="I50" s="106">
        <v>2309047.5402013236</v>
      </c>
      <c r="J50" s="107">
        <f>H50/I50</f>
        <v>1.5289904378167664E-3</v>
      </c>
      <c r="K50" s="108">
        <f t="shared" si="6"/>
        <v>0.39351089744333861</v>
      </c>
      <c r="L50" s="109">
        <f t="shared" si="4"/>
        <v>0.39351089744333861</v>
      </c>
      <c r="M50" s="164">
        <f t="shared" si="7"/>
        <v>393.51089744333859</v>
      </c>
      <c r="N50" s="180">
        <f t="shared" ref="N50" si="26">AVERAGE(L50:L51)</f>
        <v>0.42783432820629103</v>
      </c>
      <c r="O50" s="180">
        <f t="shared" ref="O50" si="27">ABS(L50-L51)/N50*100</f>
        <v>16.045197170995831</v>
      </c>
      <c r="P50" s="180">
        <f t="shared" ref="P50" si="28">2/3*2^(1-(0.5*LOG(N50/1000000000)))</f>
        <v>34.282482668267086</v>
      </c>
      <c r="Q50" s="110"/>
    </row>
    <row r="51" spans="1:18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3257.1008992414959</v>
      </c>
      <c r="I51" s="106">
        <v>1852169.8927745305</v>
      </c>
      <c r="J51" s="107">
        <f>H51/I51</f>
        <v>1.7585324715339121E-3</v>
      </c>
      <c r="K51" s="108">
        <f t="shared" si="6"/>
        <v>0.46215775896924344</v>
      </c>
      <c r="L51" s="109">
        <f t="shared" si="4"/>
        <v>0.46215775896924344</v>
      </c>
      <c r="M51" s="164">
        <f t="shared" si="7"/>
        <v>462.15775896924345</v>
      </c>
      <c r="N51" s="181"/>
      <c r="O51" s="181"/>
      <c r="P51" s="181"/>
      <c r="Q51" s="110"/>
    </row>
    <row r="52" spans="1:18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3820.597055165837</v>
      </c>
      <c r="I52" s="106">
        <v>2028979.8412507765</v>
      </c>
      <c r="J52" s="107">
        <f>H52/I52</f>
        <v>1.8830138069832214E-3</v>
      </c>
      <c r="K52" s="108">
        <f t="shared" si="6"/>
        <v>0.49938515849502424</v>
      </c>
      <c r="L52" s="109">
        <f t="shared" si="4"/>
        <v>0.49938515849502424</v>
      </c>
      <c r="M52" s="164">
        <f t="shared" si="7"/>
        <v>499.38515849502426</v>
      </c>
      <c r="N52" s="180">
        <f t="shared" ref="N52" si="29">AVERAGE(L52:L53)</f>
        <v>0.4891326373163396</v>
      </c>
      <c r="O52" s="180">
        <f t="shared" ref="O52" si="30">ABS(L52-L53)/N52*100</f>
        <v>4.1921231161084576</v>
      </c>
      <c r="P52" s="180">
        <f t="shared" ref="P52" si="31">2/3*2^(1-(0.5*LOG(N52/1000000000)))</f>
        <v>33.598482715969503</v>
      </c>
      <c r="Q52" s="110"/>
    </row>
    <row r="53" spans="1:18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4310.7606038319072</v>
      </c>
      <c r="I53" s="106">
        <v>2375796.1567264679</v>
      </c>
      <c r="J53" s="107">
        <f>H53/I53</f>
        <v>1.814448849758038E-3</v>
      </c>
      <c r="K53" s="108">
        <f t="shared" si="6"/>
        <v>0.47888011613765502</v>
      </c>
      <c r="L53" s="109">
        <f t="shared" si="4"/>
        <v>0.47888011613765502</v>
      </c>
      <c r="M53" s="164">
        <f t="shared" si="7"/>
        <v>478.88011613765502</v>
      </c>
      <c r="N53" s="181"/>
      <c r="O53" s="181"/>
      <c r="P53" s="181"/>
      <c r="Q53" s="110"/>
      <c r="R53" s="103"/>
    </row>
    <row r="54" spans="1:18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4740.9302954387267</v>
      </c>
      <c r="I54" s="85">
        <v>2524236.4541095239</v>
      </c>
      <c r="J54" s="120">
        <f t="shared" si="5"/>
        <v>1.8781641029390755E-3</v>
      </c>
      <c r="K54" s="87">
        <f t="shared" si="6"/>
        <v>0.49793480556153785</v>
      </c>
      <c r="L54" s="88">
        <f t="shared" si="4"/>
        <v>0.49793480556153791</v>
      </c>
      <c r="M54" s="164">
        <f t="shared" si="7"/>
        <v>497.93480556153793</v>
      </c>
      <c r="N54" s="188">
        <f t="shared" ref="N54" si="32">AVERAGE(L54:L55)</f>
        <v>0.45824336360349954</v>
      </c>
      <c r="O54" s="188">
        <f t="shared" ref="O54" si="33">ABS(L54-L55)/N54*100</f>
        <v>17.323302467892081</v>
      </c>
      <c r="P54" s="188">
        <f t="shared" ref="P54" si="34">2/3*2^(1-(0.5*LOG(N54/1000000000)))</f>
        <v>33.929997231499584</v>
      </c>
      <c r="Q54" s="89"/>
      <c r="R54" s="82"/>
    </row>
    <row r="55" spans="1:18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5134.4084957394743</v>
      </c>
      <c r="I55" s="85">
        <v>3183689.2997589801</v>
      </c>
      <c r="J55" s="120">
        <f t="shared" si="5"/>
        <v>1.6127228546228341E-3</v>
      </c>
      <c r="K55" s="87">
        <f t="shared" si="6"/>
        <v>0.41855192164546118</v>
      </c>
      <c r="L55" s="88">
        <f t="shared" si="4"/>
        <v>0.41855192164546118</v>
      </c>
      <c r="M55" s="164">
        <f t="shared" si="7"/>
        <v>418.55192164546116</v>
      </c>
      <c r="N55" s="189"/>
      <c r="O55" s="189"/>
      <c r="P55" s="189"/>
      <c r="Q55" s="89"/>
      <c r="R55" s="82"/>
    </row>
    <row r="56" spans="1:18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4900.9868708892882</v>
      </c>
      <c r="I56" s="85">
        <v>3514298.5843466609</v>
      </c>
      <c r="J56" s="120">
        <f t="shared" si="5"/>
        <v>1.3945846527438489E-3</v>
      </c>
      <c r="K56" s="87">
        <f t="shared" si="6"/>
        <v>0.35331549110852095</v>
      </c>
      <c r="L56" s="88">
        <f t="shared" si="4"/>
        <v>0.35331549110852095</v>
      </c>
      <c r="M56" s="164">
        <f t="shared" si="7"/>
        <v>353.31549110852097</v>
      </c>
      <c r="N56" s="188">
        <f t="shared" ref="N56" si="35">AVERAGE(L56:L57)</f>
        <v>0.3705400887356658</v>
      </c>
      <c r="O56" s="188">
        <f t="shared" ref="O56" si="36">ABS(L56-L57)/N56*100</f>
        <v>9.2970224549346518</v>
      </c>
      <c r="P56" s="188">
        <f t="shared" ref="P56" si="37">2/3*2^(1-(0.5*LOG(N56/1000000000)))</f>
        <v>35.032447985121991</v>
      </c>
      <c r="Q56" s="89"/>
      <c r="R56" s="82"/>
    </row>
    <row r="57" spans="1:18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4807.6072006264521</v>
      </c>
      <c r="I57" s="85">
        <v>3184317.7776241321</v>
      </c>
      <c r="J57" s="120">
        <f t="shared" si="5"/>
        <v>1.5097762021143131E-3</v>
      </c>
      <c r="K57" s="87">
        <f t="shared" si="6"/>
        <v>0.38776468636281058</v>
      </c>
      <c r="L57" s="88">
        <f t="shared" si="4"/>
        <v>0.38776468636281058</v>
      </c>
      <c r="M57" s="164">
        <f t="shared" si="7"/>
        <v>387.76468636281061</v>
      </c>
      <c r="N57" s="189"/>
      <c r="O57" s="189"/>
      <c r="P57" s="189"/>
      <c r="Q57" s="89"/>
      <c r="R57" s="82"/>
    </row>
    <row r="58" spans="1:18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4917.6621932656044</v>
      </c>
      <c r="I58" s="85">
        <v>2055810.9519490844</v>
      </c>
      <c r="J58" s="120">
        <f t="shared" si="5"/>
        <v>2.3920789937436808E-3</v>
      </c>
      <c r="K58" s="87">
        <f t="shared" si="6"/>
        <v>0.65162623964823119</v>
      </c>
      <c r="L58" s="88">
        <f t="shared" si="4"/>
        <v>0.65162623964823108</v>
      </c>
      <c r="M58" s="164">
        <f t="shared" si="7"/>
        <v>651.62623964823104</v>
      </c>
      <c r="N58" s="188">
        <f t="shared" ref="N58" si="38">AVERAGE(L58:L59)</f>
        <v>0.62334071363754462</v>
      </c>
      <c r="O58" s="188">
        <f t="shared" ref="O58" si="39">ABS(L58-L59)/N58*100</f>
        <v>9.0754623889796839</v>
      </c>
      <c r="P58" s="188">
        <f t="shared" ref="P58" si="40">2/3*2^(1-(0.5*LOG(N58/1000000000)))</f>
        <v>32.394449861630093</v>
      </c>
      <c r="Q58" s="89"/>
      <c r="R58" s="82"/>
    </row>
    <row r="59" spans="1:18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4870.9774685387711</v>
      </c>
      <c r="I59" s="85">
        <v>2211149.7205965123</v>
      </c>
      <c r="J59" s="120">
        <f t="shared" si="5"/>
        <v>2.2029161676237396E-3</v>
      </c>
      <c r="K59" s="87">
        <f t="shared" si="6"/>
        <v>0.59505518762685816</v>
      </c>
      <c r="L59" s="88">
        <f t="shared" si="4"/>
        <v>0.59505518762685816</v>
      </c>
      <c r="M59" s="164">
        <f t="shared" si="7"/>
        <v>595.05518762685813</v>
      </c>
      <c r="N59" s="189"/>
      <c r="O59" s="189"/>
      <c r="P59" s="189"/>
      <c r="Q59" s="89"/>
      <c r="R59" s="82"/>
    </row>
    <row r="60" spans="1:18" s="102" customFormat="1" x14ac:dyDescent="0.2">
      <c r="A60" s="90"/>
      <c r="B60" s="90"/>
      <c r="C60" s="91" t="s">
        <v>115</v>
      </c>
      <c r="D60" s="91" t="s">
        <v>128</v>
      </c>
      <c r="E60" s="92">
        <v>50</v>
      </c>
      <c r="F60" s="92">
        <v>50</v>
      </c>
      <c r="G60" s="92">
        <v>1</v>
      </c>
      <c r="H60" s="93">
        <v>14757.563513757999</v>
      </c>
      <c r="I60" s="93">
        <v>62394274.488058999</v>
      </c>
      <c r="J60" s="122">
        <f t="shared" si="5"/>
        <v>2.3652111727947566E-4</v>
      </c>
      <c r="K60" s="99">
        <f t="shared" si="6"/>
        <v>6.9849046365735631E-3</v>
      </c>
      <c r="L60" s="152">
        <f t="shared" si="4"/>
        <v>6.9849046365735631E-3</v>
      </c>
      <c r="M60" s="164">
        <f t="shared" si="7"/>
        <v>6.984904636573563</v>
      </c>
      <c r="N60" s="182">
        <f t="shared" ref="N60" si="41">AVERAGE(L60:L61)</f>
        <v>7.6633569915284154E-3</v>
      </c>
      <c r="O60" s="184">
        <f t="shared" ref="O60" si="42">ABS(L60-L61)/N60*100</f>
        <v>17.706400881620386</v>
      </c>
      <c r="P60" s="184">
        <f t="shared" ref="P60" si="43">2/3*2^(1-(0.5*LOG(N60/1000000000)))</f>
        <v>62.805890560624626</v>
      </c>
      <c r="Q60" s="96"/>
      <c r="R60" s="90"/>
    </row>
    <row r="61" spans="1:18" s="102" customFormat="1" x14ac:dyDescent="0.2">
      <c r="A61" s="90"/>
      <c r="B61" s="90"/>
      <c r="C61" s="91" t="s">
        <v>116</v>
      </c>
      <c r="D61" s="91" t="s">
        <v>128</v>
      </c>
      <c r="E61" s="92">
        <v>50</v>
      </c>
      <c r="F61" s="92">
        <v>50</v>
      </c>
      <c r="G61" s="92">
        <v>1</v>
      </c>
      <c r="H61" s="93">
        <v>15075.92904628563</v>
      </c>
      <c r="I61" s="93">
        <v>62540580.549274616</v>
      </c>
      <c r="J61" s="122">
        <f t="shared" si="5"/>
        <v>2.410583482576976E-4</v>
      </c>
      <c r="K61" s="99">
        <f t="shared" si="6"/>
        <v>8.3418093464832678E-3</v>
      </c>
      <c r="L61" s="152">
        <f t="shared" si="4"/>
        <v>8.3418093464832678E-3</v>
      </c>
      <c r="M61" s="164">
        <f t="shared" si="7"/>
        <v>8.3418093464832683</v>
      </c>
      <c r="N61" s="183"/>
      <c r="O61" s="185"/>
      <c r="P61" s="185"/>
      <c r="Q61" s="96"/>
      <c r="R61" s="90"/>
    </row>
    <row r="62" spans="1:18" s="102" customFormat="1" x14ac:dyDescent="0.2">
      <c r="A62" s="90" t="e">
        <f>C62&amp;#REF!</f>
        <v>#REF!</v>
      </c>
      <c r="B62" s="90"/>
      <c r="C62" s="91" t="s">
        <v>117</v>
      </c>
      <c r="D62" s="91" t="s">
        <v>128</v>
      </c>
      <c r="E62" s="92">
        <v>50</v>
      </c>
      <c r="F62" s="92">
        <v>50</v>
      </c>
      <c r="G62" s="92">
        <v>1</v>
      </c>
      <c r="H62" s="93">
        <v>15560.7031483106</v>
      </c>
      <c r="I62" s="93">
        <v>64324698.910755798</v>
      </c>
      <c r="J62" s="122">
        <f t="shared" si="5"/>
        <v>2.4190868222950484E-4</v>
      </c>
      <c r="K62" s="95">
        <f t="shared" si="6"/>
        <v>8.5961103015987656E-3</v>
      </c>
      <c r="L62" s="152">
        <f t="shared" si="4"/>
        <v>8.5961103015987656E-3</v>
      </c>
      <c r="M62" s="164">
        <f t="shared" si="7"/>
        <v>8.596110301598765</v>
      </c>
      <c r="N62" s="182">
        <f t="shared" ref="N62" si="44">AVERAGE(L62:L63)</f>
        <v>8.1400789205864944E-3</v>
      </c>
      <c r="O62" s="184">
        <f t="shared" ref="O62" si="45">ABS(L62-L63)/N62*100</f>
        <v>11.204593603114944</v>
      </c>
      <c r="P62" s="184">
        <f t="shared" ref="P62" si="46">2/3*2^(1-(0.5*LOG(N62/1000000000)))</f>
        <v>62.237973949549499</v>
      </c>
      <c r="Q62" s="96"/>
      <c r="R62" s="90"/>
    </row>
    <row r="63" spans="1:18" s="90" customFormat="1" ht="18" customHeight="1" x14ac:dyDescent="0.2">
      <c r="A63" s="90" t="e">
        <f>C63&amp;#REF!</f>
        <v>#REF!</v>
      </c>
      <c r="C63" s="91" t="s">
        <v>118</v>
      </c>
      <c r="D63" s="91" t="s">
        <v>128</v>
      </c>
      <c r="E63" s="92">
        <v>50</v>
      </c>
      <c r="F63" s="92">
        <v>50</v>
      </c>
      <c r="G63" s="92">
        <v>1</v>
      </c>
      <c r="H63" s="93">
        <v>16277.459627116827</v>
      </c>
      <c r="I63" s="93">
        <v>68146752.744023144</v>
      </c>
      <c r="J63" s="122">
        <f t="shared" si="5"/>
        <v>2.3885891802151134E-4</v>
      </c>
      <c r="K63" s="100">
        <f t="shared" si="6"/>
        <v>7.6840475395742241E-3</v>
      </c>
      <c r="L63" s="152">
        <f t="shared" si="4"/>
        <v>7.6840475395742232E-3</v>
      </c>
      <c r="M63" s="164">
        <f t="shared" si="7"/>
        <v>7.6840475395742232</v>
      </c>
      <c r="N63" s="183"/>
      <c r="O63" s="185"/>
      <c r="P63" s="185"/>
      <c r="Q63" s="96"/>
    </row>
    <row r="64" spans="1:18" s="90" customFormat="1" ht="18" customHeight="1" x14ac:dyDescent="0.2">
      <c r="A64" s="90" t="e">
        <f>C64&amp;#REF!</f>
        <v>#REF!</v>
      </c>
      <c r="C64" s="91" t="s">
        <v>119</v>
      </c>
      <c r="D64" s="91" t="s">
        <v>128</v>
      </c>
      <c r="E64" s="92">
        <v>50</v>
      </c>
      <c r="F64" s="92">
        <v>50</v>
      </c>
      <c r="G64" s="92">
        <v>1</v>
      </c>
      <c r="H64" s="93">
        <v>15770.132150530189</v>
      </c>
      <c r="I64" s="93">
        <v>65409611.931213826</v>
      </c>
      <c r="J64" s="122">
        <f t="shared" si="5"/>
        <v>2.4109808459213004E-4</v>
      </c>
      <c r="K64" s="100">
        <f t="shared" si="6"/>
        <v>8.3536928982805465E-3</v>
      </c>
      <c r="L64" s="152">
        <f t="shared" si="4"/>
        <v>8.3536928982805465E-3</v>
      </c>
      <c r="M64" s="164">
        <f t="shared" si="7"/>
        <v>8.3536928982805474</v>
      </c>
      <c r="N64" s="182">
        <f t="shared" ref="N64" si="47">AVERAGE(L64:L65)</f>
        <v>7.6693609007414884E-3</v>
      </c>
      <c r="O64" s="184">
        <f t="shared" ref="O64" si="48">ABS(L64-L65)/N64*100</f>
        <v>17.845867638668448</v>
      </c>
      <c r="P64" s="184">
        <f t="shared" ref="P64" si="49">2/3*2^(1-(0.5*LOG(N64/1000000000)))</f>
        <v>62.798487700426577</v>
      </c>
      <c r="Q64" s="96"/>
    </row>
    <row r="65" spans="1:20" s="90" customFormat="1" ht="18" customHeight="1" x14ac:dyDescent="0.2">
      <c r="A65" s="90" t="e">
        <f>C65&amp;#REF!</f>
        <v>#REF!</v>
      </c>
      <c r="C65" s="91" t="s">
        <v>120</v>
      </c>
      <c r="D65" s="91" t="s">
        <v>128</v>
      </c>
      <c r="E65" s="92">
        <v>50</v>
      </c>
      <c r="F65" s="92">
        <v>50</v>
      </c>
      <c r="G65" s="92">
        <v>1</v>
      </c>
      <c r="H65" s="93">
        <v>16467.753328471827</v>
      </c>
      <c r="I65" s="93">
        <v>69624753.117757842</v>
      </c>
      <c r="J65" s="122">
        <f t="shared" si="5"/>
        <v>2.3652153280342067E-4</v>
      </c>
      <c r="K65" s="100">
        <f t="shared" si="6"/>
        <v>6.9850289032024303E-3</v>
      </c>
      <c r="L65" s="152">
        <f t="shared" si="4"/>
        <v>6.9850289032024303E-3</v>
      </c>
      <c r="M65" s="164">
        <f t="shared" si="7"/>
        <v>6.98502890320243</v>
      </c>
      <c r="N65" s="183"/>
      <c r="O65" s="185"/>
      <c r="P65" s="185"/>
      <c r="Q65" s="96"/>
    </row>
    <row r="66" spans="1:20" s="103" customFormat="1" ht="18" customHeight="1" x14ac:dyDescent="0.2">
      <c r="C66" s="104" t="s">
        <v>121</v>
      </c>
      <c r="D66" s="104" t="s">
        <v>129</v>
      </c>
      <c r="E66" s="105">
        <v>50</v>
      </c>
      <c r="F66" s="105">
        <v>50</v>
      </c>
      <c r="G66" s="105">
        <v>1</v>
      </c>
      <c r="H66" s="106">
        <v>6561.7387587119592</v>
      </c>
      <c r="I66" s="106">
        <v>2458130.5345382602</v>
      </c>
      <c r="J66" s="123">
        <f t="shared" si="5"/>
        <v>2.6694020787405128E-3</v>
      </c>
      <c r="K66" s="108">
        <f t="shared" si="6"/>
        <v>0.7345625067250191</v>
      </c>
      <c r="L66" s="109">
        <f t="shared" si="4"/>
        <v>0.7345625067250191</v>
      </c>
      <c r="M66" s="164">
        <f t="shared" si="7"/>
        <v>734.56250672501915</v>
      </c>
      <c r="N66" s="180">
        <f t="shared" ref="N66" si="50">AVERAGE(L66:L67)</f>
        <v>0.71091784022645677</v>
      </c>
      <c r="O66" s="180">
        <f t="shared" ref="O66" si="51">ABS(L66-L67)/N66*100</f>
        <v>6.6518703458139514</v>
      </c>
      <c r="P66" s="180">
        <f t="shared" ref="P66" si="52">2/3*2^(1-(0.5*LOG(N66/1000000000)))</f>
        <v>31.759753120905039</v>
      </c>
      <c r="Q66" s="110"/>
    </row>
    <row r="67" spans="1:20" s="103" customFormat="1" ht="18" customHeight="1" x14ac:dyDescent="0.2">
      <c r="C67" s="104" t="s">
        <v>122</v>
      </c>
      <c r="D67" s="104" t="s">
        <v>129</v>
      </c>
      <c r="E67" s="105">
        <v>50</v>
      </c>
      <c r="F67" s="105">
        <v>50</v>
      </c>
      <c r="G67" s="105">
        <v>1</v>
      </c>
      <c r="H67" s="106">
        <v>6475.0397107650761</v>
      </c>
      <c r="I67" s="106">
        <v>2578386.7888461393</v>
      </c>
      <c r="J67" s="123">
        <f t="shared" si="5"/>
        <v>2.5112755536816638E-3</v>
      </c>
      <c r="K67" s="108">
        <f t="shared" si="6"/>
        <v>0.68727317372789443</v>
      </c>
      <c r="L67" s="109">
        <f t="shared" si="4"/>
        <v>0.68727317372789443</v>
      </c>
      <c r="M67" s="164">
        <f t="shared" si="7"/>
        <v>687.27317372789446</v>
      </c>
      <c r="N67" s="181"/>
      <c r="O67" s="181"/>
      <c r="P67" s="181"/>
      <c r="Q67" s="110"/>
    </row>
    <row r="68" spans="1:20" s="103" customFormat="1" ht="18" customHeight="1" x14ac:dyDescent="0.2">
      <c r="C68" s="104" t="s">
        <v>123</v>
      </c>
      <c r="D68" s="104" t="s">
        <v>129</v>
      </c>
      <c r="E68" s="105">
        <v>50</v>
      </c>
      <c r="F68" s="105">
        <v>50</v>
      </c>
      <c r="G68" s="105">
        <v>1</v>
      </c>
      <c r="H68" s="106">
        <v>6138.1902626511555</v>
      </c>
      <c r="I68" s="106">
        <v>3673421.0029833838</v>
      </c>
      <c r="J68" s="123">
        <f t="shared" si="5"/>
        <v>1.6709738028028911E-3</v>
      </c>
      <c r="K68" s="108">
        <f t="shared" si="6"/>
        <v>0.43597245551768649</v>
      </c>
      <c r="L68" s="109">
        <f t="shared" si="4"/>
        <v>0.43597245551768649</v>
      </c>
      <c r="M68" s="164">
        <f t="shared" si="7"/>
        <v>435.97245551768651</v>
      </c>
      <c r="N68" s="180">
        <f t="shared" ref="N68" si="53">AVERAGE(L68:L69)</f>
        <v>0.41135063197742661</v>
      </c>
      <c r="O68" s="180">
        <f t="shared" ref="O68" si="54">ABS(L68-L69)/N68*100</f>
        <v>11.971209778820061</v>
      </c>
      <c r="P68" s="180">
        <f t="shared" ref="P68" si="55">2/3*2^(1-(0.5*LOG(N68/1000000000)))</f>
        <v>34.485821160022788</v>
      </c>
      <c r="Q68" s="110"/>
    </row>
    <row r="69" spans="1:20" s="103" customFormat="1" ht="18" customHeight="1" x14ac:dyDescent="0.2">
      <c r="C69" s="104" t="s">
        <v>124</v>
      </c>
      <c r="D69" s="104" t="s">
        <v>129</v>
      </c>
      <c r="E69" s="105">
        <v>50</v>
      </c>
      <c r="F69" s="105">
        <v>50</v>
      </c>
      <c r="G69" s="105">
        <v>1</v>
      </c>
      <c r="H69" s="106">
        <v>6218.2472236765898</v>
      </c>
      <c r="I69" s="106">
        <v>4128125.8299111412</v>
      </c>
      <c r="J69" s="123">
        <f t="shared" si="5"/>
        <v>1.5063124235751406E-3</v>
      </c>
      <c r="K69" s="108">
        <f t="shared" si="6"/>
        <v>0.38672880843716673</v>
      </c>
      <c r="L69" s="109">
        <f t="shared" si="4"/>
        <v>0.38672880843716667</v>
      </c>
      <c r="M69" s="164">
        <f t="shared" si="7"/>
        <v>386.72880843716666</v>
      </c>
      <c r="N69" s="181"/>
      <c r="O69" s="181"/>
      <c r="P69" s="181"/>
      <c r="Q69" s="110"/>
    </row>
    <row r="70" spans="1:20" s="103" customFormat="1" ht="18" customHeight="1" x14ac:dyDescent="0.2">
      <c r="A70" s="103" t="e">
        <f>C70&amp;#REF!</f>
        <v>#REF!</v>
      </c>
      <c r="C70" s="104" t="s">
        <v>125</v>
      </c>
      <c r="D70" s="104" t="s">
        <v>129</v>
      </c>
      <c r="E70" s="105">
        <v>50</v>
      </c>
      <c r="F70" s="105">
        <v>50</v>
      </c>
      <c r="G70" s="105">
        <v>1</v>
      </c>
      <c r="H70" s="106">
        <v>6414.9981968984966</v>
      </c>
      <c r="I70" s="106">
        <v>4150948.7463265923</v>
      </c>
      <c r="J70" s="123">
        <f t="shared" si="5"/>
        <v>1.5454293919132315E-3</v>
      </c>
      <c r="K70" s="108">
        <f t="shared" si="6"/>
        <v>0.39842713255381657</v>
      </c>
      <c r="L70" s="109">
        <f t="shared" si="4"/>
        <v>0.39842713255381651</v>
      </c>
      <c r="M70" s="164">
        <f t="shared" si="7"/>
        <v>398.42713255381653</v>
      </c>
      <c r="N70" s="180">
        <f t="shared" ref="N70" si="56">AVERAGE(L70:L71)</f>
        <v>0.38090937196248603</v>
      </c>
      <c r="O70" s="180">
        <f>ABS(L70-L71)/N70*100</f>
        <v>9.1978627362603831</v>
      </c>
      <c r="P70" s="180">
        <f t="shared" ref="P70" si="57">2/3*2^(1-(0.5*LOG(N70/1000000000)))</f>
        <v>34.887218423300652</v>
      </c>
      <c r="Q70" s="110"/>
    </row>
    <row r="71" spans="1:20" s="103" customFormat="1" ht="18" customHeight="1" x14ac:dyDescent="0.2">
      <c r="A71" s="103" t="e">
        <f>C71&amp;#REF!</f>
        <v>#REF!</v>
      </c>
      <c r="C71" s="104" t="s">
        <v>126</v>
      </c>
      <c r="D71" s="104" t="s">
        <v>129</v>
      </c>
      <c r="E71" s="105">
        <v>50</v>
      </c>
      <c r="F71" s="105">
        <v>50</v>
      </c>
      <c r="G71" s="105">
        <v>1</v>
      </c>
      <c r="H71" s="106">
        <v>6308.2919732253677</v>
      </c>
      <c r="I71" s="106">
        <v>4416713.7994236788</v>
      </c>
      <c r="J71" s="123">
        <f t="shared" si="5"/>
        <v>1.4282772802821217E-3</v>
      </c>
      <c r="K71" s="108">
        <f t="shared" si="6"/>
        <v>0.36339161137115555</v>
      </c>
      <c r="L71" s="109">
        <f t="shared" si="4"/>
        <v>0.36339161137115555</v>
      </c>
      <c r="M71" s="164">
        <f t="shared" si="7"/>
        <v>363.39161137115553</v>
      </c>
      <c r="N71" s="181"/>
      <c r="O71" s="181"/>
      <c r="P71" s="181"/>
      <c r="Q71" s="110"/>
    </row>
    <row r="72" spans="1:20" x14ac:dyDescent="0.2">
      <c r="C72" s="36"/>
      <c r="D72" s="36"/>
      <c r="E72" s="36"/>
      <c r="F72" s="36"/>
      <c r="G72" s="36"/>
      <c r="H72" s="36"/>
      <c r="I72" s="30"/>
      <c r="J72" s="30"/>
      <c r="K72" s="151"/>
      <c r="L72" s="30"/>
      <c r="M72" s="30"/>
      <c r="N72" s="30"/>
      <c r="O72" s="30"/>
      <c r="P72" s="30"/>
      <c r="Q72" s="30"/>
      <c r="S72" s="15"/>
      <c r="T72" s="15"/>
    </row>
    <row r="73" spans="1:20" x14ac:dyDescent="0.2">
      <c r="C73" s="30"/>
      <c r="D73" s="30"/>
      <c r="E73" s="30"/>
      <c r="F73" s="30"/>
      <c r="G73" s="30"/>
      <c r="H73" s="30"/>
      <c r="I73" s="30"/>
      <c r="J73" s="30"/>
      <c r="K73" s="151"/>
      <c r="L73" s="30"/>
      <c r="M73" s="30"/>
      <c r="N73" s="30"/>
      <c r="O73" s="30"/>
      <c r="P73" s="30"/>
      <c r="Q73" s="30"/>
      <c r="R73" s="30"/>
    </row>
    <row r="74" spans="1:20" ht="15" x14ac:dyDescent="0.25">
      <c r="C74" s="61" t="s">
        <v>47</v>
      </c>
      <c r="D74" s="54"/>
      <c r="E74" s="55"/>
      <c r="F74" s="30"/>
      <c r="G74" s="30"/>
      <c r="H74" s="58" t="s">
        <v>48</v>
      </c>
      <c r="I74" s="30"/>
      <c r="J74" s="30"/>
      <c r="K74" s="151"/>
      <c r="L74" s="30"/>
      <c r="M74" s="30"/>
      <c r="N74" s="30"/>
      <c r="O74" s="30"/>
      <c r="P74" s="30"/>
      <c r="Q74" s="30"/>
      <c r="R74" s="30"/>
    </row>
    <row r="75" spans="1:20" x14ac:dyDescent="0.2">
      <c r="C75" s="53" t="s">
        <v>30</v>
      </c>
      <c r="D75" s="56" t="s">
        <v>51</v>
      </c>
      <c r="E75" s="55"/>
      <c r="F75" s="30"/>
      <c r="G75" s="30"/>
      <c r="H75" s="57" t="s">
        <v>54</v>
      </c>
      <c r="I75" s="30"/>
      <c r="J75" s="30"/>
      <c r="K75" s="151"/>
      <c r="L75" s="30"/>
      <c r="M75" s="30"/>
      <c r="N75" s="30"/>
      <c r="O75" s="30"/>
      <c r="P75" s="30"/>
      <c r="Q75" s="30"/>
      <c r="R75" s="30"/>
    </row>
    <row r="76" spans="1:20" x14ac:dyDescent="0.2">
      <c r="C76" s="53" t="s">
        <v>31</v>
      </c>
      <c r="D76" s="56" t="s">
        <v>52</v>
      </c>
      <c r="E76" s="55"/>
      <c r="F76" s="30"/>
      <c r="G76" s="30"/>
      <c r="H76" s="57"/>
      <c r="I76" s="30"/>
      <c r="J76" s="30"/>
      <c r="K76" s="151"/>
      <c r="L76" s="30"/>
      <c r="M76" s="30"/>
      <c r="N76" s="30"/>
      <c r="O76" s="30"/>
      <c r="P76" s="30"/>
      <c r="Q76" s="30"/>
      <c r="R76" s="30"/>
    </row>
    <row r="77" spans="1:20" x14ac:dyDescent="0.2">
      <c r="C77" s="22" t="s">
        <v>39</v>
      </c>
      <c r="D77" s="21" t="s">
        <v>53</v>
      </c>
      <c r="E77" s="20"/>
      <c r="H77" s="46"/>
    </row>
    <row r="78" spans="1:20" x14ac:dyDescent="0.2">
      <c r="C78" s="57" t="s">
        <v>139</v>
      </c>
      <c r="D78" s="64" t="s">
        <v>140</v>
      </c>
      <c r="E78" s="30"/>
      <c r="F78" s="30"/>
    </row>
  </sheetData>
  <mergeCells count="63">
    <mergeCell ref="C1:S1"/>
    <mergeCell ref="C7:D7"/>
    <mergeCell ref="C8:D8"/>
    <mergeCell ref="C12:D12"/>
    <mergeCell ref="B28:B31"/>
    <mergeCell ref="C28:G28"/>
    <mergeCell ref="C29:G29"/>
    <mergeCell ref="C30:G30"/>
    <mergeCell ref="C31:G31"/>
    <mergeCell ref="N36:N37"/>
    <mergeCell ref="O36:O37"/>
    <mergeCell ref="P36:P37"/>
    <mergeCell ref="N38:N39"/>
    <mergeCell ref="O38:O39"/>
    <mergeCell ref="P38:P39"/>
    <mergeCell ref="N40:N41"/>
    <mergeCell ref="O40:O41"/>
    <mergeCell ref="P40:P41"/>
    <mergeCell ref="N42:N43"/>
    <mergeCell ref="O42:O43"/>
    <mergeCell ref="P42:P43"/>
    <mergeCell ref="N44:N45"/>
    <mergeCell ref="O44:O45"/>
    <mergeCell ref="P44:P45"/>
    <mergeCell ref="N46:N47"/>
    <mergeCell ref="O46:O47"/>
    <mergeCell ref="P46:P47"/>
    <mergeCell ref="N48:N49"/>
    <mergeCell ref="O48:O49"/>
    <mergeCell ref="P48:P49"/>
    <mergeCell ref="N50:N51"/>
    <mergeCell ref="O50:O51"/>
    <mergeCell ref="P50:P51"/>
    <mergeCell ref="N52:N53"/>
    <mergeCell ref="O52:O53"/>
    <mergeCell ref="P52:P53"/>
    <mergeCell ref="N54:N55"/>
    <mergeCell ref="O54:O55"/>
    <mergeCell ref="P54:P55"/>
    <mergeCell ref="N56:N57"/>
    <mergeCell ref="O56:O57"/>
    <mergeCell ref="P56:P57"/>
    <mergeCell ref="N58:N59"/>
    <mergeCell ref="O58:O59"/>
    <mergeCell ref="P58:P59"/>
    <mergeCell ref="N60:N61"/>
    <mergeCell ref="O60:O61"/>
    <mergeCell ref="P60:P61"/>
    <mergeCell ref="N62:N63"/>
    <mergeCell ref="O62:O63"/>
    <mergeCell ref="P62:P63"/>
    <mergeCell ref="N64:N65"/>
    <mergeCell ref="O64:O65"/>
    <mergeCell ref="P64:P65"/>
    <mergeCell ref="N66:N67"/>
    <mergeCell ref="O66:O67"/>
    <mergeCell ref="P66:P67"/>
    <mergeCell ref="N68:N69"/>
    <mergeCell ref="O68:O69"/>
    <mergeCell ref="P68:P69"/>
    <mergeCell ref="N70:N71"/>
    <mergeCell ref="O70:O71"/>
    <mergeCell ref="P70:P71"/>
  </mergeCells>
  <conditionalFormatting sqref="C17:D17 D16">
    <cfRule type="duplicateValues" dxfId="3" priority="2"/>
  </conditionalFormatting>
  <conditionalFormatting sqref="C32:D34">
    <cfRule type="duplicateValues" dxfId="2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DF16-2C49-4AE9-82C5-4CFF77086F37}">
  <sheetPr codeName="Sheet11">
    <tabColor rgb="FF7030A0"/>
    <pageSetUpPr fitToPage="1"/>
  </sheetPr>
  <dimension ref="A1:V66"/>
  <sheetViews>
    <sheetView view="pageBreakPreview" topLeftCell="B17" zoomScale="68" zoomScaleNormal="68" zoomScaleSheetLayoutView="68" zoomScalePageLayoutView="70" workbookViewId="0">
      <selection activeCell="E41" sqref="E41"/>
    </sheetView>
  </sheetViews>
  <sheetFormatPr defaultColWidth="8.5703125" defaultRowHeight="14.25" x14ac:dyDescent="0.2"/>
  <cols>
    <col min="1" max="1" width="8.5703125" style="5" hidden="1" customWidth="1"/>
    <col min="2" max="2" width="8.7109375" style="5" customWidth="1"/>
    <col min="3" max="3" width="18.7109375" style="5" customWidth="1"/>
    <col min="4" max="4" width="28.7109375" style="5" customWidth="1"/>
    <col min="5" max="5" width="17.7109375" style="5" customWidth="1"/>
    <col min="6" max="6" width="14.85546875" style="5" bestFit="1" customWidth="1"/>
    <col min="7" max="7" width="10.85546875" style="5" bestFit="1" customWidth="1"/>
    <col min="8" max="8" width="13.7109375" style="5" customWidth="1"/>
    <col min="9" max="9" width="16.140625" style="5" bestFit="1" customWidth="1"/>
    <col min="10" max="10" width="13.42578125" style="5" bestFit="1" customWidth="1"/>
    <col min="11" max="11" width="12.140625" style="5" customWidth="1"/>
    <col min="12" max="13" width="15.140625" style="5" customWidth="1"/>
    <col min="14" max="14" width="17" style="5" customWidth="1"/>
    <col min="15" max="16" width="17.42578125" style="5" customWidth="1"/>
    <col min="17" max="17" width="29.42578125" style="5" bestFit="1" customWidth="1"/>
    <col min="18" max="19" width="17.42578125" style="5" customWidth="1"/>
    <col min="20" max="20" width="12.28515625" style="5" customWidth="1"/>
    <col min="21" max="21" width="9.140625" style="5" customWidth="1"/>
    <col min="22" max="22" width="10.42578125" style="5" customWidth="1"/>
    <col min="23" max="16384" width="8.5703125" style="5"/>
  </cols>
  <sheetData>
    <row r="1" spans="3:22" ht="39.75" customHeight="1" x14ac:dyDescent="0.2">
      <c r="C1" s="192" t="s">
        <v>50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4"/>
      <c r="U1" s="4"/>
      <c r="V1" s="4"/>
    </row>
    <row r="2" spans="3:22" ht="15" customHeight="1" x14ac:dyDescent="0.2">
      <c r="C2" s="3"/>
      <c r="D2" s="3"/>
      <c r="E2" s="3"/>
      <c r="F2" s="3"/>
      <c r="G2" s="6"/>
      <c r="H2" s="6"/>
      <c r="I2" s="6"/>
      <c r="J2" s="6"/>
      <c r="K2" s="7"/>
      <c r="N2" s="8"/>
      <c r="O2" s="9"/>
      <c r="P2" s="9"/>
      <c r="Q2" s="9"/>
      <c r="R2" s="9"/>
      <c r="T2" s="4"/>
      <c r="U2" s="4"/>
      <c r="V2" s="4"/>
    </row>
    <row r="3" spans="3:22" ht="15" customHeight="1" x14ac:dyDescent="0.25">
      <c r="C3" s="3"/>
      <c r="D3" s="3"/>
      <c r="E3" s="3"/>
      <c r="F3" s="3"/>
      <c r="G3" s="6"/>
      <c r="H3" s="6"/>
      <c r="I3" s="6"/>
      <c r="J3" s="6"/>
      <c r="K3" s="6"/>
      <c r="O3"/>
      <c r="P3"/>
      <c r="Q3"/>
      <c r="R3"/>
      <c r="S3"/>
      <c r="T3" s="4"/>
      <c r="U3" s="4"/>
      <c r="V3" s="4"/>
    </row>
    <row r="4" spans="3:22" ht="15" x14ac:dyDescent="0.25">
      <c r="G4" s="6"/>
      <c r="H4" s="6"/>
      <c r="I4" s="6"/>
      <c r="J4" s="6"/>
      <c r="K4" s="6"/>
      <c r="O4"/>
      <c r="P4"/>
      <c r="Q4"/>
      <c r="R4"/>
      <c r="S4"/>
    </row>
    <row r="5" spans="3:22" ht="15" x14ac:dyDescent="0.25">
      <c r="C5" s="10" t="s">
        <v>7</v>
      </c>
      <c r="D5" s="11"/>
      <c r="E5" s="12" t="s">
        <v>58</v>
      </c>
      <c r="G5" s="13"/>
      <c r="H5" s="6"/>
      <c r="I5" s="14"/>
      <c r="K5" s="6"/>
      <c r="L5" s="15"/>
      <c r="M5" s="15"/>
      <c r="O5"/>
      <c r="P5"/>
      <c r="Q5"/>
      <c r="R5"/>
      <c r="S5"/>
    </row>
    <row r="6" spans="3:22" ht="15" x14ac:dyDescent="0.25">
      <c r="C6" s="10" t="s">
        <v>10</v>
      </c>
      <c r="D6" s="11"/>
      <c r="E6" s="12" t="s">
        <v>59</v>
      </c>
      <c r="F6" s="17"/>
      <c r="G6" s="24"/>
      <c r="H6" s="17"/>
      <c r="I6" s="16"/>
      <c r="J6" s="17"/>
      <c r="K6" s="6"/>
      <c r="L6" s="15"/>
      <c r="M6" s="15"/>
      <c r="O6"/>
      <c r="P6"/>
      <c r="Q6"/>
      <c r="R6"/>
      <c r="S6"/>
    </row>
    <row r="7" spans="3:22" x14ac:dyDescent="0.2">
      <c r="C7" s="193" t="s">
        <v>35</v>
      </c>
      <c r="D7" s="193"/>
      <c r="E7" s="12" t="s">
        <v>60</v>
      </c>
      <c r="G7" s="24"/>
      <c r="H7" s="17"/>
      <c r="I7" s="16"/>
      <c r="J7" s="17"/>
      <c r="K7" s="6"/>
      <c r="L7" s="15"/>
      <c r="M7" s="15"/>
      <c r="N7" s="6"/>
      <c r="O7" s="15"/>
      <c r="P7" s="15"/>
      <c r="Q7" s="15"/>
      <c r="R7" s="15"/>
    </row>
    <row r="8" spans="3:22" ht="15" x14ac:dyDescent="0.25">
      <c r="C8" s="194" t="s">
        <v>36</v>
      </c>
      <c r="D8" s="194"/>
      <c r="E8" s="60" t="s">
        <v>147</v>
      </c>
      <c r="F8" s="30"/>
      <c r="G8" s="63"/>
      <c r="H8" s="63"/>
      <c r="I8" s="8"/>
      <c r="N8" s="25" t="s">
        <v>45</v>
      </c>
      <c r="O8" s="26"/>
      <c r="P8" s="27"/>
      <c r="Q8"/>
    </row>
    <row r="9" spans="3:22" ht="15" x14ac:dyDescent="0.25">
      <c r="C9" s="10" t="s">
        <v>24</v>
      </c>
      <c r="D9" s="18"/>
      <c r="E9" s="12" t="s">
        <v>131</v>
      </c>
      <c r="N9" s="28" t="s">
        <v>25</v>
      </c>
      <c r="O9" s="29" t="s">
        <v>55</v>
      </c>
      <c r="P9" s="23"/>
      <c r="Q9"/>
    </row>
    <row r="10" spans="3:22" ht="15" x14ac:dyDescent="0.25">
      <c r="C10" s="10" t="s">
        <v>41</v>
      </c>
      <c r="D10" s="18"/>
      <c r="E10" s="12" t="s">
        <v>148</v>
      </c>
      <c r="N10" s="28"/>
      <c r="O10" s="36" t="s">
        <v>56</v>
      </c>
      <c r="P10" s="23"/>
      <c r="Q10"/>
    </row>
    <row r="11" spans="3:22" ht="15" x14ac:dyDescent="0.25">
      <c r="C11" s="31" t="s">
        <v>26</v>
      </c>
      <c r="D11" s="32"/>
      <c r="E11" s="33" t="s">
        <v>132</v>
      </c>
      <c r="F11" s="30"/>
      <c r="G11" s="30"/>
      <c r="H11" s="30"/>
      <c r="I11" s="30"/>
      <c r="N11" s="34"/>
      <c r="O11" s="59"/>
      <c r="P11" s="35"/>
      <c r="Q11"/>
    </row>
    <row r="12" spans="3:22" x14ac:dyDescent="0.2">
      <c r="C12" s="195" t="s">
        <v>37</v>
      </c>
      <c r="D12" s="195"/>
      <c r="E12" s="33" t="str">
        <f>E6</f>
        <v>: 8 September 2023</v>
      </c>
      <c r="F12" s="30"/>
      <c r="G12" s="36"/>
      <c r="H12" s="30"/>
      <c r="I12" s="37"/>
      <c r="J12" s="30"/>
      <c r="K12" s="36"/>
      <c r="L12" s="38"/>
      <c r="M12" s="38"/>
      <c r="N12" s="38"/>
      <c r="O12" s="30"/>
      <c r="P12" s="30"/>
      <c r="Q12" s="30"/>
      <c r="R12" s="30"/>
    </row>
    <row r="13" spans="3:22" x14ac:dyDescent="0.2">
      <c r="C13" s="30" t="s">
        <v>40</v>
      </c>
      <c r="D13" s="33"/>
      <c r="E13" s="30" t="s">
        <v>149</v>
      </c>
      <c r="F13" s="30"/>
      <c r="G13" s="36"/>
      <c r="H13" s="30"/>
      <c r="I13" s="37"/>
      <c r="J13" s="30"/>
      <c r="K13" s="36"/>
      <c r="L13" s="30"/>
      <c r="M13" s="30"/>
    </row>
    <row r="14" spans="3:22" x14ac:dyDescent="0.2">
      <c r="C14" s="30" t="s">
        <v>44</v>
      </c>
      <c r="D14" s="33"/>
      <c r="E14" s="30" t="s">
        <v>146</v>
      </c>
      <c r="F14" s="33"/>
      <c r="G14" s="36"/>
      <c r="H14" s="30"/>
      <c r="I14" s="37"/>
      <c r="J14" s="30"/>
      <c r="K14" s="36"/>
      <c r="L14" s="30"/>
      <c r="M14" s="30"/>
    </row>
    <row r="15" spans="3:22" x14ac:dyDescent="0.2">
      <c r="C15" s="30"/>
      <c r="D15" s="33"/>
      <c r="E15" s="30"/>
      <c r="F15" s="33"/>
      <c r="G15" s="36"/>
      <c r="H15" s="30"/>
      <c r="I15" s="37"/>
      <c r="J15" s="30"/>
      <c r="K15" s="36"/>
      <c r="L15" s="30"/>
      <c r="M15" s="30"/>
    </row>
    <row r="16" spans="3:22" x14ac:dyDescent="0.2">
      <c r="C16" s="31" t="s">
        <v>9</v>
      </c>
      <c r="D16" s="31"/>
      <c r="E16" s="31" t="s">
        <v>138</v>
      </c>
      <c r="F16" s="39"/>
      <c r="G16" s="39"/>
      <c r="H16" s="39"/>
      <c r="I16" s="39"/>
      <c r="J16" s="39"/>
      <c r="K16" s="39"/>
      <c r="L16" s="30"/>
      <c r="M16" s="30"/>
      <c r="S16" s="4"/>
      <c r="T16" s="4"/>
      <c r="U16" s="4"/>
    </row>
    <row r="17" spans="1:22" x14ac:dyDescent="0.2">
      <c r="C17" s="31"/>
      <c r="D17" s="31"/>
      <c r="E17" s="30"/>
      <c r="F17" s="40"/>
      <c r="G17" s="40"/>
      <c r="H17" s="40"/>
      <c r="I17" s="40"/>
      <c r="J17" s="40"/>
      <c r="K17" s="40"/>
      <c r="L17" s="30"/>
      <c r="M17" s="30"/>
      <c r="N17" s="30"/>
      <c r="O17" s="30"/>
      <c r="P17" s="30"/>
      <c r="Q17" s="30"/>
      <c r="R17" s="30"/>
    </row>
    <row r="18" spans="1:22" x14ac:dyDescent="0.2">
      <c r="C18" s="41"/>
      <c r="D18" s="41"/>
      <c r="E18" s="41"/>
      <c r="F18" s="41"/>
      <c r="G18" s="42"/>
      <c r="H18" s="42"/>
      <c r="I18" s="30"/>
      <c r="J18" s="30"/>
      <c r="K18" s="41"/>
      <c r="L18" s="41"/>
      <c r="M18" s="41"/>
      <c r="N18" s="41"/>
      <c r="O18" s="41"/>
      <c r="P18" s="41"/>
      <c r="Q18" s="41"/>
      <c r="R18" s="41"/>
      <c r="S18" s="4"/>
      <c r="T18" s="4"/>
      <c r="U18" s="4"/>
      <c r="V18" s="4"/>
    </row>
    <row r="19" spans="1:22" ht="57.75" customHeight="1" x14ac:dyDescent="0.2">
      <c r="B19" s="19" t="s">
        <v>27</v>
      </c>
      <c r="C19" s="43" t="s">
        <v>6</v>
      </c>
      <c r="D19" s="43" t="s">
        <v>28</v>
      </c>
      <c r="E19" s="43" t="s">
        <v>42</v>
      </c>
      <c r="F19" s="43" t="s">
        <v>43</v>
      </c>
      <c r="G19" s="43" t="s">
        <v>8</v>
      </c>
      <c r="H19" s="44" t="s">
        <v>23</v>
      </c>
      <c r="I19" s="30"/>
      <c r="J19" s="45"/>
      <c r="K19" s="45"/>
      <c r="L19" s="46"/>
      <c r="M19" s="46"/>
      <c r="N19" s="46"/>
      <c r="O19" s="46"/>
      <c r="P19" s="46"/>
      <c r="Q19" s="46"/>
      <c r="R19" s="46"/>
      <c r="S19" s="4"/>
    </row>
    <row r="20" spans="1:22" x14ac:dyDescent="0.2">
      <c r="A20" s="5" t="str">
        <f>"CalBlk"&amp;B20</f>
        <v>CalBlk1</v>
      </c>
      <c r="B20" s="19">
        <v>1</v>
      </c>
      <c r="C20" s="67">
        <v>0</v>
      </c>
      <c r="D20" s="43">
        <f>C20*1000/1000</f>
        <v>0</v>
      </c>
      <c r="E20" s="48">
        <v>17579.113116641794</v>
      </c>
      <c r="F20" s="48">
        <v>35781006.689816773</v>
      </c>
      <c r="G20" s="49">
        <f>E20/F20</f>
        <v>4.9129733182282954E-4</v>
      </c>
      <c r="H20" s="49">
        <f>G20-$G$20</f>
        <v>0</v>
      </c>
      <c r="I20" s="30"/>
      <c r="J20" s="45"/>
      <c r="K20" s="45"/>
      <c r="L20" s="46"/>
      <c r="M20" s="46"/>
      <c r="N20" s="46"/>
      <c r="O20" s="46"/>
      <c r="P20" s="46"/>
      <c r="Q20" s="46"/>
      <c r="R20" s="46"/>
      <c r="S20" s="4"/>
    </row>
    <row r="21" spans="1:22" x14ac:dyDescent="0.2">
      <c r="A21" s="5" t="str">
        <f>"CalStd"&amp;B21</f>
        <v>CalStd2</v>
      </c>
      <c r="B21" s="19">
        <v>2</v>
      </c>
      <c r="C21" s="43">
        <f>0.125</f>
        <v>0.125</v>
      </c>
      <c r="D21" s="43">
        <f t="shared" ref="D21:D27" si="0">C21*1000/1000</f>
        <v>0.125</v>
      </c>
      <c r="E21" s="48">
        <v>46135.267177381495</v>
      </c>
      <c r="F21" s="48">
        <v>36241031.243544362</v>
      </c>
      <c r="G21" s="47">
        <f t="shared" ref="G21:G27" si="1">E21/F21</f>
        <v>1.2730119865338985E-3</v>
      </c>
      <c r="H21" s="49">
        <f t="shared" ref="H21:H27" si="2">G21-$G$20</f>
        <v>7.8171465471106897E-4</v>
      </c>
      <c r="I21" s="30"/>
      <c r="J21" s="45"/>
      <c r="K21" s="45"/>
      <c r="L21" s="46"/>
      <c r="M21" s="46"/>
      <c r="N21" s="46"/>
      <c r="O21" s="46"/>
      <c r="P21" s="46"/>
      <c r="Q21" s="46"/>
      <c r="R21" s="46"/>
      <c r="S21" s="4"/>
    </row>
    <row r="22" spans="1:22" x14ac:dyDescent="0.2">
      <c r="A22" s="5" t="str">
        <f t="shared" ref="A22:A27" si="3">"CalStd"&amp;B22</f>
        <v>CalStd3</v>
      </c>
      <c r="B22" s="19">
        <v>3</v>
      </c>
      <c r="C22" s="48">
        <f>0.25</f>
        <v>0.25</v>
      </c>
      <c r="D22" s="48">
        <f t="shared" si="0"/>
        <v>0.25</v>
      </c>
      <c r="E22" s="48">
        <v>86703.657842808607</v>
      </c>
      <c r="F22" s="48">
        <v>36161582.766049914</v>
      </c>
      <c r="G22" s="47">
        <f t="shared" si="1"/>
        <v>2.3976731993105628E-3</v>
      </c>
      <c r="H22" s="49">
        <f t="shared" si="2"/>
        <v>1.9063758674877332E-3</v>
      </c>
      <c r="I22" s="30"/>
      <c r="J22" s="45"/>
      <c r="K22" s="45"/>
      <c r="L22" s="46"/>
      <c r="M22" s="46"/>
      <c r="N22" s="46"/>
      <c r="O22" s="46"/>
      <c r="P22" s="46"/>
      <c r="Q22" s="46"/>
      <c r="R22" s="46"/>
      <c r="S22" s="4"/>
    </row>
    <row r="23" spans="1:22" x14ac:dyDescent="0.2">
      <c r="A23" s="5" t="str">
        <f t="shared" si="3"/>
        <v>CalStd4</v>
      </c>
      <c r="B23" s="19">
        <v>4</v>
      </c>
      <c r="C23" s="48">
        <f>0.5</f>
        <v>0.5</v>
      </c>
      <c r="D23" s="48">
        <f t="shared" si="0"/>
        <v>0.5</v>
      </c>
      <c r="E23" s="48">
        <v>145027.82670239647</v>
      </c>
      <c r="F23" s="48">
        <v>36865382.189736687</v>
      </c>
      <c r="G23" s="47">
        <f>E23/F23</f>
        <v>3.9339840817592875E-3</v>
      </c>
      <c r="H23" s="49">
        <f t="shared" si="2"/>
        <v>3.4426867499364579E-3</v>
      </c>
      <c r="I23" s="30"/>
      <c r="J23" s="45"/>
      <c r="K23" s="45"/>
      <c r="L23" s="46"/>
      <c r="M23" s="46"/>
      <c r="N23" s="46"/>
      <c r="O23" s="46"/>
      <c r="P23" s="46"/>
      <c r="Q23" s="46"/>
      <c r="R23" s="46"/>
      <c r="S23" s="4"/>
    </row>
    <row r="24" spans="1:22" x14ac:dyDescent="0.2">
      <c r="A24" s="5" t="str">
        <f t="shared" si="3"/>
        <v>CalStd5</v>
      </c>
      <c r="B24" s="19">
        <v>5</v>
      </c>
      <c r="C24" s="48">
        <f>1</f>
        <v>1</v>
      </c>
      <c r="D24" s="48">
        <f t="shared" si="0"/>
        <v>1</v>
      </c>
      <c r="E24" s="48">
        <v>259990.57714189109</v>
      </c>
      <c r="F24" s="48">
        <v>36286288.010352395</v>
      </c>
      <c r="G24" s="47">
        <f t="shared" si="1"/>
        <v>7.1649813579089811E-3</v>
      </c>
      <c r="H24" s="47">
        <f t="shared" si="2"/>
        <v>6.6736840260861515E-3</v>
      </c>
      <c r="I24" s="30"/>
      <c r="J24" s="45"/>
      <c r="K24" s="45"/>
      <c r="L24" s="46"/>
      <c r="M24" s="46"/>
      <c r="N24" s="46"/>
      <c r="O24" s="46"/>
      <c r="P24" s="46"/>
      <c r="Q24" s="46"/>
      <c r="R24" s="46"/>
      <c r="S24" s="4"/>
    </row>
    <row r="25" spans="1:22" x14ac:dyDescent="0.2">
      <c r="A25" s="5" t="str">
        <f t="shared" si="3"/>
        <v>CalStd6</v>
      </c>
      <c r="B25" s="19">
        <v>6</v>
      </c>
      <c r="C25" s="48">
        <f>2</f>
        <v>2</v>
      </c>
      <c r="D25" s="48">
        <f t="shared" si="0"/>
        <v>2</v>
      </c>
      <c r="E25" s="48">
        <v>511706.39690868027</v>
      </c>
      <c r="F25" s="48">
        <v>36549959.363213532</v>
      </c>
      <c r="G25" s="43">
        <f t="shared" si="1"/>
        <v>1.4000190583623407E-2</v>
      </c>
      <c r="H25" s="47">
        <f t="shared" si="2"/>
        <v>1.3508893251800578E-2</v>
      </c>
      <c r="I25" s="30"/>
      <c r="J25" s="45"/>
      <c r="K25" s="45"/>
      <c r="L25" s="46"/>
      <c r="M25" s="46"/>
      <c r="N25" s="46"/>
      <c r="O25" s="46"/>
      <c r="P25" s="46"/>
      <c r="Q25" s="46"/>
      <c r="R25" s="46"/>
      <c r="S25" s="4"/>
    </row>
    <row r="26" spans="1:22" x14ac:dyDescent="0.2">
      <c r="A26" s="5" t="str">
        <f t="shared" si="3"/>
        <v>CalStd7</v>
      </c>
      <c r="B26" s="19">
        <v>7</v>
      </c>
      <c r="C26" s="48">
        <f>3</f>
        <v>3</v>
      </c>
      <c r="D26" s="48">
        <f t="shared" si="0"/>
        <v>3</v>
      </c>
      <c r="E26" s="48">
        <v>742430.73726278672</v>
      </c>
      <c r="F26" s="48">
        <v>36490613.549790978</v>
      </c>
      <c r="G26" s="43">
        <f t="shared" si="1"/>
        <v>2.0345800331631844E-2</v>
      </c>
      <c r="H26" s="47">
        <f t="shared" si="2"/>
        <v>1.9854502999809016E-2</v>
      </c>
      <c r="I26" s="30"/>
      <c r="J26" s="45"/>
      <c r="K26" s="45"/>
      <c r="L26" s="46"/>
      <c r="M26" s="46"/>
      <c r="N26" s="46"/>
      <c r="O26" s="46"/>
      <c r="P26" s="46"/>
      <c r="Q26" s="46"/>
      <c r="R26" s="46"/>
      <c r="S26" s="4"/>
    </row>
    <row r="27" spans="1:22" x14ac:dyDescent="0.2">
      <c r="A27" s="5" t="str">
        <f t="shared" si="3"/>
        <v>CalStd8</v>
      </c>
      <c r="B27" s="19">
        <v>8</v>
      </c>
      <c r="C27" s="48">
        <f>5</f>
        <v>5</v>
      </c>
      <c r="D27" s="48">
        <f t="shared" si="0"/>
        <v>5</v>
      </c>
      <c r="E27" s="48">
        <v>1250125.9363808595</v>
      </c>
      <c r="F27" s="48">
        <v>36009283.608499996</v>
      </c>
      <c r="G27" s="43">
        <f t="shared" si="1"/>
        <v>3.4716767763904283E-2</v>
      </c>
      <c r="H27" s="47">
        <f t="shared" si="2"/>
        <v>3.4225470432081455E-2</v>
      </c>
      <c r="I27" s="30"/>
      <c r="J27" s="45"/>
      <c r="K27" s="45"/>
      <c r="L27" s="46"/>
      <c r="M27" s="46"/>
      <c r="N27" s="46"/>
      <c r="O27" s="46"/>
      <c r="P27" s="46"/>
      <c r="Q27" s="46"/>
      <c r="R27" s="46"/>
      <c r="S27" s="4"/>
    </row>
    <row r="28" spans="1:22" x14ac:dyDescent="0.2">
      <c r="B28" s="196"/>
      <c r="C28" s="197" t="s">
        <v>5</v>
      </c>
      <c r="D28" s="197"/>
      <c r="E28" s="197"/>
      <c r="F28" s="197"/>
      <c r="G28" s="197"/>
      <c r="H28" s="47">
        <f>SLOPE(H20:H27,D20:D27)</f>
        <v>6.7896857362708379E-3</v>
      </c>
      <c r="I28" s="50"/>
      <c r="J28" s="45"/>
      <c r="K28" s="45"/>
      <c r="L28" s="45"/>
      <c r="M28" s="45"/>
      <c r="N28" s="46"/>
      <c r="O28" s="46"/>
      <c r="P28" s="46"/>
      <c r="Q28" s="46"/>
      <c r="R28" s="46"/>
      <c r="S28" s="4"/>
    </row>
    <row r="29" spans="1:22" x14ac:dyDescent="0.2">
      <c r="B29" s="196"/>
      <c r="C29" s="197" t="s">
        <v>4</v>
      </c>
      <c r="D29" s="197"/>
      <c r="E29" s="197"/>
      <c r="F29" s="197"/>
      <c r="G29" s="197"/>
      <c r="H29" s="66">
        <f>INTERCEPT(H20:H27,D20:D27)</f>
        <v>-2.9273767037967663E-5</v>
      </c>
      <c r="I29" s="50"/>
      <c r="J29" s="45"/>
      <c r="K29" s="45"/>
      <c r="L29" s="45"/>
      <c r="M29" s="45"/>
      <c r="N29" s="46"/>
      <c r="O29" s="46"/>
      <c r="P29" s="46"/>
      <c r="Q29" s="46"/>
      <c r="R29" s="46"/>
      <c r="S29" s="4"/>
    </row>
    <row r="30" spans="1:22" x14ac:dyDescent="0.2">
      <c r="B30" s="196"/>
      <c r="C30" s="198" t="s">
        <v>29</v>
      </c>
      <c r="D30" s="198"/>
      <c r="E30" s="198"/>
      <c r="F30" s="198"/>
      <c r="G30" s="198"/>
      <c r="H30" s="47">
        <f>RSQ(H20:H27,D20:D27)</f>
        <v>0.99959680661664374</v>
      </c>
      <c r="I30" s="39"/>
      <c r="J30" s="46"/>
      <c r="K30" s="46"/>
      <c r="L30" s="46"/>
      <c r="M30" s="46"/>
      <c r="N30" s="46"/>
      <c r="O30" s="46"/>
      <c r="P30" s="46"/>
      <c r="Q30" s="46"/>
      <c r="R30" s="46"/>
      <c r="S30" s="4"/>
    </row>
    <row r="31" spans="1:22" x14ac:dyDescent="0.2">
      <c r="B31" s="196"/>
      <c r="C31" s="198" t="s">
        <v>3</v>
      </c>
      <c r="D31" s="198"/>
      <c r="E31" s="198"/>
      <c r="F31" s="198"/>
      <c r="G31" s="198"/>
      <c r="H31" s="47">
        <f>SQRT(H30)</f>
        <v>0.99979838298361123</v>
      </c>
      <c r="I31" s="39"/>
      <c r="J31" s="46"/>
      <c r="K31" s="46"/>
      <c r="L31" s="46"/>
      <c r="M31" s="46"/>
      <c r="N31" s="46"/>
      <c r="O31" s="46"/>
      <c r="P31" s="46"/>
      <c r="Q31" s="46"/>
      <c r="R31" s="46"/>
      <c r="S31" s="4"/>
    </row>
    <row r="32" spans="1:22" x14ac:dyDescent="0.2">
      <c r="C32" s="31"/>
      <c r="D32" s="31"/>
      <c r="E32" s="31"/>
      <c r="F32" s="39"/>
      <c r="G32" s="39"/>
      <c r="H32" s="39"/>
      <c r="I32" s="39"/>
      <c r="J32" s="39"/>
      <c r="K32" s="39"/>
      <c r="L32" s="51"/>
      <c r="M32" s="51"/>
      <c r="N32" s="51"/>
      <c r="O32" s="39"/>
      <c r="P32" s="39"/>
      <c r="Q32" s="39"/>
      <c r="R32" s="39"/>
      <c r="S32" s="4"/>
      <c r="T32" s="4"/>
      <c r="U32" s="4"/>
    </row>
    <row r="33" spans="1:21" x14ac:dyDescent="0.2">
      <c r="C33" s="31"/>
      <c r="D33" s="31"/>
      <c r="E33" s="31"/>
      <c r="F33" s="39"/>
      <c r="G33" s="39"/>
      <c r="H33" s="39"/>
      <c r="I33" s="39"/>
      <c r="J33" s="39"/>
      <c r="K33" s="39"/>
      <c r="L33" s="51"/>
      <c r="M33" s="51"/>
      <c r="N33" s="51"/>
      <c r="O33" s="39"/>
      <c r="P33" s="39"/>
      <c r="Q33" s="39"/>
      <c r="R33" s="39"/>
      <c r="S33" s="4"/>
      <c r="T33" s="4"/>
      <c r="U33" s="4"/>
    </row>
    <row r="34" spans="1:21" ht="15" thickBot="1" x14ac:dyDescent="0.25">
      <c r="C34" s="31"/>
      <c r="D34" s="31"/>
      <c r="E34" s="31"/>
      <c r="F34" s="39"/>
      <c r="G34" s="39"/>
      <c r="H34" s="39"/>
      <c r="I34" s="39"/>
      <c r="J34" s="39"/>
      <c r="K34" s="39"/>
      <c r="L34" s="51"/>
      <c r="M34" s="51"/>
      <c r="N34" s="51"/>
      <c r="O34" s="39"/>
      <c r="P34" s="39"/>
      <c r="Q34" s="39"/>
      <c r="R34" s="39"/>
      <c r="S34" s="4"/>
      <c r="T34" s="4"/>
      <c r="U34" s="4"/>
    </row>
    <row r="35" spans="1:21" s="81" customFormat="1" ht="48.75" customHeight="1" thickBot="1" x14ac:dyDescent="0.3">
      <c r="A35" s="73"/>
      <c r="B35" s="74" t="s">
        <v>21</v>
      </c>
      <c r="C35" s="75" t="s">
        <v>46</v>
      </c>
      <c r="D35" s="75" t="s">
        <v>2</v>
      </c>
      <c r="E35" s="76" t="s">
        <v>57</v>
      </c>
      <c r="F35" s="62" t="s">
        <v>1</v>
      </c>
      <c r="G35" s="62" t="s">
        <v>0</v>
      </c>
      <c r="H35" s="77" t="s">
        <v>42</v>
      </c>
      <c r="I35" s="77" t="s">
        <v>43</v>
      </c>
      <c r="J35" s="78" t="s">
        <v>8</v>
      </c>
      <c r="K35" s="79" t="s">
        <v>134</v>
      </c>
      <c r="L35" s="76" t="s">
        <v>135</v>
      </c>
      <c r="M35" s="76" t="s">
        <v>243</v>
      </c>
      <c r="N35" s="76" t="s">
        <v>136</v>
      </c>
      <c r="O35" s="52" t="s">
        <v>38</v>
      </c>
      <c r="P35" s="65" t="s">
        <v>137</v>
      </c>
      <c r="Q35" s="80" t="s">
        <v>49</v>
      </c>
    </row>
    <row r="36" spans="1:21" s="82" customFormat="1" ht="18" customHeight="1" x14ac:dyDescent="0.2">
      <c r="A36" s="82" t="e">
        <f>C36&amp;#REF!</f>
        <v>#REF!</v>
      </c>
      <c r="C36" s="83" t="s">
        <v>87</v>
      </c>
      <c r="D36" s="83" t="s">
        <v>106</v>
      </c>
      <c r="E36" s="84">
        <v>50</v>
      </c>
      <c r="F36" s="84">
        <v>50</v>
      </c>
      <c r="G36" s="84">
        <v>1</v>
      </c>
      <c r="H36" s="85">
        <v>24981.497631482802</v>
      </c>
      <c r="I36" s="85">
        <v>23063264.428200871</v>
      </c>
      <c r="J36" s="120">
        <f>H36/I36</f>
        <v>1.0831726666124676E-3</v>
      </c>
      <c r="K36" s="87">
        <f>((J36)-$H$29)/$H$28</f>
        <v>0.16384358228948526</v>
      </c>
      <c r="L36" s="137">
        <f>K36*G36*F36/E36</f>
        <v>0.16384358228948526</v>
      </c>
      <c r="M36" s="163">
        <f>L36*1000</f>
        <v>163.84358228948525</v>
      </c>
      <c r="N36" s="217">
        <f>AVERAGE(L36:L37)</f>
        <v>0.14981572802556695</v>
      </c>
      <c r="O36" s="188">
        <f>ABS(L36-L37)/N36*100</f>
        <v>18.726811195049393</v>
      </c>
      <c r="P36" s="188">
        <f>2/3*2^(1-(0.5*LOG(N36/1000000000)))</f>
        <v>40.148071774245636</v>
      </c>
      <c r="Q36" s="89" t="s">
        <v>152</v>
      </c>
    </row>
    <row r="37" spans="1:21" s="82" customFormat="1" ht="18" customHeight="1" x14ac:dyDescent="0.2">
      <c r="A37" s="82" t="e">
        <f>C37&amp;#REF!</f>
        <v>#REF!</v>
      </c>
      <c r="C37" s="83" t="s">
        <v>88</v>
      </c>
      <c r="D37" s="83" t="s">
        <v>106</v>
      </c>
      <c r="E37" s="84">
        <v>50</v>
      </c>
      <c r="F37" s="84">
        <v>50</v>
      </c>
      <c r="G37" s="84">
        <v>1</v>
      </c>
      <c r="H37" s="85">
        <v>29067.172664174479</v>
      </c>
      <c r="I37" s="85">
        <v>32561576.075679988</v>
      </c>
      <c r="J37" s="134">
        <f t="shared" ref="J37:J59" si="4">H37/I37</f>
        <v>8.9268322260004323E-4</v>
      </c>
      <c r="K37" s="87">
        <f t="shared" ref="K37:K59" si="5">((J37)-$H$29)/$H$28</f>
        <v>0.13578787376164864</v>
      </c>
      <c r="L37" s="137">
        <f t="shared" ref="L37:L59" si="6">K37*G37*F37/E37</f>
        <v>0.13578787376164864</v>
      </c>
      <c r="M37" s="163">
        <f t="shared" ref="M37:M59" si="7">L37*1000</f>
        <v>135.78787376164863</v>
      </c>
      <c r="N37" s="218"/>
      <c r="O37" s="189"/>
      <c r="P37" s="189"/>
      <c r="Q37" s="89"/>
    </row>
    <row r="38" spans="1:21" s="82" customFormat="1" ht="18" customHeight="1" x14ac:dyDescent="0.2">
      <c r="A38" s="82" t="e">
        <f>C38&amp;#REF!</f>
        <v>#REF!</v>
      </c>
      <c r="C38" s="83" t="s">
        <v>89</v>
      </c>
      <c r="D38" s="83" t="s">
        <v>106</v>
      </c>
      <c r="E38" s="84">
        <v>50</v>
      </c>
      <c r="F38" s="84">
        <v>50</v>
      </c>
      <c r="G38" s="84">
        <v>1</v>
      </c>
      <c r="H38" s="85">
        <v>28916.846329763193</v>
      </c>
      <c r="I38" s="85">
        <v>32049621.418909799</v>
      </c>
      <c r="J38" s="134">
        <f t="shared" si="4"/>
        <v>9.0225235274391674E-4</v>
      </c>
      <c r="K38" s="87">
        <f t="shared" si="5"/>
        <v>0.13719723650913998</v>
      </c>
      <c r="L38" s="137">
        <f t="shared" si="6"/>
        <v>0.13719723650913998</v>
      </c>
      <c r="M38" s="163">
        <f t="shared" si="7"/>
        <v>137.19723650913997</v>
      </c>
      <c r="N38" s="217">
        <f t="shared" ref="N38" si="8">AVERAGE(L38:L39)</f>
        <v>0.13611517840102988</v>
      </c>
      <c r="O38" s="188">
        <f t="shared" ref="O38" si="9">ABS(L38-L39)/N38*100</f>
        <v>1.5899154243064402</v>
      </c>
      <c r="P38" s="188">
        <f t="shared" ref="P38" si="10">2/3*2^(1-(0.5*LOG(N38/1000000000)))</f>
        <v>40.73181568080782</v>
      </c>
      <c r="Q38" s="89"/>
    </row>
    <row r="39" spans="1:21" s="82" customFormat="1" ht="18" customHeight="1" x14ac:dyDescent="0.2">
      <c r="A39" s="82" t="e">
        <f>C39&amp;#REF!</f>
        <v>#REF!</v>
      </c>
      <c r="C39" s="83" t="s">
        <v>90</v>
      </c>
      <c r="D39" s="83" t="s">
        <v>106</v>
      </c>
      <c r="E39" s="84">
        <v>50</v>
      </c>
      <c r="F39" s="84">
        <v>50</v>
      </c>
      <c r="G39" s="84">
        <v>1</v>
      </c>
      <c r="H39" s="85">
        <v>28535.974650091724</v>
      </c>
      <c r="I39" s="85">
        <v>32151084.962493259</v>
      </c>
      <c r="J39" s="134">
        <f t="shared" si="4"/>
        <v>8.8755868373901407E-4</v>
      </c>
      <c r="K39" s="87">
        <f t="shared" si="5"/>
        <v>0.13503312029291978</v>
      </c>
      <c r="L39" s="137">
        <f t="shared" si="6"/>
        <v>0.13503312029291978</v>
      </c>
      <c r="M39" s="163">
        <f t="shared" si="7"/>
        <v>135.03312029291979</v>
      </c>
      <c r="N39" s="218"/>
      <c r="O39" s="189"/>
      <c r="P39" s="189"/>
      <c r="Q39" s="89"/>
    </row>
    <row r="40" spans="1:21" s="82" customFormat="1" ht="18" customHeight="1" x14ac:dyDescent="0.2">
      <c r="A40" s="82" t="e">
        <f>C40&amp;#REF!</f>
        <v>#REF!</v>
      </c>
      <c r="C40" s="83" t="s">
        <v>91</v>
      </c>
      <c r="D40" s="83" t="s">
        <v>106</v>
      </c>
      <c r="E40" s="84">
        <v>50</v>
      </c>
      <c r="F40" s="84">
        <v>50</v>
      </c>
      <c r="G40" s="84">
        <v>1</v>
      </c>
      <c r="H40" s="85">
        <v>28650.291576420001</v>
      </c>
      <c r="I40" s="85">
        <v>33312668.6513169</v>
      </c>
      <c r="J40" s="120">
        <f t="shared" si="4"/>
        <v>8.600419220778162E-4</v>
      </c>
      <c r="K40" s="87">
        <f t="shared" si="5"/>
        <v>0.13098039050099408</v>
      </c>
      <c r="L40" s="137">
        <f t="shared" si="6"/>
        <v>0.13098039050099408</v>
      </c>
      <c r="M40" s="163">
        <f t="shared" si="7"/>
        <v>130.98039050099408</v>
      </c>
      <c r="N40" s="217">
        <f t="shared" ref="N40" si="11">AVERAGE(L40:L41)</f>
        <v>0.12418608071372783</v>
      </c>
      <c r="O40" s="188">
        <f t="shared" ref="O40" si="12">ABS(L40-L41)/N40*100</f>
        <v>10.94214383482864</v>
      </c>
      <c r="P40" s="188">
        <f t="shared" ref="P40" si="13">2/3*2^(1-(0.5*LOG(N40/1000000000)))</f>
        <v>41.298029429295916</v>
      </c>
      <c r="Q40" s="89"/>
    </row>
    <row r="41" spans="1:21" s="82" customFormat="1" ht="18" customHeight="1" x14ac:dyDescent="0.2">
      <c r="A41" s="82" t="e">
        <f>C41&amp;#REF!</f>
        <v>#REF!</v>
      </c>
      <c r="C41" s="83" t="s">
        <v>92</v>
      </c>
      <c r="D41" s="83" t="s">
        <v>106</v>
      </c>
      <c r="E41" s="84">
        <v>50</v>
      </c>
      <c r="F41" s="84">
        <v>50</v>
      </c>
      <c r="G41" s="84">
        <v>1</v>
      </c>
      <c r="H41" s="85">
        <v>26209.997137034999</v>
      </c>
      <c r="I41" s="85">
        <v>34137403.137419991</v>
      </c>
      <c r="J41" s="120">
        <f t="shared" si="4"/>
        <v>7.677794655770022E-4</v>
      </c>
      <c r="K41" s="87">
        <f t="shared" si="5"/>
        <v>0.11739177092646158</v>
      </c>
      <c r="L41" s="137">
        <f t="shared" si="6"/>
        <v>0.11739177092646159</v>
      </c>
      <c r="M41" s="163">
        <f t="shared" si="7"/>
        <v>117.39177092646159</v>
      </c>
      <c r="N41" s="218"/>
      <c r="O41" s="189"/>
      <c r="P41" s="189"/>
      <c r="Q41" s="89"/>
    </row>
    <row r="42" spans="1:21" s="90" customFormat="1" ht="18" customHeight="1" x14ac:dyDescent="0.2">
      <c r="A42" s="90" t="e">
        <f>C42&amp;#REF!</f>
        <v>#REF!</v>
      </c>
      <c r="C42" s="91" t="s">
        <v>93</v>
      </c>
      <c r="D42" s="91" t="s">
        <v>107</v>
      </c>
      <c r="E42" s="92">
        <v>50</v>
      </c>
      <c r="F42" s="92">
        <v>50</v>
      </c>
      <c r="G42" s="92">
        <v>1</v>
      </c>
      <c r="H42" s="93">
        <v>28709.811151431601</v>
      </c>
      <c r="I42" s="93">
        <v>34614519.740440227</v>
      </c>
      <c r="J42" s="94">
        <f>H42/I42</f>
        <v>8.2941526754421087E-4</v>
      </c>
      <c r="K42" s="100">
        <f t="shared" si="5"/>
        <v>0.12646962877751752</v>
      </c>
      <c r="L42" s="138">
        <f t="shared" si="6"/>
        <v>0.12646962877751752</v>
      </c>
      <c r="M42" s="163">
        <f t="shared" si="7"/>
        <v>126.46962877751753</v>
      </c>
      <c r="N42" s="215">
        <f t="shared" ref="N42" si="14">AVERAGE(L42:L43)</f>
        <v>0.12456381163519357</v>
      </c>
      <c r="O42" s="184">
        <f t="shared" ref="O42" si="15">ABS(L42-L43)/N42*100</f>
        <v>3.0599852674795467</v>
      </c>
      <c r="P42" s="184">
        <f t="shared" ref="P42" si="16">2/3*2^(1-(0.5*LOG(N42/1000000000)))</f>
        <v>41.279155609082977</v>
      </c>
      <c r="Q42" s="96"/>
    </row>
    <row r="43" spans="1:21" s="90" customFormat="1" ht="18" customHeight="1" x14ac:dyDescent="0.2">
      <c r="A43" s="90" t="e">
        <f>C43&amp;#REF!</f>
        <v>#REF!</v>
      </c>
      <c r="C43" s="91" t="s">
        <v>94</v>
      </c>
      <c r="D43" s="91" t="s">
        <v>107</v>
      </c>
      <c r="E43" s="92">
        <v>50</v>
      </c>
      <c r="F43" s="92">
        <v>50</v>
      </c>
      <c r="G43" s="92">
        <v>1</v>
      </c>
      <c r="H43" s="93">
        <v>28789.873220530528</v>
      </c>
      <c r="I43" s="93">
        <v>35829001.13959872</v>
      </c>
      <c r="J43" s="94">
        <f>H43/I43</f>
        <v>8.0353546860985618E-4</v>
      </c>
      <c r="K43" s="100">
        <f t="shared" si="5"/>
        <v>0.12265799449286963</v>
      </c>
      <c r="L43" s="138">
        <f t="shared" si="6"/>
        <v>0.12265799449286963</v>
      </c>
      <c r="M43" s="163">
        <f t="shared" si="7"/>
        <v>122.65799449286962</v>
      </c>
      <c r="N43" s="216"/>
      <c r="O43" s="185"/>
      <c r="P43" s="185"/>
      <c r="Q43" s="96"/>
    </row>
    <row r="44" spans="1:21" s="90" customFormat="1" ht="18" customHeight="1" x14ac:dyDescent="0.2">
      <c r="A44" s="90" t="e">
        <f>C44&amp;#REF!</f>
        <v>#REF!</v>
      </c>
      <c r="C44" s="91" t="s">
        <v>95</v>
      </c>
      <c r="D44" s="91" t="s">
        <v>107</v>
      </c>
      <c r="E44" s="92">
        <v>50</v>
      </c>
      <c r="F44" s="92">
        <v>50</v>
      </c>
      <c r="G44" s="92">
        <v>1</v>
      </c>
      <c r="H44" s="93">
        <v>28649.547871780636</v>
      </c>
      <c r="I44" s="93">
        <v>34954724.622593798</v>
      </c>
      <c r="J44" s="94">
        <f t="shared" si="4"/>
        <v>8.196187548638943E-4</v>
      </c>
      <c r="K44" s="100">
        <f t="shared" si="5"/>
        <v>0.12502677662487913</v>
      </c>
      <c r="L44" s="138">
        <f t="shared" si="6"/>
        <v>0.12502677662487913</v>
      </c>
      <c r="M44" s="163">
        <f t="shared" si="7"/>
        <v>125.02677662487913</v>
      </c>
      <c r="N44" s="215">
        <f t="shared" ref="N44" si="17">AVERAGE(L44:L45)</f>
        <v>0.12454926217481568</v>
      </c>
      <c r="O44" s="184">
        <f t="shared" ref="O44" si="18">ABS(L44-L45)/N44*100</f>
        <v>0.76678808324567538</v>
      </c>
      <c r="P44" s="184">
        <f t="shared" ref="P44" si="19">2/3*2^(1-(0.5*LOG(N44/1000000000)))</f>
        <v>41.279881371978533</v>
      </c>
      <c r="Q44" s="96"/>
    </row>
    <row r="45" spans="1:21" s="90" customFormat="1" ht="18" customHeight="1" x14ac:dyDescent="0.2">
      <c r="A45" s="90" t="e">
        <f>C45&amp;#REF!</f>
        <v>#REF!</v>
      </c>
      <c r="C45" s="91" t="s">
        <v>96</v>
      </c>
      <c r="D45" s="91" t="s">
        <v>107</v>
      </c>
      <c r="E45" s="92">
        <v>50</v>
      </c>
      <c r="F45" s="92">
        <v>50</v>
      </c>
      <c r="G45" s="92">
        <v>1</v>
      </c>
      <c r="H45" s="93">
        <v>28579.561647544095</v>
      </c>
      <c r="I45" s="93">
        <v>35147401.634401701</v>
      </c>
      <c r="J45" s="94">
        <f t="shared" si="4"/>
        <v>8.1313440876297635E-4</v>
      </c>
      <c r="K45" s="100">
        <f t="shared" si="5"/>
        <v>0.12407174772475223</v>
      </c>
      <c r="L45" s="138">
        <f t="shared" si="6"/>
        <v>0.12407174772475223</v>
      </c>
      <c r="M45" s="163">
        <f t="shared" si="7"/>
        <v>124.07174772475223</v>
      </c>
      <c r="N45" s="216"/>
      <c r="O45" s="185"/>
      <c r="P45" s="185"/>
      <c r="Q45" s="96"/>
    </row>
    <row r="46" spans="1:21" s="90" customFormat="1" ht="18" customHeight="1" x14ac:dyDescent="0.2">
      <c r="A46" s="90" t="e">
        <f>C46&amp;#REF!</f>
        <v>#REF!</v>
      </c>
      <c r="C46" s="91" t="s">
        <v>97</v>
      </c>
      <c r="D46" s="91" t="s">
        <v>107</v>
      </c>
      <c r="E46" s="92">
        <v>50</v>
      </c>
      <c r="F46" s="92">
        <v>50</v>
      </c>
      <c r="G46" s="92">
        <v>1</v>
      </c>
      <c r="H46" s="93">
        <v>23335.231722861408</v>
      </c>
      <c r="I46" s="93">
        <v>35452219.35162539</v>
      </c>
      <c r="J46" s="94">
        <f t="shared" si="4"/>
        <v>6.5821638672083731E-4</v>
      </c>
      <c r="K46" s="100">
        <f t="shared" si="5"/>
        <v>0.1012550772543416</v>
      </c>
      <c r="L46" s="138">
        <f t="shared" si="6"/>
        <v>0.1012550772543416</v>
      </c>
      <c r="M46" s="163">
        <f t="shared" si="7"/>
        <v>101.2550772543416</v>
      </c>
      <c r="N46" s="215">
        <f t="shared" ref="N46" si="20">AVERAGE(L46:L47)</f>
        <v>0.10108094799605065</v>
      </c>
      <c r="O46" s="184">
        <f t="shared" ref="O46" si="21">ABS(L46-L47)/N46*100</f>
        <v>0.34453428018454396</v>
      </c>
      <c r="P46" s="184">
        <f t="shared" ref="P46" si="22">2/3*2^(1-(0.5*LOG(N46/1000000000)))</f>
        <v>42.597676817649663</v>
      </c>
      <c r="Q46" s="96"/>
    </row>
    <row r="47" spans="1:21" s="102" customFormat="1" x14ac:dyDescent="0.2">
      <c r="A47" s="90" t="e">
        <f>C47&amp;#REF!</f>
        <v>#REF!</v>
      </c>
      <c r="B47" s="90"/>
      <c r="C47" s="91" t="s">
        <v>98</v>
      </c>
      <c r="D47" s="91" t="s">
        <v>107</v>
      </c>
      <c r="E47" s="92">
        <v>50</v>
      </c>
      <c r="F47" s="92">
        <v>50</v>
      </c>
      <c r="G47" s="92">
        <v>1</v>
      </c>
      <c r="H47" s="93">
        <v>23702.512427515434</v>
      </c>
      <c r="I47" s="93">
        <v>36140042.11686179</v>
      </c>
      <c r="J47" s="94">
        <f t="shared" si="4"/>
        <v>6.5585182083826622E-4</v>
      </c>
      <c r="K47" s="100">
        <f t="shared" si="5"/>
        <v>0.1009068187377597</v>
      </c>
      <c r="L47" s="138">
        <f t="shared" si="6"/>
        <v>0.1009068187377597</v>
      </c>
      <c r="M47" s="163">
        <f t="shared" si="7"/>
        <v>100.90681873775969</v>
      </c>
      <c r="N47" s="216"/>
      <c r="O47" s="185"/>
      <c r="P47" s="185"/>
      <c r="Q47" s="96"/>
      <c r="R47" s="90"/>
    </row>
    <row r="48" spans="1:21" s="103" customFormat="1" ht="18" customHeight="1" x14ac:dyDescent="0.2">
      <c r="A48" s="103" t="e">
        <f>C48&amp;#REF!</f>
        <v>#REF!</v>
      </c>
      <c r="C48" s="104" t="s">
        <v>81</v>
      </c>
      <c r="D48" s="104" t="s">
        <v>108</v>
      </c>
      <c r="E48" s="105">
        <v>50</v>
      </c>
      <c r="F48" s="105">
        <v>50</v>
      </c>
      <c r="G48" s="105">
        <v>1</v>
      </c>
      <c r="H48" s="106">
        <v>24904.895205745284</v>
      </c>
      <c r="I48" s="106">
        <v>37143573.30439081</v>
      </c>
      <c r="J48" s="107">
        <f t="shared" si="4"/>
        <v>6.7050348122541111E-4</v>
      </c>
      <c r="K48" s="108">
        <f t="shared" si="5"/>
        <v>0.10306474783142525</v>
      </c>
      <c r="L48" s="139">
        <f t="shared" si="6"/>
        <v>0.10306474783142525</v>
      </c>
      <c r="M48" s="163">
        <f t="shared" si="7"/>
        <v>103.06474783142525</v>
      </c>
      <c r="N48" s="213">
        <f t="shared" ref="N48" si="23">AVERAGE(L48:L49)</f>
        <v>0.10461218497863835</v>
      </c>
      <c r="O48" s="180">
        <f t="shared" ref="O48" si="24">ABS(L48-L49)/N48*100</f>
        <v>2.9584262053776738</v>
      </c>
      <c r="P48" s="180">
        <f t="shared" ref="P48" si="25">2/3*2^(1-(0.5*LOG(N48/1000000000)))</f>
        <v>42.378081235067278</v>
      </c>
      <c r="Q48" s="110"/>
    </row>
    <row r="49" spans="1:21" s="103" customFormat="1" ht="18" customHeight="1" x14ac:dyDescent="0.2">
      <c r="A49" s="103" t="e">
        <f>C49&amp;#REF!</f>
        <v>#REF!</v>
      </c>
      <c r="C49" s="104" t="s">
        <v>82</v>
      </c>
      <c r="D49" s="104" t="s">
        <v>108</v>
      </c>
      <c r="E49" s="105">
        <v>50</v>
      </c>
      <c r="F49" s="105">
        <v>50</v>
      </c>
      <c r="G49" s="105">
        <v>1</v>
      </c>
      <c r="H49" s="106">
        <v>26190.85034354233</v>
      </c>
      <c r="I49" s="106">
        <v>37874501.29725302</v>
      </c>
      <c r="J49" s="107">
        <f>H49/I49</f>
        <v>6.9151670507782803E-4</v>
      </c>
      <c r="K49" s="108">
        <f t="shared" si="5"/>
        <v>0.10615962212585146</v>
      </c>
      <c r="L49" s="139">
        <f t="shared" si="6"/>
        <v>0.10615962212585145</v>
      </c>
      <c r="M49" s="163">
        <f t="shared" si="7"/>
        <v>106.15962212585146</v>
      </c>
      <c r="N49" s="214"/>
      <c r="O49" s="181"/>
      <c r="P49" s="181"/>
      <c r="Q49" s="110"/>
    </row>
    <row r="50" spans="1:21" s="103" customFormat="1" ht="18" customHeight="1" x14ac:dyDescent="0.2">
      <c r="A50" s="103" t="e">
        <f>C50&amp;#REF!</f>
        <v>#REF!</v>
      </c>
      <c r="C50" s="104" t="s">
        <v>83</v>
      </c>
      <c r="D50" s="104" t="s">
        <v>108</v>
      </c>
      <c r="E50" s="105">
        <v>50</v>
      </c>
      <c r="F50" s="105">
        <v>50</v>
      </c>
      <c r="G50" s="105">
        <v>1</v>
      </c>
      <c r="H50" s="106">
        <v>26197.560693297168</v>
      </c>
      <c r="I50" s="106">
        <v>36933294.228647932</v>
      </c>
      <c r="J50" s="107">
        <f>H50/I50</f>
        <v>7.0932098640084451E-4</v>
      </c>
      <c r="K50" s="108">
        <f t="shared" si="5"/>
        <v>0.10878187623518455</v>
      </c>
      <c r="L50" s="139">
        <f t="shared" si="6"/>
        <v>0.10878187623518455</v>
      </c>
      <c r="M50" s="163">
        <f t="shared" si="7"/>
        <v>108.78187623518455</v>
      </c>
      <c r="N50" s="213">
        <f t="shared" ref="N50" si="26">AVERAGE(L50:L51)</f>
        <v>0.10810884997908196</v>
      </c>
      <c r="O50" s="180">
        <f t="shared" ref="O50" si="27">ABS(L50-L51)/N50*100</f>
        <v>1.2450900296003795</v>
      </c>
      <c r="P50" s="180">
        <f t="shared" ref="P50" si="28">2/3*2^(1-(0.5*LOG(N50/1000000000)))</f>
        <v>42.168882230279472</v>
      </c>
      <c r="Q50" s="110"/>
    </row>
    <row r="51" spans="1:21" s="103" customFormat="1" ht="18" customHeight="1" x14ac:dyDescent="0.2">
      <c r="A51" s="103" t="e">
        <f>C51&amp;#REF!</f>
        <v>#REF!</v>
      </c>
      <c r="C51" s="104" t="s">
        <v>84</v>
      </c>
      <c r="D51" s="104" t="s">
        <v>108</v>
      </c>
      <c r="E51" s="105">
        <v>50</v>
      </c>
      <c r="F51" s="105">
        <v>50</v>
      </c>
      <c r="G51" s="105">
        <v>1</v>
      </c>
      <c r="H51" s="106">
        <v>25790.042290132453</v>
      </c>
      <c r="I51" s="106">
        <v>36833355.993897669</v>
      </c>
      <c r="J51" s="107">
        <f>H51/I51</f>
        <v>7.001817128584535E-4</v>
      </c>
      <c r="K51" s="108">
        <f t="shared" si="5"/>
        <v>0.10743582372297937</v>
      </c>
      <c r="L51" s="139">
        <f t="shared" si="6"/>
        <v>0.10743582372297937</v>
      </c>
      <c r="M51" s="163">
        <f t="shared" si="7"/>
        <v>107.43582372297936</v>
      </c>
      <c r="N51" s="214"/>
      <c r="O51" s="181"/>
      <c r="P51" s="181"/>
      <c r="Q51" s="110"/>
    </row>
    <row r="52" spans="1:21" s="103" customFormat="1" ht="18" customHeight="1" x14ac:dyDescent="0.2">
      <c r="A52" s="103" t="e">
        <f>C52&amp;#REF!</f>
        <v>#REF!</v>
      </c>
      <c r="C52" s="104" t="s">
        <v>85</v>
      </c>
      <c r="D52" s="104" t="s">
        <v>108</v>
      </c>
      <c r="E52" s="105">
        <v>50</v>
      </c>
      <c r="F52" s="105">
        <v>50</v>
      </c>
      <c r="G52" s="105">
        <v>1</v>
      </c>
      <c r="H52" s="106">
        <v>23929.650786291026</v>
      </c>
      <c r="I52" s="106">
        <v>37691311.706387512</v>
      </c>
      <c r="J52" s="107">
        <f>H52/I52</f>
        <v>6.3488506244359995E-4</v>
      </c>
      <c r="K52" s="108">
        <f t="shared" si="5"/>
        <v>9.7818787979184099E-2</v>
      </c>
      <c r="L52" s="139">
        <f t="shared" si="6"/>
        <v>9.7818787979184099E-2</v>
      </c>
      <c r="M52" s="163">
        <f t="shared" si="7"/>
        <v>97.818787979184094</v>
      </c>
      <c r="N52" s="213">
        <f t="shared" ref="N52" si="29">AVERAGE(L52:L53)</f>
        <v>9.6313082071646017E-2</v>
      </c>
      <c r="O52" s="180">
        <f t="shared" ref="O52" si="30">ABS(L52-L53)/N52*100</f>
        <v>3.1266903210884998</v>
      </c>
      <c r="P52" s="180">
        <f t="shared" ref="P52" si="31">2/3*2^(1-(0.5*LOG(N52/1000000000)))</f>
        <v>42.908598027677307</v>
      </c>
      <c r="Q52" s="110"/>
    </row>
    <row r="53" spans="1:21" s="111" customFormat="1" x14ac:dyDescent="0.2">
      <c r="A53" s="103" t="e">
        <f>C53&amp;#REF!</f>
        <v>#REF!</v>
      </c>
      <c r="B53" s="103"/>
      <c r="C53" s="104" t="s">
        <v>86</v>
      </c>
      <c r="D53" s="104" t="s">
        <v>108</v>
      </c>
      <c r="E53" s="105">
        <v>50</v>
      </c>
      <c r="F53" s="105">
        <v>50</v>
      </c>
      <c r="G53" s="105">
        <v>1</v>
      </c>
      <c r="H53" s="106">
        <v>23081.374271141849</v>
      </c>
      <c r="I53" s="106">
        <v>37564985.628823139</v>
      </c>
      <c r="J53" s="107">
        <f>H53/I53</f>
        <v>6.1443852259673967E-4</v>
      </c>
      <c r="K53" s="108">
        <f t="shared" si="5"/>
        <v>9.480737616410792E-2</v>
      </c>
      <c r="L53" s="139">
        <f t="shared" si="6"/>
        <v>9.480737616410792E-2</v>
      </c>
      <c r="M53" s="163">
        <f t="shared" si="7"/>
        <v>94.807376164107922</v>
      </c>
      <c r="N53" s="214"/>
      <c r="O53" s="181"/>
      <c r="P53" s="181"/>
      <c r="Q53" s="110"/>
      <c r="R53" s="103"/>
    </row>
    <row r="54" spans="1:21" s="121" customFormat="1" x14ac:dyDescent="0.2">
      <c r="A54" s="82"/>
      <c r="B54" s="82"/>
      <c r="C54" s="83" t="s">
        <v>109</v>
      </c>
      <c r="D54" s="83" t="s">
        <v>127</v>
      </c>
      <c r="E54" s="84">
        <v>50</v>
      </c>
      <c r="F54" s="84">
        <v>50</v>
      </c>
      <c r="G54" s="84">
        <v>1</v>
      </c>
      <c r="H54" s="85">
        <v>164280.18657386856</v>
      </c>
      <c r="I54" s="85">
        <v>36494615.408223949</v>
      </c>
      <c r="J54" s="120">
        <f t="shared" si="4"/>
        <v>4.5014911031737723E-3</v>
      </c>
      <c r="K54" s="87">
        <f t="shared" si="5"/>
        <v>0.66730111616332544</v>
      </c>
      <c r="L54" s="137">
        <f t="shared" si="6"/>
        <v>0.66730111616332555</v>
      </c>
      <c r="M54" s="163">
        <f t="shared" si="7"/>
        <v>667.30111616332556</v>
      </c>
      <c r="N54" s="217">
        <f t="shared" ref="N54" si="32">AVERAGE(L54:L55)</f>
        <v>0.6531707779657574</v>
      </c>
      <c r="O54" s="188">
        <f t="shared" ref="O54" si="33">ABS(L54-L55)/N54*100</f>
        <v>4.3266902544464383</v>
      </c>
      <c r="P54" s="188">
        <f t="shared" ref="P54" si="34">2/3*2^(1-(0.5*LOG(N54/1000000000)))</f>
        <v>32.167326405073105</v>
      </c>
      <c r="Q54" s="89"/>
      <c r="R54" s="82"/>
    </row>
    <row r="55" spans="1:21" s="121" customFormat="1" x14ac:dyDescent="0.2">
      <c r="A55" s="82"/>
      <c r="B55" s="82"/>
      <c r="C55" s="83" t="s">
        <v>110</v>
      </c>
      <c r="D55" s="83" t="s">
        <v>127</v>
      </c>
      <c r="E55" s="84">
        <v>50</v>
      </c>
      <c r="F55" s="84">
        <v>50</v>
      </c>
      <c r="G55" s="84">
        <v>1</v>
      </c>
      <c r="H55" s="85">
        <v>161926.59158019393</v>
      </c>
      <c r="I55" s="85">
        <v>37573374.827405654</v>
      </c>
      <c r="J55" s="120">
        <f t="shared" si="4"/>
        <v>4.3096099917563496E-3</v>
      </c>
      <c r="K55" s="87">
        <f t="shared" si="5"/>
        <v>0.63904043976818914</v>
      </c>
      <c r="L55" s="137">
        <f t="shared" si="6"/>
        <v>0.63904043976818914</v>
      </c>
      <c r="M55" s="163">
        <f t="shared" si="7"/>
        <v>639.04043976818912</v>
      </c>
      <c r="N55" s="218"/>
      <c r="O55" s="189"/>
      <c r="P55" s="189"/>
      <c r="Q55" s="89"/>
      <c r="R55" s="82"/>
    </row>
    <row r="56" spans="1:21" s="121" customFormat="1" x14ac:dyDescent="0.2">
      <c r="A56" s="82"/>
      <c r="B56" s="82"/>
      <c r="C56" s="83" t="s">
        <v>111</v>
      </c>
      <c r="D56" s="83" t="s">
        <v>127</v>
      </c>
      <c r="E56" s="84">
        <v>50</v>
      </c>
      <c r="F56" s="84">
        <v>50</v>
      </c>
      <c r="G56" s="84">
        <v>1</v>
      </c>
      <c r="H56" s="85">
        <v>163223.65126574066</v>
      </c>
      <c r="I56" s="85">
        <v>37223591.005779691</v>
      </c>
      <c r="J56" s="120">
        <f t="shared" si="4"/>
        <v>4.3849517699782641E-3</v>
      </c>
      <c r="K56" s="87">
        <f t="shared" si="5"/>
        <v>0.65013694425284219</v>
      </c>
      <c r="L56" s="137">
        <f t="shared" si="6"/>
        <v>0.65013694425284219</v>
      </c>
      <c r="M56" s="163">
        <f t="shared" si="7"/>
        <v>650.13694425284223</v>
      </c>
      <c r="N56" s="217">
        <f t="shared" ref="N56" si="35">AVERAGE(L56:L57)</f>
        <v>0.64465554340295061</v>
      </c>
      <c r="O56" s="188">
        <f t="shared" ref="O56" si="36">ABS(L56-L57)/N56*100</f>
        <v>1.7005673513507018</v>
      </c>
      <c r="P56" s="188">
        <f t="shared" ref="P56" si="37">2/3*2^(1-(0.5*LOG(N56/1000000000)))</f>
        <v>32.230923894684757</v>
      </c>
      <c r="Q56" s="89"/>
      <c r="R56" s="82"/>
    </row>
    <row r="57" spans="1:21" s="121" customFormat="1" x14ac:dyDescent="0.2">
      <c r="A57" s="82"/>
      <c r="B57" s="82"/>
      <c r="C57" s="83" t="s">
        <v>112</v>
      </c>
      <c r="D57" s="83" t="s">
        <v>127</v>
      </c>
      <c r="E57" s="84">
        <v>50</v>
      </c>
      <c r="F57" s="84">
        <v>50</v>
      </c>
      <c r="G57" s="84">
        <v>1</v>
      </c>
      <c r="H57" s="85">
        <v>162875.79121251951</v>
      </c>
      <c r="I57" s="85">
        <v>37785667.310808331</v>
      </c>
      <c r="J57" s="120">
        <f t="shared" si="4"/>
        <v>4.3105177916476813E-3</v>
      </c>
      <c r="K57" s="87">
        <f t="shared" si="5"/>
        <v>0.63917414255305915</v>
      </c>
      <c r="L57" s="137">
        <f t="shared" si="6"/>
        <v>0.63917414255305915</v>
      </c>
      <c r="M57" s="163">
        <f t="shared" si="7"/>
        <v>639.17414255305914</v>
      </c>
      <c r="N57" s="218"/>
      <c r="O57" s="189"/>
      <c r="P57" s="189"/>
      <c r="Q57" s="89"/>
      <c r="R57" s="82"/>
    </row>
    <row r="58" spans="1:21" s="121" customFormat="1" x14ac:dyDescent="0.2">
      <c r="A58" s="82"/>
      <c r="B58" s="82"/>
      <c r="C58" s="83" t="s">
        <v>113</v>
      </c>
      <c r="D58" s="83" t="s">
        <v>127</v>
      </c>
      <c r="E58" s="84">
        <v>50</v>
      </c>
      <c r="F58" s="84">
        <v>50</v>
      </c>
      <c r="G58" s="84">
        <v>1</v>
      </c>
      <c r="H58" s="85">
        <v>158584.008014177</v>
      </c>
      <c r="I58" s="85">
        <v>38704299.808682285</v>
      </c>
      <c r="J58" s="120">
        <f t="shared" si="4"/>
        <v>4.0973227470350176E-3</v>
      </c>
      <c r="K58" s="87">
        <f t="shared" si="5"/>
        <v>0.60777430272339439</v>
      </c>
      <c r="L58" s="137">
        <f t="shared" si="6"/>
        <v>0.60777430272339439</v>
      </c>
      <c r="M58" s="163">
        <f t="shared" si="7"/>
        <v>607.77430272339438</v>
      </c>
      <c r="N58" s="217">
        <f t="shared" ref="N58" si="38">AVERAGE(L58:L59)</f>
        <v>0.61085696587137195</v>
      </c>
      <c r="O58" s="188">
        <f t="shared" ref="O58" si="39">ABS(L58-L59)/N58*100</f>
        <v>1.0092913137464905</v>
      </c>
      <c r="P58" s="188">
        <f t="shared" ref="P58" si="40">2/3*2^(1-(0.5*LOG(N58/1000000000)))</f>
        <v>32.493240736155535</v>
      </c>
      <c r="Q58" s="89"/>
      <c r="R58" s="82"/>
    </row>
    <row r="59" spans="1:21" s="121" customFormat="1" x14ac:dyDescent="0.2">
      <c r="A59" s="82"/>
      <c r="B59" s="82"/>
      <c r="C59" s="83" t="s">
        <v>114</v>
      </c>
      <c r="D59" s="83" t="s">
        <v>127</v>
      </c>
      <c r="E59" s="84">
        <v>50</v>
      </c>
      <c r="F59" s="84">
        <v>50</v>
      </c>
      <c r="G59" s="84">
        <v>1</v>
      </c>
      <c r="H59" s="85">
        <v>157318.02585167601</v>
      </c>
      <c r="I59" s="85">
        <v>38007020.128680125</v>
      </c>
      <c r="J59" s="120">
        <f t="shared" si="4"/>
        <v>4.1391833750461194E-3</v>
      </c>
      <c r="K59" s="87">
        <f t="shared" si="5"/>
        <v>0.61393962901934951</v>
      </c>
      <c r="L59" s="137">
        <f t="shared" si="6"/>
        <v>0.61393962901934951</v>
      </c>
      <c r="M59" s="163">
        <f t="shared" si="7"/>
        <v>613.93962901934947</v>
      </c>
      <c r="N59" s="218"/>
      <c r="O59" s="189"/>
      <c r="P59" s="189"/>
      <c r="Q59" s="89"/>
      <c r="R59" s="82"/>
    </row>
    <row r="60" spans="1:21" x14ac:dyDescent="0.2">
      <c r="C60" s="36"/>
      <c r="D60" s="36"/>
      <c r="E60" s="36"/>
      <c r="F60" s="36"/>
      <c r="G60" s="36"/>
      <c r="H60" s="36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15"/>
      <c r="U60" s="15"/>
    </row>
    <row r="61" spans="1:21" x14ac:dyDescent="0.2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21" ht="15" x14ac:dyDescent="0.25">
      <c r="C62" s="61" t="s">
        <v>47</v>
      </c>
      <c r="D62" s="54"/>
      <c r="E62" s="55"/>
      <c r="F62" s="30"/>
      <c r="G62" s="30"/>
      <c r="H62" s="58" t="s">
        <v>48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21" x14ac:dyDescent="0.2">
      <c r="C63" s="53" t="s">
        <v>30</v>
      </c>
      <c r="D63" s="56" t="s">
        <v>51</v>
      </c>
      <c r="E63" s="55"/>
      <c r="F63" s="30"/>
      <c r="G63" s="30"/>
      <c r="H63" s="57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21" x14ac:dyDescent="0.2">
      <c r="C64" s="53" t="s">
        <v>31</v>
      </c>
      <c r="D64" s="56" t="s">
        <v>52</v>
      </c>
      <c r="E64" s="55"/>
      <c r="F64" s="30"/>
      <c r="G64" s="30"/>
      <c r="H64" s="57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3:8" x14ac:dyDescent="0.2">
      <c r="C65" s="22" t="s">
        <v>39</v>
      </c>
      <c r="D65" s="21" t="s">
        <v>53</v>
      </c>
      <c r="E65" s="20"/>
      <c r="H65" s="46"/>
    </row>
    <row r="66" spans="3:8" x14ac:dyDescent="0.2">
      <c r="C66" s="57" t="s">
        <v>139</v>
      </c>
      <c r="D66" s="64" t="s">
        <v>140</v>
      </c>
      <c r="E66" s="30"/>
      <c r="F66" s="30"/>
    </row>
  </sheetData>
  <mergeCells count="45">
    <mergeCell ref="N56:N57"/>
    <mergeCell ref="O56:O57"/>
    <mergeCell ref="P56:P57"/>
    <mergeCell ref="N58:N59"/>
    <mergeCell ref="O58:O59"/>
    <mergeCell ref="P58:P59"/>
    <mergeCell ref="N52:N53"/>
    <mergeCell ref="O52:O53"/>
    <mergeCell ref="P52:P53"/>
    <mergeCell ref="N54:N55"/>
    <mergeCell ref="O54:O55"/>
    <mergeCell ref="P54:P55"/>
    <mergeCell ref="N48:N49"/>
    <mergeCell ref="O48:O49"/>
    <mergeCell ref="P48:P49"/>
    <mergeCell ref="N50:N51"/>
    <mergeCell ref="O50:O51"/>
    <mergeCell ref="P50:P51"/>
    <mergeCell ref="N44:N45"/>
    <mergeCell ref="O44:O45"/>
    <mergeCell ref="P44:P45"/>
    <mergeCell ref="N46:N47"/>
    <mergeCell ref="O46:O47"/>
    <mergeCell ref="P46:P47"/>
    <mergeCell ref="N40:N41"/>
    <mergeCell ref="O40:O41"/>
    <mergeCell ref="P40:P41"/>
    <mergeCell ref="N42:N43"/>
    <mergeCell ref="O42:O43"/>
    <mergeCell ref="P42:P43"/>
    <mergeCell ref="N36:N37"/>
    <mergeCell ref="O36:O37"/>
    <mergeCell ref="P36:P37"/>
    <mergeCell ref="N38:N39"/>
    <mergeCell ref="O38:O39"/>
    <mergeCell ref="P38:P39"/>
    <mergeCell ref="C1:S1"/>
    <mergeCell ref="C7:D7"/>
    <mergeCell ref="C8:D8"/>
    <mergeCell ref="C12:D12"/>
    <mergeCell ref="B28:B31"/>
    <mergeCell ref="C28:G28"/>
    <mergeCell ref="C29:G29"/>
    <mergeCell ref="C30:G30"/>
    <mergeCell ref="C31:G31"/>
  </mergeCells>
  <conditionalFormatting sqref="C17:D17 D16">
    <cfRule type="duplicateValues" dxfId="1" priority="2"/>
  </conditionalFormatting>
  <conditionalFormatting sqref="C32:D34">
    <cfRule type="duplicateValues" dxfId="0" priority="1"/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38" fitToHeight="0" orientation="portrait" horizontalDpi="4294967292" verticalDpi="360" r:id="rId1"/>
  <headerFooter>
    <oddHeader xml:space="preserve">&amp;R&amp;"Arial,Regular"&amp;10No.: 18-13-14.1/F-MU
Revisi 7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3186-15A1-4105-870B-99A55F246403}">
  <sheetPr codeName="Sheet13"/>
  <dimension ref="A1:Q83"/>
  <sheetViews>
    <sheetView tabSelected="1" topLeftCell="A38" workbookViewId="0">
      <selection activeCell="E67" sqref="E67"/>
    </sheetView>
  </sheetViews>
  <sheetFormatPr defaultRowHeight="15" x14ac:dyDescent="0.25"/>
  <cols>
    <col min="1" max="1" width="15.85546875" bestFit="1" customWidth="1"/>
    <col min="2" max="2" width="5.42578125" bestFit="1" customWidth="1"/>
    <col min="3" max="4" width="11.85546875" style="165" bestFit="1" customWidth="1"/>
    <col min="5" max="5" width="13.42578125" style="165" customWidth="1"/>
    <col min="6" max="6" width="11.85546875" style="165" bestFit="1" customWidth="1"/>
  </cols>
  <sheetData>
    <row r="1" spans="1:16" x14ac:dyDescent="0.25">
      <c r="A1" s="171" t="s">
        <v>276</v>
      </c>
    </row>
    <row r="2" spans="1:16" x14ac:dyDescent="0.25">
      <c r="A2" s="171" t="s">
        <v>277</v>
      </c>
    </row>
    <row r="3" spans="1:16" x14ac:dyDescent="0.25">
      <c r="A3" t="s">
        <v>265</v>
      </c>
    </row>
    <row r="4" spans="1:16" x14ac:dyDescent="0.25">
      <c r="A4" t="s">
        <v>266</v>
      </c>
    </row>
    <row r="5" spans="1:16" x14ac:dyDescent="0.25">
      <c r="A5" t="s">
        <v>267</v>
      </c>
    </row>
    <row r="7" spans="1:16" x14ac:dyDescent="0.25">
      <c r="A7" t="s">
        <v>80</v>
      </c>
      <c r="C7" s="165" t="s">
        <v>256</v>
      </c>
      <c r="D7" s="165" t="s">
        <v>258</v>
      </c>
      <c r="E7" s="165" t="s">
        <v>278</v>
      </c>
      <c r="F7" s="165" t="s">
        <v>279</v>
      </c>
      <c r="P7" t="s">
        <v>280</v>
      </c>
    </row>
    <row r="8" spans="1:16" x14ac:dyDescent="0.25">
      <c r="A8" s="83" t="s">
        <v>195</v>
      </c>
      <c r="B8" s="167">
        <v>1</v>
      </c>
      <c r="C8" s="166">
        <v>1.6493448291866268</v>
      </c>
      <c r="D8" s="166">
        <v>553.65942079879267</v>
      </c>
      <c r="E8" s="166">
        <v>662.82466455700364</v>
      </c>
      <c r="F8" s="166">
        <v>5120.7907624265681</v>
      </c>
      <c r="P8" t="s">
        <v>281</v>
      </c>
    </row>
    <row r="9" spans="1:16" x14ac:dyDescent="0.25">
      <c r="A9" s="83" t="s">
        <v>196</v>
      </c>
      <c r="B9" s="167">
        <v>2</v>
      </c>
      <c r="C9" s="166">
        <v>1.9954559098816276</v>
      </c>
      <c r="D9" s="166">
        <v>581.69713017017727</v>
      </c>
      <c r="E9" s="166">
        <v>580.3068218961871</v>
      </c>
      <c r="F9" s="166">
        <v>4774.5360357072577</v>
      </c>
      <c r="P9" t="s">
        <v>282</v>
      </c>
    </row>
    <row r="10" spans="1:16" x14ac:dyDescent="0.25">
      <c r="A10" s="83" t="s">
        <v>197</v>
      </c>
      <c r="B10" s="167">
        <v>3</v>
      </c>
      <c r="C10" s="166">
        <v>1.3936636228392318</v>
      </c>
      <c r="D10" s="166">
        <v>475.16014657808341</v>
      </c>
      <c r="E10" s="166">
        <v>500.43998555739068</v>
      </c>
      <c r="F10" s="166">
        <v>4223.3090383948602</v>
      </c>
      <c r="P10" t="s">
        <v>283</v>
      </c>
    </row>
    <row r="11" spans="1:16" x14ac:dyDescent="0.25">
      <c r="A11" s="83" t="s">
        <v>198</v>
      </c>
      <c r="B11" s="167">
        <v>4</v>
      </c>
      <c r="C11" s="166">
        <v>2.0364731622376659</v>
      </c>
      <c r="D11" s="166">
        <v>469.93955598488412</v>
      </c>
      <c r="E11" s="166">
        <v>530.96851811795079</v>
      </c>
      <c r="F11" s="166">
        <v>4745.3448469102459</v>
      </c>
      <c r="P11" t="s">
        <v>284</v>
      </c>
    </row>
    <row r="12" spans="1:16" x14ac:dyDescent="0.25">
      <c r="A12" s="83" t="s">
        <v>199</v>
      </c>
      <c r="B12" s="167">
        <v>5</v>
      </c>
      <c r="C12" s="166">
        <v>2.1268666259426383</v>
      </c>
      <c r="D12" s="166">
        <v>381.61181429294084</v>
      </c>
      <c r="E12" s="166">
        <v>469.06356582256524</v>
      </c>
      <c r="F12" s="166">
        <v>5366.2355415792808</v>
      </c>
      <c r="P12" t="s">
        <v>285</v>
      </c>
    </row>
    <row r="13" spans="1:16" x14ac:dyDescent="0.25">
      <c r="A13" s="83" t="s">
        <v>200</v>
      </c>
      <c r="B13" s="167">
        <v>6</v>
      </c>
      <c r="C13" s="166">
        <v>3.302555270078511</v>
      </c>
      <c r="D13" s="166">
        <v>350.48165084563954</v>
      </c>
      <c r="E13" s="166">
        <v>503.47195751448515</v>
      </c>
      <c r="F13" s="166">
        <v>6021.7599322806727</v>
      </c>
      <c r="P13" t="s">
        <v>286</v>
      </c>
    </row>
    <row r="14" spans="1:16" x14ac:dyDescent="0.25">
      <c r="A14" s="91" t="s">
        <v>201</v>
      </c>
      <c r="B14" s="167">
        <v>7</v>
      </c>
      <c r="C14" s="166">
        <v>4.1573708657002895</v>
      </c>
      <c r="D14" s="166">
        <v>46.411215204526755</v>
      </c>
      <c r="E14" s="166">
        <v>22.237741248290028</v>
      </c>
      <c r="F14" s="166">
        <v>81.947469361400081</v>
      </c>
      <c r="P14" t="s">
        <v>287</v>
      </c>
    </row>
    <row r="15" spans="1:16" x14ac:dyDescent="0.25">
      <c r="A15" s="91" t="s">
        <v>202</v>
      </c>
      <c r="B15" s="167">
        <v>8</v>
      </c>
      <c r="C15" s="166">
        <v>5.0495748130475437</v>
      </c>
      <c r="D15" s="166">
        <v>46.08838305546788</v>
      </c>
      <c r="E15" s="166">
        <v>26.928588674241013</v>
      </c>
      <c r="F15" s="166">
        <v>81.852787413262902</v>
      </c>
    </row>
    <row r="16" spans="1:16" x14ac:dyDescent="0.25">
      <c r="A16" s="91" t="s">
        <v>203</v>
      </c>
      <c r="B16" s="167">
        <v>9</v>
      </c>
      <c r="C16" s="166">
        <v>5.5397225470004168</v>
      </c>
      <c r="D16" s="166">
        <v>29.179084734227953</v>
      </c>
      <c r="E16" s="166">
        <v>95.015934172598008</v>
      </c>
      <c r="F16" s="166">
        <v>81.84150685148191</v>
      </c>
    </row>
    <row r="17" spans="1:6" x14ac:dyDescent="0.25">
      <c r="A17" s="91" t="s">
        <v>204</v>
      </c>
      <c r="B17" s="167">
        <v>10</v>
      </c>
      <c r="C17" s="166">
        <v>4.6726270188463888</v>
      </c>
      <c r="D17" s="166">
        <v>31.714137369741795</v>
      </c>
      <c r="E17" s="166">
        <v>82.774005692889062</v>
      </c>
      <c r="F17" s="166">
        <v>81.910446481126513</v>
      </c>
    </row>
    <row r="18" spans="1:6" x14ac:dyDescent="0.25">
      <c r="A18" s="91" t="s">
        <v>205</v>
      </c>
      <c r="B18" s="167">
        <v>11</v>
      </c>
      <c r="C18" s="166">
        <v>5.4611239694517364</v>
      </c>
      <c r="D18" s="166">
        <v>43.521642542791703</v>
      </c>
      <c r="E18" s="166">
        <v>43.438715404283862</v>
      </c>
      <c r="F18" s="166">
        <v>81.932231001697176</v>
      </c>
    </row>
    <row r="19" spans="1:6" x14ac:dyDescent="0.25">
      <c r="A19" s="91" t="s">
        <v>206</v>
      </c>
      <c r="B19" s="167">
        <v>12</v>
      </c>
      <c r="C19" s="166">
        <v>4.5373147281601582</v>
      </c>
      <c r="D19" s="166">
        <v>42.534792688732708</v>
      </c>
      <c r="E19" s="166">
        <v>43.566101673635316</v>
      </c>
      <c r="F19" s="166">
        <v>82.069086745527954</v>
      </c>
    </row>
    <row r="20" spans="1:6" x14ac:dyDescent="0.25">
      <c r="A20" s="104" t="s">
        <v>244</v>
      </c>
      <c r="B20" s="167">
        <v>13</v>
      </c>
      <c r="C20" s="166">
        <v>3</v>
      </c>
      <c r="D20" s="166">
        <v>197.50306271519671</v>
      </c>
      <c r="E20" s="166">
        <v>777.09963097977277</v>
      </c>
      <c r="F20" s="166">
        <v>141.06511370502488</v>
      </c>
    </row>
    <row r="21" spans="1:6" x14ac:dyDescent="0.25">
      <c r="A21" s="104" t="s">
        <v>245</v>
      </c>
      <c r="B21" s="167">
        <v>14</v>
      </c>
      <c r="C21" s="166">
        <v>3</v>
      </c>
      <c r="D21" s="166">
        <v>233.12199846070592</v>
      </c>
      <c r="E21" s="166">
        <v>670.93803908100983</v>
      </c>
      <c r="F21" s="166">
        <v>157.21181613856803</v>
      </c>
    </row>
    <row r="22" spans="1:6" x14ac:dyDescent="0.25">
      <c r="A22" s="104" t="s">
        <v>246</v>
      </c>
      <c r="B22" s="167">
        <v>15</v>
      </c>
      <c r="C22" s="166">
        <v>3</v>
      </c>
      <c r="D22" s="166">
        <v>193.77541062773005</v>
      </c>
      <c r="E22" s="166">
        <v>393.51089744333859</v>
      </c>
      <c r="F22" s="166">
        <v>130.66688638924066</v>
      </c>
    </row>
    <row r="23" spans="1:6" x14ac:dyDescent="0.25">
      <c r="A23" s="104" t="s">
        <v>247</v>
      </c>
      <c r="B23" s="167">
        <v>16</v>
      </c>
      <c r="C23" s="166">
        <v>3</v>
      </c>
      <c r="D23" s="166">
        <v>155.22228617385767</v>
      </c>
      <c r="E23" s="166">
        <v>462.15775896924345</v>
      </c>
      <c r="F23" s="166">
        <v>119.45900881737744</v>
      </c>
    </row>
    <row r="24" spans="1:6" x14ac:dyDescent="0.25">
      <c r="A24" s="104" t="s">
        <v>248</v>
      </c>
      <c r="B24" s="167">
        <v>17</v>
      </c>
      <c r="C24" s="166">
        <v>3</v>
      </c>
      <c r="D24" s="166">
        <v>160.59470790180902</v>
      </c>
      <c r="E24" s="166">
        <v>499.38515849502426</v>
      </c>
      <c r="F24" s="166">
        <v>153.65657383790455</v>
      </c>
    </row>
    <row r="25" spans="1:6" x14ac:dyDescent="0.25">
      <c r="A25" s="104" t="s">
        <v>249</v>
      </c>
      <c r="B25" s="167">
        <v>18</v>
      </c>
      <c r="C25" s="166">
        <v>3</v>
      </c>
      <c r="D25" s="166">
        <v>160.88522771458508</v>
      </c>
      <c r="E25" s="166">
        <v>478.88011613765502</v>
      </c>
      <c r="F25" s="166">
        <v>133.44895727002125</v>
      </c>
    </row>
    <row r="26" spans="1:6" x14ac:dyDescent="0.25">
      <c r="A26" s="83" t="s">
        <v>207</v>
      </c>
      <c r="B26" s="167">
        <v>19</v>
      </c>
      <c r="C26" s="166">
        <v>3</v>
      </c>
      <c r="D26" s="166">
        <v>434.79679237459806</v>
      </c>
      <c r="E26" s="166">
        <v>497.93480556153793</v>
      </c>
      <c r="F26" s="166">
        <v>476.66730379682139</v>
      </c>
    </row>
    <row r="27" spans="1:6" x14ac:dyDescent="0.25">
      <c r="A27" s="83" t="s">
        <v>208</v>
      </c>
      <c r="B27" s="167">
        <v>20</v>
      </c>
      <c r="C27" s="166">
        <v>3</v>
      </c>
      <c r="D27" s="166">
        <v>415.56709132164582</v>
      </c>
      <c r="E27" s="166">
        <v>418.55192164546116</v>
      </c>
      <c r="F27" s="166">
        <v>501.38514292508728</v>
      </c>
    </row>
    <row r="28" spans="1:6" x14ac:dyDescent="0.25">
      <c r="A28" s="83" t="s">
        <v>209</v>
      </c>
      <c r="B28" s="167">
        <v>21</v>
      </c>
      <c r="C28" s="166">
        <v>3</v>
      </c>
      <c r="D28" s="166">
        <v>377.3246992777423</v>
      </c>
      <c r="E28" s="166">
        <v>353.31549110852097</v>
      </c>
      <c r="F28" s="166">
        <v>490.35474414275086</v>
      </c>
    </row>
    <row r="29" spans="1:6" x14ac:dyDescent="0.25">
      <c r="A29" s="83" t="s">
        <v>210</v>
      </c>
      <c r="B29" s="167">
        <v>22</v>
      </c>
      <c r="C29" s="166">
        <v>3</v>
      </c>
      <c r="D29" s="166">
        <v>374.99145951002049</v>
      </c>
      <c r="E29" s="166">
        <v>387.76468636281061</v>
      </c>
      <c r="F29" s="166">
        <v>499.12575634501235</v>
      </c>
    </row>
    <row r="30" spans="1:6" x14ac:dyDescent="0.25">
      <c r="A30" s="83" t="s">
        <v>211</v>
      </c>
      <c r="B30" s="167">
        <v>23</v>
      </c>
      <c r="C30" s="166">
        <v>3</v>
      </c>
      <c r="D30" s="166">
        <v>484.52119219030351</v>
      </c>
      <c r="E30" s="166">
        <v>651.62623964823104</v>
      </c>
      <c r="F30" s="166">
        <v>501.52497925519259</v>
      </c>
    </row>
    <row r="31" spans="1:6" x14ac:dyDescent="0.25">
      <c r="A31" s="83" t="s">
        <v>212</v>
      </c>
      <c r="B31" s="167">
        <v>24</v>
      </c>
      <c r="C31" s="166">
        <v>3</v>
      </c>
      <c r="D31" s="166">
        <v>439.83213829654079</v>
      </c>
      <c r="E31" s="166">
        <v>595.05518762685813</v>
      </c>
      <c r="F31" s="166">
        <v>499.55799255868595</v>
      </c>
    </row>
    <row r="32" spans="1:6" x14ac:dyDescent="0.25">
      <c r="A32" s="91" t="s">
        <v>213</v>
      </c>
      <c r="B32" s="167">
        <v>25</v>
      </c>
      <c r="C32" s="166">
        <v>5.3133588060905126</v>
      </c>
      <c r="D32" s="166">
        <v>27.527763416904371</v>
      </c>
      <c r="E32" s="166">
        <v>6.984904636573563</v>
      </c>
      <c r="F32" s="166">
        <v>1056.4759813609239</v>
      </c>
    </row>
    <row r="33" spans="1:6" x14ac:dyDescent="0.25">
      <c r="A33" s="91" t="s">
        <v>214</v>
      </c>
      <c r="B33" s="167">
        <v>26</v>
      </c>
      <c r="C33" s="166">
        <v>7.6440332577085739</v>
      </c>
      <c r="D33" s="166">
        <v>32.173400257805255</v>
      </c>
      <c r="E33" s="166">
        <v>8.3418093464832683</v>
      </c>
      <c r="F33" s="166">
        <v>1220.3867044008857</v>
      </c>
    </row>
    <row r="34" spans="1:6" x14ac:dyDescent="0.25">
      <c r="A34" s="91" t="s">
        <v>215</v>
      </c>
      <c r="B34" s="167">
        <v>27</v>
      </c>
      <c r="C34" s="166">
        <v>6.2039794395928416</v>
      </c>
      <c r="D34" s="166">
        <v>30.86760585907172</v>
      </c>
      <c r="E34" s="166">
        <v>8.596110301598765</v>
      </c>
      <c r="F34" s="166">
        <v>1144.4018948912976</v>
      </c>
    </row>
    <row r="35" spans="1:6" x14ac:dyDescent="0.25">
      <c r="A35" s="91" t="s">
        <v>216</v>
      </c>
      <c r="B35" s="167">
        <v>28</v>
      </c>
      <c r="C35" s="166">
        <v>5.3208668156532752</v>
      </c>
      <c r="D35" s="166">
        <v>25.958914839358325</v>
      </c>
      <c r="E35" s="166">
        <v>7.6840475395742232</v>
      </c>
      <c r="F35" s="166">
        <v>1262.7462449778302</v>
      </c>
    </row>
    <row r="36" spans="1:6" x14ac:dyDescent="0.25">
      <c r="A36" s="91" t="s">
        <v>217</v>
      </c>
      <c r="B36" s="167">
        <v>29</v>
      </c>
      <c r="C36" s="166">
        <v>5.7544660033653106</v>
      </c>
      <c r="D36" s="166">
        <v>26.057527887138495</v>
      </c>
      <c r="E36" s="166">
        <v>8.3536928982805474</v>
      </c>
      <c r="F36" s="166">
        <v>1242.3476105203979</v>
      </c>
    </row>
    <row r="37" spans="1:6" x14ac:dyDescent="0.25">
      <c r="A37" s="91" t="s">
        <v>218</v>
      </c>
      <c r="B37" s="167">
        <v>30</v>
      </c>
      <c r="C37" s="166">
        <v>6.6563275422810584</v>
      </c>
      <c r="D37" s="166">
        <v>24.365794753576296</v>
      </c>
      <c r="E37" s="166">
        <v>6.98502890320243</v>
      </c>
      <c r="F37" s="166">
        <v>1324.5426809205396</v>
      </c>
    </row>
    <row r="38" spans="1:6" x14ac:dyDescent="0.25">
      <c r="A38" s="104" t="s">
        <v>259</v>
      </c>
      <c r="B38" s="167">
        <v>31</v>
      </c>
      <c r="C38" s="166">
        <v>3</v>
      </c>
      <c r="D38" s="166">
        <v>65.924268211298227</v>
      </c>
      <c r="E38" s="166">
        <v>734.56250672501915</v>
      </c>
      <c r="F38" s="166">
        <v>2079.7853062948457</v>
      </c>
    </row>
    <row r="39" spans="1:6" x14ac:dyDescent="0.25">
      <c r="A39" s="104" t="s">
        <v>260</v>
      </c>
      <c r="B39" s="167">
        <v>32</v>
      </c>
      <c r="C39" s="166">
        <v>3</v>
      </c>
      <c r="D39" s="166">
        <v>75.317440992684354</v>
      </c>
      <c r="E39" s="166">
        <v>687.27317372789446</v>
      </c>
      <c r="F39" s="166">
        <v>1837.9934442892038</v>
      </c>
    </row>
    <row r="40" spans="1:6" x14ac:dyDescent="0.25">
      <c r="A40" s="104" t="s">
        <v>261</v>
      </c>
      <c r="B40" s="167">
        <v>33</v>
      </c>
      <c r="C40" s="166">
        <v>3</v>
      </c>
      <c r="D40" s="166">
        <v>71.757212184378602</v>
      </c>
      <c r="E40" s="166">
        <v>435.97245551768651</v>
      </c>
      <c r="F40" s="166">
        <v>1857.948849148316</v>
      </c>
    </row>
    <row r="41" spans="1:6" x14ac:dyDescent="0.25">
      <c r="A41" s="104" t="s">
        <v>262</v>
      </c>
      <c r="B41" s="167">
        <v>34</v>
      </c>
      <c r="C41" s="166">
        <v>3</v>
      </c>
      <c r="D41" s="166">
        <v>65.712037779923989</v>
      </c>
      <c r="E41" s="166">
        <v>386.72880843716666</v>
      </c>
      <c r="F41" s="166">
        <v>1832.2719887567523</v>
      </c>
    </row>
    <row r="42" spans="1:6" x14ac:dyDescent="0.25">
      <c r="A42" s="104" t="s">
        <v>263</v>
      </c>
      <c r="B42" s="167">
        <v>35</v>
      </c>
      <c r="C42" s="166">
        <v>3</v>
      </c>
      <c r="D42" s="166">
        <v>68.701557276678813</v>
      </c>
      <c r="E42" s="166">
        <v>398.42713255381653</v>
      </c>
      <c r="F42" s="166">
        <v>1857.7472333656262</v>
      </c>
    </row>
    <row r="43" spans="1:6" x14ac:dyDescent="0.25">
      <c r="A43" s="104" t="s">
        <v>264</v>
      </c>
      <c r="B43" s="167">
        <v>36</v>
      </c>
      <c r="C43" s="166">
        <v>3</v>
      </c>
      <c r="D43" s="166">
        <v>76.037458540324749</v>
      </c>
      <c r="E43" s="166">
        <v>363.39161137115553</v>
      </c>
      <c r="F43" s="166">
        <v>1842.7532076471834</v>
      </c>
    </row>
    <row r="44" spans="1:6" x14ac:dyDescent="0.25">
      <c r="A44" s="83" t="s">
        <v>225</v>
      </c>
      <c r="B44" s="167">
        <v>37</v>
      </c>
      <c r="C44" s="166">
        <v>14.512663177465827</v>
      </c>
      <c r="D44" s="166">
        <v>31.549125744279877</v>
      </c>
      <c r="E44" s="166">
        <v>163.84358228948525</v>
      </c>
      <c r="F44" s="219">
        <v>1319.8499595982312</v>
      </c>
    </row>
    <row r="45" spans="1:6" x14ac:dyDescent="0.25">
      <c r="A45" s="83" t="s">
        <v>226</v>
      </c>
      <c r="B45" s="167">
        <v>38</v>
      </c>
      <c r="C45" s="166">
        <v>15.442260006311392</v>
      </c>
      <c r="D45" s="166">
        <v>31.946712285045816</v>
      </c>
      <c r="E45" s="166">
        <v>135.78787376164863</v>
      </c>
      <c r="F45" s="219">
        <v>1287.7732298654978</v>
      </c>
    </row>
    <row r="46" spans="1:6" x14ac:dyDescent="0.25">
      <c r="A46" s="83" t="s">
        <v>227</v>
      </c>
      <c r="B46" s="167">
        <v>39</v>
      </c>
      <c r="C46" s="166">
        <v>13.818342610097366</v>
      </c>
      <c r="D46" s="166">
        <v>31.783934829513353</v>
      </c>
      <c r="E46" s="166">
        <v>137.19723650913997</v>
      </c>
      <c r="F46" s="219">
        <v>1351.8666799605992</v>
      </c>
    </row>
    <row r="47" spans="1:6" x14ac:dyDescent="0.25">
      <c r="A47" s="83" t="s">
        <v>228</v>
      </c>
      <c r="B47" s="167">
        <v>40</v>
      </c>
      <c r="C47" s="166">
        <v>11.881813046672345</v>
      </c>
      <c r="D47" s="166">
        <v>37.157541227817191</v>
      </c>
      <c r="E47" s="166">
        <v>135.03312029291979</v>
      </c>
      <c r="F47" s="219">
        <v>1376.3653341150289</v>
      </c>
    </row>
    <row r="48" spans="1:6" x14ac:dyDescent="0.25">
      <c r="A48" s="83" t="s">
        <v>229</v>
      </c>
      <c r="B48" s="167">
        <v>41</v>
      </c>
      <c r="C48" s="166">
        <v>16.161780329066321</v>
      </c>
      <c r="D48" s="166">
        <v>33.755117033502081</v>
      </c>
      <c r="E48" s="166">
        <v>130.98039050099408</v>
      </c>
      <c r="F48" s="219">
        <v>1331.7775239113384</v>
      </c>
    </row>
    <row r="49" spans="1:6" x14ac:dyDescent="0.25">
      <c r="A49" s="83" t="s">
        <v>230</v>
      </c>
      <c r="B49" s="167">
        <v>42</v>
      </c>
      <c r="C49" s="166">
        <v>17.362693121335241</v>
      </c>
      <c r="D49" s="166">
        <v>32.050804858860886</v>
      </c>
      <c r="E49" s="166">
        <v>117.39177092646159</v>
      </c>
      <c r="F49" s="219">
        <v>1333.3622516185592</v>
      </c>
    </row>
    <row r="50" spans="1:6" x14ac:dyDescent="0.25">
      <c r="A50" s="91" t="s">
        <v>231</v>
      </c>
      <c r="B50" s="167">
        <v>43</v>
      </c>
      <c r="C50" s="166">
        <v>12.08437980019588</v>
      </c>
      <c r="D50" s="166">
        <v>34.223495770254814</v>
      </c>
      <c r="E50" s="166">
        <v>126.46962877751753</v>
      </c>
      <c r="F50" s="219">
        <v>173.12145650324345</v>
      </c>
    </row>
    <row r="51" spans="1:6" x14ac:dyDescent="0.25">
      <c r="A51" s="91" t="s">
        <v>232</v>
      </c>
      <c r="B51" s="167">
        <v>44</v>
      </c>
      <c r="C51" s="166">
        <v>13.128054689401806</v>
      </c>
      <c r="D51" s="166">
        <v>30.161989870269441</v>
      </c>
      <c r="E51" s="166">
        <v>122.65799449286962</v>
      </c>
      <c r="F51" s="219">
        <v>174.83498914109873</v>
      </c>
    </row>
    <row r="52" spans="1:6" x14ac:dyDescent="0.25">
      <c r="A52" s="91" t="s">
        <v>233</v>
      </c>
      <c r="B52" s="167">
        <v>45</v>
      </c>
      <c r="C52" s="166">
        <v>13.240312258744302</v>
      </c>
      <c r="D52" s="166">
        <v>37.398901935261726</v>
      </c>
      <c r="E52" s="166">
        <v>125.02677662487913</v>
      </c>
      <c r="F52" s="219">
        <v>167.97192042365765</v>
      </c>
    </row>
    <row r="53" spans="1:6" x14ac:dyDescent="0.25">
      <c r="A53" s="91" t="s">
        <v>234</v>
      </c>
      <c r="B53" s="167">
        <v>46</v>
      </c>
      <c r="C53" s="166">
        <v>14.951782473646848</v>
      </c>
      <c r="D53" s="166">
        <v>31.029288758683837</v>
      </c>
      <c r="E53" s="166">
        <v>124.07174772475223</v>
      </c>
      <c r="F53" s="219">
        <v>165.00196075603853</v>
      </c>
    </row>
    <row r="54" spans="1:6" x14ac:dyDescent="0.25">
      <c r="A54" s="91" t="s">
        <v>235</v>
      </c>
      <c r="B54" s="167">
        <v>47</v>
      </c>
      <c r="C54" s="166">
        <v>12.010029992984338</v>
      </c>
      <c r="D54" s="166">
        <v>33.220584052089173</v>
      </c>
      <c r="E54" s="166">
        <v>101.2550772543416</v>
      </c>
      <c r="F54" s="219">
        <v>118.96846376891436</v>
      </c>
    </row>
    <row r="55" spans="1:6" x14ac:dyDescent="0.25">
      <c r="A55" s="91" t="s">
        <v>236</v>
      </c>
      <c r="B55" s="167">
        <v>48</v>
      </c>
      <c r="C55" s="166">
        <v>11.806479834425325</v>
      </c>
      <c r="D55" s="166">
        <v>32.638035843923312</v>
      </c>
      <c r="E55" s="166">
        <v>100.90681873775969</v>
      </c>
      <c r="F55" s="219">
        <v>117.27068815282445</v>
      </c>
    </row>
    <row r="56" spans="1:6" x14ac:dyDescent="0.25">
      <c r="A56" s="104" t="s">
        <v>250</v>
      </c>
      <c r="B56" s="167">
        <v>49</v>
      </c>
      <c r="C56" s="166">
        <v>13.922563846550474</v>
      </c>
      <c r="D56" s="166">
        <v>40.091084162894028</v>
      </c>
      <c r="E56" s="166">
        <v>103.06474783142525</v>
      </c>
      <c r="F56" s="219">
        <v>2082.1076320628154</v>
      </c>
    </row>
    <row r="57" spans="1:6" x14ac:dyDescent="0.25">
      <c r="A57" s="104" t="s">
        <v>251</v>
      </c>
      <c r="B57" s="167">
        <v>50</v>
      </c>
      <c r="C57" s="166">
        <v>12.995305615101024</v>
      </c>
      <c r="D57" s="166">
        <v>36.323554871498978</v>
      </c>
      <c r="E57" s="166">
        <v>106.15962212585146</v>
      </c>
      <c r="F57" s="219">
        <v>2010.4632690709489</v>
      </c>
    </row>
    <row r="58" spans="1:6" x14ac:dyDescent="0.25">
      <c r="A58" s="104" t="s">
        <v>252</v>
      </c>
      <c r="B58" s="167">
        <v>51</v>
      </c>
      <c r="C58" s="166">
        <v>10.039106404498368</v>
      </c>
      <c r="D58" s="166">
        <v>38.00930480233103</v>
      </c>
      <c r="E58" s="166">
        <v>108.78187623518455</v>
      </c>
      <c r="F58" s="219">
        <v>2051.0360442980395</v>
      </c>
    </row>
    <row r="59" spans="1:6" x14ac:dyDescent="0.25">
      <c r="A59" s="104" t="s">
        <v>253</v>
      </c>
      <c r="B59" s="167">
        <v>52</v>
      </c>
      <c r="C59" s="166">
        <v>10.522132873196648</v>
      </c>
      <c r="D59" s="166">
        <v>36.169801241889949</v>
      </c>
      <c r="E59" s="166">
        <v>107.43582372297936</v>
      </c>
      <c r="F59" s="219">
        <v>2105.6217670454894</v>
      </c>
    </row>
    <row r="60" spans="1:6" x14ac:dyDescent="0.25">
      <c r="A60" s="104" t="s">
        <v>254</v>
      </c>
      <c r="B60" s="167">
        <v>53</v>
      </c>
      <c r="C60" s="166">
        <v>11.348150930568869</v>
      </c>
      <c r="D60" s="166">
        <v>30.865208076023514</v>
      </c>
      <c r="E60" s="166">
        <v>97.818787979184094</v>
      </c>
      <c r="F60" s="219">
        <v>2119.0509743585403</v>
      </c>
    </row>
    <row r="61" spans="1:6" x14ac:dyDescent="0.25">
      <c r="A61" s="104" t="s">
        <v>255</v>
      </c>
      <c r="B61" s="167">
        <v>54</v>
      </c>
      <c r="C61" s="166">
        <v>11.274106002342243</v>
      </c>
      <c r="D61" s="166">
        <v>28.432907655177747</v>
      </c>
      <c r="E61" s="166">
        <v>94.807376164107922</v>
      </c>
      <c r="F61" s="219">
        <v>2087.5270997460375</v>
      </c>
    </row>
    <row r="62" spans="1:6" x14ac:dyDescent="0.25">
      <c r="A62" s="113" t="s">
        <v>237</v>
      </c>
      <c r="B62" s="167">
        <v>55</v>
      </c>
      <c r="C62" s="166">
        <v>29.052627419066024</v>
      </c>
      <c r="D62" s="166">
        <v>52.854817338579863</v>
      </c>
      <c r="E62" s="166">
        <v>667.30111616332556</v>
      </c>
      <c r="F62" s="219">
        <v>160.11870977314564</v>
      </c>
    </row>
    <row r="63" spans="1:6" x14ac:dyDescent="0.25">
      <c r="A63" s="113" t="s">
        <v>238</v>
      </c>
      <c r="B63" s="167">
        <v>56</v>
      </c>
      <c r="C63" s="166">
        <v>28.512845925541814</v>
      </c>
      <c r="D63" s="166">
        <v>54.366535552115437</v>
      </c>
      <c r="E63" s="166">
        <v>639.04043976818912</v>
      </c>
      <c r="F63" s="219">
        <v>145.37928075937617</v>
      </c>
    </row>
    <row r="64" spans="1:6" x14ac:dyDescent="0.25">
      <c r="A64" s="113" t="s">
        <v>239</v>
      </c>
      <c r="B64" s="167">
        <v>57</v>
      </c>
      <c r="C64" s="166">
        <v>28.750680052459753</v>
      </c>
      <c r="D64" s="166">
        <v>55.629515549119972</v>
      </c>
      <c r="E64" s="166">
        <v>650.13694425284223</v>
      </c>
      <c r="F64" s="219">
        <v>134.10238255287024</v>
      </c>
    </row>
    <row r="65" spans="1:17" x14ac:dyDescent="0.25">
      <c r="A65" s="113" t="s">
        <v>240</v>
      </c>
      <c r="B65" s="167">
        <v>58</v>
      </c>
      <c r="C65" s="166">
        <v>28.719499189889131</v>
      </c>
      <c r="D65" s="166">
        <v>57.54799036449711</v>
      </c>
      <c r="E65" s="166">
        <v>639.17414255305914</v>
      </c>
      <c r="F65" s="219">
        <v>133.89204502113913</v>
      </c>
    </row>
    <row r="66" spans="1:17" x14ac:dyDescent="0.25">
      <c r="A66" s="113" t="s">
        <v>241</v>
      </c>
      <c r="B66" s="167">
        <v>59</v>
      </c>
      <c r="C66" s="166">
        <v>25.020258871612899</v>
      </c>
      <c r="D66" s="166">
        <v>29.967700531361523</v>
      </c>
      <c r="E66" s="166">
        <v>607.77430272339438</v>
      </c>
      <c r="F66" s="219">
        <v>125.98505678904957</v>
      </c>
    </row>
    <row r="67" spans="1:17" x14ac:dyDescent="0.25">
      <c r="A67" s="113" t="s">
        <v>242</v>
      </c>
      <c r="B67" s="167">
        <v>60</v>
      </c>
      <c r="C67" s="166">
        <v>25.312740790197282</v>
      </c>
      <c r="D67" s="166">
        <v>27.413040748214367</v>
      </c>
      <c r="E67" s="166">
        <v>613.93962901934947</v>
      </c>
      <c r="F67" s="219">
        <v>121.27069149601205</v>
      </c>
    </row>
    <row r="68" spans="1:17" x14ac:dyDescent="0.25">
      <c r="G68" t="s">
        <v>273</v>
      </c>
      <c r="M68" t="s">
        <v>274</v>
      </c>
    </row>
    <row r="69" spans="1:17" x14ac:dyDescent="0.25">
      <c r="A69" s="172" t="s">
        <v>73</v>
      </c>
      <c r="B69" s="173" t="s">
        <v>268</v>
      </c>
      <c r="C69" s="173"/>
      <c r="D69" s="173"/>
      <c r="E69" s="173"/>
      <c r="G69" s="172" t="s">
        <v>73</v>
      </c>
      <c r="H69" s="173" t="s">
        <v>268</v>
      </c>
      <c r="I69" s="173"/>
      <c r="J69" s="173"/>
      <c r="K69" s="173"/>
      <c r="M69" s="172" t="s">
        <v>73</v>
      </c>
      <c r="N69" s="173" t="s">
        <v>268</v>
      </c>
      <c r="O69" s="173"/>
      <c r="P69" s="173"/>
      <c r="Q69" s="173"/>
    </row>
    <row r="70" spans="1:17" x14ac:dyDescent="0.25">
      <c r="A70" s="172"/>
      <c r="B70" t="s">
        <v>269</v>
      </c>
      <c r="C70" s="165" t="s">
        <v>270</v>
      </c>
      <c r="D70" s="165" t="s">
        <v>271</v>
      </c>
      <c r="E70" s="165" t="s">
        <v>272</v>
      </c>
      <c r="G70" s="172"/>
      <c r="H70" t="s">
        <v>269</v>
      </c>
      <c r="I70" s="165" t="s">
        <v>270</v>
      </c>
      <c r="J70" s="165" t="s">
        <v>271</v>
      </c>
      <c r="K70" s="165" t="s">
        <v>272</v>
      </c>
      <c r="M70" s="172"/>
      <c r="N70" t="s">
        <v>269</v>
      </c>
      <c r="O70" s="165" t="s">
        <v>270</v>
      </c>
      <c r="P70" s="165" t="s">
        <v>271</v>
      </c>
      <c r="Q70" s="165" t="s">
        <v>272</v>
      </c>
    </row>
    <row r="71" spans="1:17" x14ac:dyDescent="0.25">
      <c r="A71" s="172" t="s">
        <v>75</v>
      </c>
      <c r="B71" s="166"/>
      <c r="C71" s="166"/>
      <c r="D71" s="166"/>
      <c r="E71" s="166"/>
      <c r="G71" s="172" t="s">
        <v>75</v>
      </c>
      <c r="H71" s="166">
        <v>1</v>
      </c>
      <c r="I71" s="166">
        <v>2</v>
      </c>
      <c r="J71" s="166">
        <v>3</v>
      </c>
      <c r="K71" s="166">
        <v>4</v>
      </c>
      <c r="M71" s="172" t="s">
        <v>75</v>
      </c>
      <c r="N71" s="166">
        <v>1</v>
      </c>
      <c r="O71" s="166">
        <v>1</v>
      </c>
      <c r="P71" s="166">
        <v>1</v>
      </c>
      <c r="Q71" s="166">
        <v>1</v>
      </c>
    </row>
    <row r="72" spans="1:17" x14ac:dyDescent="0.25">
      <c r="A72" s="172"/>
      <c r="B72" s="166"/>
      <c r="C72" s="166"/>
      <c r="D72" s="166"/>
      <c r="E72" s="166"/>
      <c r="G72" s="172"/>
      <c r="H72" s="166">
        <v>1</v>
      </c>
      <c r="I72" s="166">
        <v>2</v>
      </c>
      <c r="J72" s="166">
        <v>3</v>
      </c>
      <c r="K72" s="166">
        <v>4</v>
      </c>
      <c r="M72" s="172"/>
      <c r="N72" s="166">
        <v>1</v>
      </c>
      <c r="O72" s="166">
        <v>1</v>
      </c>
      <c r="P72" s="166">
        <v>1</v>
      </c>
      <c r="Q72" s="166">
        <v>1</v>
      </c>
    </row>
    <row r="73" spans="1:17" x14ac:dyDescent="0.25">
      <c r="A73" s="172"/>
      <c r="B73" s="166"/>
      <c r="C73" s="166"/>
      <c r="D73" s="166"/>
      <c r="E73" s="166"/>
      <c r="G73" s="172"/>
      <c r="H73" s="166">
        <v>1</v>
      </c>
      <c r="I73" s="166">
        <v>2</v>
      </c>
      <c r="J73" s="166">
        <v>3</v>
      </c>
      <c r="K73" s="166">
        <v>4</v>
      </c>
      <c r="M73" s="172"/>
      <c r="N73" s="166">
        <v>1</v>
      </c>
      <c r="O73" s="166">
        <v>1</v>
      </c>
      <c r="P73" s="166">
        <v>1</v>
      </c>
      <c r="Q73" s="166">
        <v>1</v>
      </c>
    </row>
    <row r="74" spans="1:17" x14ac:dyDescent="0.25">
      <c r="A74" s="172"/>
      <c r="B74" s="166"/>
      <c r="C74" s="166"/>
      <c r="D74" s="166"/>
      <c r="E74" s="166"/>
      <c r="G74" s="172"/>
      <c r="H74" s="166">
        <v>1</v>
      </c>
      <c r="I74" s="166">
        <v>2</v>
      </c>
      <c r="J74" s="166">
        <v>3</v>
      </c>
      <c r="K74" s="166">
        <v>4</v>
      </c>
      <c r="M74" s="172"/>
      <c r="N74" s="166">
        <v>1</v>
      </c>
      <c r="O74" s="166">
        <v>1</v>
      </c>
      <c r="P74" s="166">
        <v>1</v>
      </c>
      <c r="Q74" s="166">
        <v>1</v>
      </c>
    </row>
    <row r="75" spans="1:17" x14ac:dyDescent="0.25">
      <c r="A75" s="172"/>
      <c r="B75" s="166"/>
      <c r="C75" s="166"/>
      <c r="D75" s="166"/>
      <c r="E75" s="166"/>
      <c r="G75" s="172"/>
      <c r="H75" s="166">
        <v>1</v>
      </c>
      <c r="I75" s="166">
        <v>2</v>
      </c>
      <c r="J75" s="166">
        <v>3</v>
      </c>
      <c r="K75" s="166">
        <v>4</v>
      </c>
      <c r="M75" s="172"/>
      <c r="N75" s="166">
        <v>1</v>
      </c>
      <c r="O75" s="166">
        <v>1</v>
      </c>
      <c r="P75" s="166">
        <v>1</v>
      </c>
      <c r="Q75" s="166">
        <v>1</v>
      </c>
    </row>
    <row r="76" spans="1:17" x14ac:dyDescent="0.25">
      <c r="A76" s="172"/>
      <c r="B76" s="166"/>
      <c r="C76" s="166"/>
      <c r="D76" s="166"/>
      <c r="E76" s="166"/>
      <c r="G76" s="172"/>
      <c r="H76" s="166">
        <v>1</v>
      </c>
      <c r="I76" s="166">
        <v>2</v>
      </c>
      <c r="J76" s="166">
        <v>3</v>
      </c>
      <c r="K76" s="166">
        <v>4</v>
      </c>
      <c r="M76" s="172"/>
      <c r="N76" s="166">
        <v>1</v>
      </c>
      <c r="O76" s="166">
        <v>1</v>
      </c>
      <c r="P76" s="166">
        <v>1</v>
      </c>
      <c r="Q76" s="166">
        <v>1</v>
      </c>
    </row>
    <row r="77" spans="1:17" x14ac:dyDescent="0.25">
      <c r="A77" s="172" t="s">
        <v>74</v>
      </c>
      <c r="B77" s="166"/>
      <c r="C77" s="166"/>
      <c r="D77" s="166"/>
      <c r="E77" s="166"/>
      <c r="G77" s="172" t="s">
        <v>74</v>
      </c>
      <c r="H77" s="166">
        <v>1</v>
      </c>
      <c r="I77" s="166">
        <v>2</v>
      </c>
      <c r="J77" s="166">
        <v>3</v>
      </c>
      <c r="K77" s="166">
        <v>4</v>
      </c>
      <c r="M77" s="172" t="s">
        <v>74</v>
      </c>
      <c r="N77" s="166">
        <v>2</v>
      </c>
      <c r="O77" s="166">
        <v>2</v>
      </c>
      <c r="P77" s="166">
        <v>2</v>
      </c>
      <c r="Q77" s="166">
        <v>2</v>
      </c>
    </row>
    <row r="78" spans="1:17" x14ac:dyDescent="0.25">
      <c r="A78" s="172"/>
      <c r="B78" s="166"/>
      <c r="C78" s="166"/>
      <c r="D78" s="166"/>
      <c r="E78" s="166"/>
      <c r="G78" s="172"/>
      <c r="H78" s="166">
        <v>1</v>
      </c>
      <c r="I78" s="166">
        <v>2</v>
      </c>
      <c r="J78" s="166">
        <v>3</v>
      </c>
      <c r="K78" s="166">
        <v>4</v>
      </c>
      <c r="M78" s="172"/>
      <c r="N78" s="166">
        <v>2</v>
      </c>
      <c r="O78" s="166">
        <v>2</v>
      </c>
      <c r="P78" s="166">
        <v>2</v>
      </c>
      <c r="Q78" s="166">
        <v>2</v>
      </c>
    </row>
    <row r="79" spans="1:17" x14ac:dyDescent="0.25">
      <c r="A79" s="172"/>
      <c r="B79" s="166"/>
      <c r="C79" s="166"/>
      <c r="D79" s="166"/>
      <c r="E79" s="166"/>
      <c r="G79" s="172"/>
      <c r="H79" s="166">
        <v>1</v>
      </c>
      <c r="I79" s="166">
        <v>2</v>
      </c>
      <c r="J79" s="166">
        <v>3</v>
      </c>
      <c r="K79" s="166">
        <v>4</v>
      </c>
      <c r="M79" s="172"/>
      <c r="N79" s="166">
        <v>2</v>
      </c>
      <c r="O79" s="166">
        <v>2</v>
      </c>
      <c r="P79" s="166">
        <v>2</v>
      </c>
      <c r="Q79" s="166">
        <v>2</v>
      </c>
    </row>
    <row r="80" spans="1:17" x14ac:dyDescent="0.25">
      <c r="A80" s="172"/>
      <c r="B80" s="166"/>
      <c r="C80" s="166"/>
      <c r="D80" s="166"/>
      <c r="E80" s="166"/>
      <c r="G80" s="172"/>
      <c r="H80" s="166">
        <v>1</v>
      </c>
      <c r="I80" s="166">
        <v>2</v>
      </c>
      <c r="J80" s="166">
        <v>3</v>
      </c>
      <c r="K80" s="166">
        <v>4</v>
      </c>
      <c r="M80" s="172"/>
      <c r="N80" s="166">
        <v>2</v>
      </c>
      <c r="O80" s="166">
        <v>2</v>
      </c>
      <c r="P80" s="166">
        <v>2</v>
      </c>
      <c r="Q80" s="166">
        <v>2</v>
      </c>
    </row>
    <row r="81" spans="1:17" x14ac:dyDescent="0.25">
      <c r="A81" s="172"/>
      <c r="B81" s="166"/>
      <c r="C81" s="166"/>
      <c r="D81" s="166"/>
      <c r="E81" s="166"/>
      <c r="G81" s="172"/>
      <c r="H81" s="166">
        <v>1</v>
      </c>
      <c r="I81" s="166">
        <v>2</v>
      </c>
      <c r="J81" s="166">
        <v>3</v>
      </c>
      <c r="K81" s="166">
        <v>4</v>
      </c>
      <c r="M81" s="172"/>
      <c r="N81" s="166">
        <v>2</v>
      </c>
      <c r="O81" s="166">
        <v>2</v>
      </c>
      <c r="P81" s="166">
        <v>2</v>
      </c>
      <c r="Q81" s="166">
        <v>2</v>
      </c>
    </row>
    <row r="82" spans="1:17" x14ac:dyDescent="0.25">
      <c r="A82" s="172"/>
      <c r="B82" s="166"/>
      <c r="C82" s="166"/>
      <c r="D82" s="166"/>
      <c r="E82" s="166"/>
      <c r="G82" s="172"/>
      <c r="H82" s="166">
        <v>1</v>
      </c>
      <c r="I82" s="166">
        <v>2</v>
      </c>
      <c r="J82" s="166">
        <v>3</v>
      </c>
      <c r="K82" s="166">
        <v>4</v>
      </c>
      <c r="M82" s="172"/>
      <c r="N82" s="166">
        <v>2</v>
      </c>
      <c r="O82" s="166">
        <v>2</v>
      </c>
      <c r="P82" s="166">
        <v>2</v>
      </c>
      <c r="Q82" s="166">
        <v>2</v>
      </c>
    </row>
    <row r="83" spans="1:17" x14ac:dyDescent="0.25">
      <c r="A83" t="s">
        <v>275</v>
      </c>
    </row>
  </sheetData>
  <autoFilter ref="A7:F83" xr:uid="{BC7C3186-15A1-4105-870B-99A55F246403}"/>
  <mergeCells count="12">
    <mergeCell ref="H69:K69"/>
    <mergeCell ref="G71:G76"/>
    <mergeCell ref="G77:G82"/>
    <mergeCell ref="M69:M70"/>
    <mergeCell ref="N69:Q69"/>
    <mergeCell ref="M71:M76"/>
    <mergeCell ref="M77:M82"/>
    <mergeCell ref="A69:A70"/>
    <mergeCell ref="B69:E69"/>
    <mergeCell ref="A71:A76"/>
    <mergeCell ref="A77:A82"/>
    <mergeCell ref="G69:G70"/>
  </mergeCells>
  <hyperlinks>
    <hyperlink ref="A1" r:id="rId1" location="fpstate=ive&amp;vld=cid:af14d801,vid:nq8eN9cz_Ss,st:0" display="https://www.google.com/search?q=tutorial+two+way+anova+spss&amp;sca_esv=570758810&amp;rlz=1C1UEAD_enID995ID995&amp;sxsrf=AM9HkKktY2P8aPELCmoLHAljDvGybL0SAg%3A1696451275584&amp;ei=y8odZfalI8q5seMPt--uyAY&amp;ved=0ahUKEwi2t6O9nd2BAxXKXGwGHbe3C2kQ4dUDCBA&amp;uact=5&amp;oq=tutorial+two+way+anova+spss&amp;gs_lp=Egxnd3Mtd2l6LXNlcnAiG3R1dG9yaWFsIHR3byB3YXkgYW5vdmEgc3BzczIFEAAYgAQyBhAAGBYYHkjrC1DQBFjUCnABeAGQAQCYAU2gAdsCqgEBNbgBA8gBAPgBAcICChAAGEcY1gQYsAPiAwQYACBBiAYBkAYI&amp;sclient=gws-wiz-serp#fpstate=ive&amp;vld=cid:af14d801,vid:nq8eN9cz_Ss,st:0" xr:uid="{C1CBEF7A-F7BD-4D4A-9539-9C717968FAFA}"/>
    <hyperlink ref="A2" r:id="rId2" xr:uid="{26569500-D39C-4DFF-92F1-F1329FE6CF63}"/>
  </hyperlinks>
  <pageMargins left="0.7" right="0.7" top="0.75" bottom="0.75" header="0.3" footer="0.3"/>
  <pageSetup orientation="portrait" horizontalDpi="360" verticalDpi="36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678E-C510-46CD-A52E-D148B0A7E0FB}">
  <sheetPr codeName="XLSTAT_20240512_184503_1_HID"/>
  <dimension ref="B1:E4004"/>
  <sheetViews>
    <sheetView workbookViewId="0">
      <selection activeCell="D1" sqref="D1"/>
    </sheetView>
  </sheetViews>
  <sheetFormatPr defaultRowHeight="15" x14ac:dyDescent="0.25"/>
  <sheetData>
    <row r="1" spans="2:5" x14ac:dyDescent="0.25">
      <c r="B1">
        <v>0</v>
      </c>
      <c r="C1">
        <v>0</v>
      </c>
      <c r="D1">
        <v>0</v>
      </c>
      <c r="E1">
        <v>0</v>
      </c>
    </row>
    <row r="2" spans="2:5" x14ac:dyDescent="0.25">
      <c r="B2">
        <v>0</v>
      </c>
      <c r="C2">
        <v>26</v>
      </c>
      <c r="D2">
        <v>0</v>
      </c>
      <c r="E2">
        <v>26</v>
      </c>
    </row>
    <row r="3" spans="2:5" x14ac:dyDescent="0.25">
      <c r="B3">
        <v>1.7482517482517484E-2</v>
      </c>
      <c r="C3">
        <v>26</v>
      </c>
      <c r="D3">
        <v>5</v>
      </c>
      <c r="E3">
        <v>26</v>
      </c>
    </row>
    <row r="4" spans="2:5" x14ac:dyDescent="0.25">
      <c r="B4">
        <v>1.7482517482517484E-2</v>
      </c>
      <c r="C4">
        <v>0</v>
      </c>
      <c r="D4">
        <v>5</v>
      </c>
      <c r="E4">
        <v>0</v>
      </c>
    </row>
    <row r="5" spans="2:5" x14ac:dyDescent="0.25">
      <c r="B5">
        <v>3.4965034965034968E-2</v>
      </c>
      <c r="C5">
        <v>0</v>
      </c>
      <c r="D5">
        <v>5</v>
      </c>
      <c r="E5">
        <v>9</v>
      </c>
    </row>
    <row r="6" spans="2:5" x14ac:dyDescent="0.25">
      <c r="B6">
        <v>3.4965034965034968E-2</v>
      </c>
      <c r="C6">
        <v>26</v>
      </c>
      <c r="D6">
        <v>10</v>
      </c>
      <c r="E6">
        <v>9</v>
      </c>
    </row>
    <row r="7" spans="2:5" x14ac:dyDescent="0.25">
      <c r="B7">
        <v>5.2447552447552448E-2</v>
      </c>
      <c r="C7">
        <v>26</v>
      </c>
      <c r="D7">
        <v>10</v>
      </c>
      <c r="E7">
        <v>0</v>
      </c>
    </row>
    <row r="8" spans="2:5" x14ac:dyDescent="0.25">
      <c r="B8">
        <v>5.2447552447552448E-2</v>
      </c>
      <c r="C8">
        <v>0</v>
      </c>
      <c r="D8">
        <v>10</v>
      </c>
      <c r="E8">
        <v>15</v>
      </c>
    </row>
    <row r="9" spans="2:5" x14ac:dyDescent="0.25">
      <c r="B9">
        <v>6.9930069930069935E-2</v>
      </c>
      <c r="C9">
        <v>0</v>
      </c>
      <c r="D9">
        <v>15</v>
      </c>
      <c r="E9">
        <v>15</v>
      </c>
    </row>
    <row r="10" spans="2:5" x14ac:dyDescent="0.25">
      <c r="B10">
        <v>6.9930069930069935E-2</v>
      </c>
      <c r="C10">
        <v>26</v>
      </c>
      <c r="D10">
        <v>15</v>
      </c>
      <c r="E10">
        <v>0</v>
      </c>
    </row>
    <row r="11" spans="2:5" x14ac:dyDescent="0.25">
      <c r="B11">
        <v>8.7412587412587409E-2</v>
      </c>
      <c r="C11">
        <v>26</v>
      </c>
      <c r="D11">
        <v>15</v>
      </c>
      <c r="E11">
        <v>3</v>
      </c>
    </row>
    <row r="12" spans="2:5" x14ac:dyDescent="0.25">
      <c r="B12">
        <v>8.7412587412587409E-2</v>
      </c>
      <c r="C12">
        <v>0</v>
      </c>
      <c r="D12">
        <v>20</v>
      </c>
      <c r="E12">
        <v>3</v>
      </c>
    </row>
    <row r="13" spans="2:5" x14ac:dyDescent="0.25">
      <c r="B13">
        <v>0.1048951048951049</v>
      </c>
      <c r="C13">
        <v>0</v>
      </c>
      <c r="D13">
        <v>20</v>
      </c>
      <c r="E13">
        <v>0</v>
      </c>
    </row>
    <row r="14" spans="2:5" x14ac:dyDescent="0.25">
      <c r="B14">
        <v>0.1048951048951049</v>
      </c>
      <c r="C14">
        <v>26</v>
      </c>
      <c r="D14">
        <v>20</v>
      </c>
      <c r="E14">
        <v>0</v>
      </c>
    </row>
    <row r="15" spans="2:5" x14ac:dyDescent="0.25">
      <c r="B15">
        <v>0.12237762237762238</v>
      </c>
      <c r="C15">
        <v>26</v>
      </c>
      <c r="D15">
        <v>25</v>
      </c>
      <c r="E15">
        <v>0</v>
      </c>
    </row>
    <row r="16" spans="2:5" x14ac:dyDescent="0.25">
      <c r="B16">
        <v>0.12237762237762238</v>
      </c>
      <c r="C16">
        <v>0</v>
      </c>
      <c r="D16">
        <v>25</v>
      </c>
      <c r="E16">
        <v>0</v>
      </c>
    </row>
    <row r="17" spans="2:5" x14ac:dyDescent="0.25">
      <c r="B17">
        <v>0.13986013986013987</v>
      </c>
      <c r="C17">
        <v>0</v>
      </c>
      <c r="D17">
        <v>25</v>
      </c>
      <c r="E17">
        <v>6</v>
      </c>
    </row>
    <row r="18" spans="2:5" x14ac:dyDescent="0.25">
      <c r="B18">
        <v>0.13986013986013987</v>
      </c>
      <c r="C18">
        <v>26</v>
      </c>
      <c r="D18">
        <v>30</v>
      </c>
      <c r="E18">
        <v>6</v>
      </c>
    </row>
    <row r="19" spans="2:5" x14ac:dyDescent="0.25">
      <c r="B19">
        <v>0.15734265734265734</v>
      </c>
      <c r="C19">
        <v>26</v>
      </c>
      <c r="D19">
        <v>30</v>
      </c>
      <c r="E19">
        <v>0</v>
      </c>
    </row>
    <row r="20" spans="2:5" x14ac:dyDescent="0.25">
      <c r="B20">
        <v>0.15734265734265734</v>
      </c>
      <c r="C20">
        <v>0</v>
      </c>
      <c r="D20">
        <v>30</v>
      </c>
      <c r="E20">
        <v>0</v>
      </c>
    </row>
    <row r="21" spans="2:5" x14ac:dyDescent="0.25">
      <c r="B21">
        <v>0.17482517482517482</v>
      </c>
      <c r="C21">
        <v>0</v>
      </c>
      <c r="D21">
        <v>35</v>
      </c>
      <c r="E21">
        <v>0</v>
      </c>
    </row>
    <row r="22" spans="2:5" x14ac:dyDescent="0.25">
      <c r="B22">
        <v>0.17482517482517482</v>
      </c>
      <c r="C22">
        <v>26</v>
      </c>
      <c r="D22">
        <v>35</v>
      </c>
      <c r="E22">
        <v>0</v>
      </c>
    </row>
    <row r="23" spans="2:5" x14ac:dyDescent="0.25">
      <c r="B23">
        <v>0.19230769230769232</v>
      </c>
      <c r="C23">
        <v>26</v>
      </c>
    </row>
    <row r="24" spans="2:5" x14ac:dyDescent="0.25">
      <c r="B24">
        <v>0.19230769230769232</v>
      </c>
      <c r="C24">
        <v>0</v>
      </c>
    </row>
    <row r="25" spans="2:5" x14ac:dyDescent="0.25">
      <c r="B25">
        <v>0.20979020979020979</v>
      </c>
      <c r="C25">
        <v>0</v>
      </c>
    </row>
    <row r="26" spans="2:5" x14ac:dyDescent="0.25">
      <c r="B26">
        <v>0.20979020979020979</v>
      </c>
      <c r="C26">
        <v>26</v>
      </c>
    </row>
    <row r="27" spans="2:5" x14ac:dyDescent="0.25">
      <c r="B27">
        <v>0.22727272727272727</v>
      </c>
      <c r="C27">
        <v>26</v>
      </c>
    </row>
    <row r="28" spans="2:5" x14ac:dyDescent="0.25">
      <c r="B28">
        <v>0.22727272727272727</v>
      </c>
      <c r="C28">
        <v>0</v>
      </c>
    </row>
    <row r="29" spans="2:5" x14ac:dyDescent="0.25">
      <c r="B29">
        <v>0.24475524475524477</v>
      </c>
      <c r="C29">
        <v>0</v>
      </c>
    </row>
    <row r="30" spans="2:5" x14ac:dyDescent="0.25">
      <c r="B30">
        <v>0.24475524475524477</v>
      </c>
      <c r="C30">
        <v>26</v>
      </c>
    </row>
    <row r="31" spans="2:5" x14ac:dyDescent="0.25">
      <c r="B31">
        <v>0.26223776223776224</v>
      </c>
      <c r="C31">
        <v>26</v>
      </c>
    </row>
    <row r="32" spans="2:5" x14ac:dyDescent="0.25">
      <c r="B32">
        <v>0.26223776223776224</v>
      </c>
      <c r="C32">
        <v>0</v>
      </c>
    </row>
    <row r="33" spans="2:3" x14ac:dyDescent="0.25">
      <c r="B33">
        <v>0.27972027972027974</v>
      </c>
      <c r="C33">
        <v>0</v>
      </c>
    </row>
    <row r="34" spans="2:3" x14ac:dyDescent="0.25">
      <c r="B34">
        <v>0.27972027972027974</v>
      </c>
      <c r="C34">
        <v>26</v>
      </c>
    </row>
    <row r="35" spans="2:3" x14ac:dyDescent="0.25">
      <c r="B35">
        <v>0.29720279720279719</v>
      </c>
      <c r="C35">
        <v>26</v>
      </c>
    </row>
    <row r="36" spans="2:3" x14ac:dyDescent="0.25">
      <c r="B36">
        <v>0.29720279720279719</v>
      </c>
      <c r="C36">
        <v>0</v>
      </c>
    </row>
    <row r="37" spans="2:3" x14ac:dyDescent="0.25">
      <c r="B37">
        <v>0.31468531468531469</v>
      </c>
      <c r="C37">
        <v>0</v>
      </c>
    </row>
    <row r="38" spans="2:3" x14ac:dyDescent="0.25">
      <c r="B38">
        <v>0.31468531468531469</v>
      </c>
      <c r="C38">
        <v>26</v>
      </c>
    </row>
    <row r="39" spans="2:3" x14ac:dyDescent="0.25">
      <c r="B39">
        <v>0.33216783216783219</v>
      </c>
      <c r="C39">
        <v>26</v>
      </c>
    </row>
    <row r="40" spans="2:3" x14ac:dyDescent="0.25">
      <c r="B40">
        <v>0.33216783216783219</v>
      </c>
      <c r="C40">
        <v>0</v>
      </c>
    </row>
    <row r="41" spans="2:3" x14ac:dyDescent="0.25">
      <c r="B41">
        <v>0.34965034965034963</v>
      </c>
      <c r="C41">
        <v>0</v>
      </c>
    </row>
    <row r="42" spans="2:3" x14ac:dyDescent="0.25">
      <c r="B42">
        <v>0.34965034965034963</v>
      </c>
      <c r="C42">
        <v>26</v>
      </c>
    </row>
    <row r="43" spans="2:3" x14ac:dyDescent="0.25">
      <c r="B43">
        <v>0.36713286713286714</v>
      </c>
      <c r="C43">
        <v>26</v>
      </c>
    </row>
    <row r="44" spans="2:3" x14ac:dyDescent="0.25">
      <c r="B44">
        <v>0.36713286713286714</v>
      </c>
      <c r="C44">
        <v>0</v>
      </c>
    </row>
    <row r="45" spans="2:3" x14ac:dyDescent="0.25">
      <c r="B45">
        <v>0.38461538461538464</v>
      </c>
      <c r="C45">
        <v>0</v>
      </c>
    </row>
    <row r="46" spans="2:3" x14ac:dyDescent="0.25">
      <c r="B46">
        <v>0.38461538461538464</v>
      </c>
      <c r="C46">
        <v>26</v>
      </c>
    </row>
    <row r="47" spans="2:3" x14ac:dyDescent="0.25">
      <c r="B47">
        <v>0.40209790209790208</v>
      </c>
      <c r="C47">
        <v>26</v>
      </c>
    </row>
    <row r="48" spans="2:3" x14ac:dyDescent="0.25">
      <c r="B48">
        <v>0.40209790209790208</v>
      </c>
      <c r="C48">
        <v>0</v>
      </c>
    </row>
    <row r="49" spans="2:3" x14ac:dyDescent="0.25">
      <c r="B49">
        <v>0.41958041958041958</v>
      </c>
      <c r="C49">
        <v>0</v>
      </c>
    </row>
    <row r="50" spans="2:3" x14ac:dyDescent="0.25">
      <c r="B50">
        <v>0.41958041958041958</v>
      </c>
      <c r="C50">
        <v>26</v>
      </c>
    </row>
    <row r="51" spans="2:3" x14ac:dyDescent="0.25">
      <c r="B51">
        <v>0.43706293706293708</v>
      </c>
      <c r="C51">
        <v>26</v>
      </c>
    </row>
    <row r="52" spans="2:3" x14ac:dyDescent="0.25">
      <c r="B52">
        <v>0.43706293706293708</v>
      </c>
      <c r="C52">
        <v>0</v>
      </c>
    </row>
    <row r="53" spans="2:3" x14ac:dyDescent="0.25">
      <c r="B53">
        <v>0.45454545454545453</v>
      </c>
      <c r="C53">
        <v>0</v>
      </c>
    </row>
    <row r="54" spans="2:3" x14ac:dyDescent="0.25">
      <c r="B54">
        <v>0.45454545454545453</v>
      </c>
      <c r="C54">
        <v>26</v>
      </c>
    </row>
    <row r="55" spans="2:3" x14ac:dyDescent="0.25">
      <c r="B55">
        <v>0.47202797202797203</v>
      </c>
      <c r="C55">
        <v>26</v>
      </c>
    </row>
    <row r="56" spans="2:3" x14ac:dyDescent="0.25">
      <c r="B56">
        <v>0.47202797202797203</v>
      </c>
      <c r="C56">
        <v>0</v>
      </c>
    </row>
    <row r="57" spans="2:3" x14ac:dyDescent="0.25">
      <c r="B57">
        <v>0.48951048951048953</v>
      </c>
      <c r="C57">
        <v>0</v>
      </c>
    </row>
    <row r="58" spans="2:3" x14ac:dyDescent="0.25">
      <c r="B58">
        <v>0.48951048951048953</v>
      </c>
      <c r="C58">
        <v>26</v>
      </c>
    </row>
    <row r="59" spans="2:3" x14ac:dyDescent="0.25">
      <c r="B59">
        <v>0.50699300699300698</v>
      </c>
      <c r="C59">
        <v>26</v>
      </c>
    </row>
    <row r="60" spans="2:3" x14ac:dyDescent="0.25">
      <c r="B60">
        <v>0.50699300699300698</v>
      </c>
      <c r="C60">
        <v>0</v>
      </c>
    </row>
    <row r="61" spans="2:3" x14ac:dyDescent="0.25">
      <c r="B61">
        <v>0.52447552447552448</v>
      </c>
      <c r="C61">
        <v>0</v>
      </c>
    </row>
    <row r="62" spans="2:3" x14ac:dyDescent="0.25">
      <c r="B62">
        <v>0.52447552447552448</v>
      </c>
      <c r="C62">
        <v>26</v>
      </c>
    </row>
    <row r="63" spans="2:3" x14ac:dyDescent="0.25">
      <c r="B63">
        <v>0.54195804195804198</v>
      </c>
      <c r="C63">
        <v>26</v>
      </c>
    </row>
    <row r="64" spans="2:3" x14ac:dyDescent="0.25">
      <c r="B64">
        <v>0.54195804195804198</v>
      </c>
      <c r="C64">
        <v>0</v>
      </c>
    </row>
    <row r="65" spans="2:3" x14ac:dyDescent="0.25">
      <c r="B65">
        <v>0.55944055944055948</v>
      </c>
      <c r="C65">
        <v>0</v>
      </c>
    </row>
    <row r="66" spans="2:3" x14ac:dyDescent="0.25">
      <c r="B66">
        <v>0.55944055944055948</v>
      </c>
      <c r="C66">
        <v>26</v>
      </c>
    </row>
    <row r="67" spans="2:3" x14ac:dyDescent="0.25">
      <c r="B67">
        <v>0.57692307692307687</v>
      </c>
      <c r="C67">
        <v>26</v>
      </c>
    </row>
    <row r="68" spans="2:3" x14ac:dyDescent="0.25">
      <c r="B68">
        <v>0.57692307692307687</v>
      </c>
      <c r="C68">
        <v>0</v>
      </c>
    </row>
    <row r="69" spans="2:3" x14ac:dyDescent="0.25">
      <c r="B69">
        <v>0.59440559440559437</v>
      </c>
      <c r="C69">
        <v>0</v>
      </c>
    </row>
    <row r="70" spans="2:3" x14ac:dyDescent="0.25">
      <c r="B70">
        <v>0.59440559440559437</v>
      </c>
      <c r="C70">
        <v>26</v>
      </c>
    </row>
    <row r="71" spans="2:3" x14ac:dyDescent="0.25">
      <c r="B71">
        <v>0.61188811188811187</v>
      </c>
      <c r="C71">
        <v>26</v>
      </c>
    </row>
    <row r="72" spans="2:3" x14ac:dyDescent="0.25">
      <c r="B72">
        <v>0.61188811188811187</v>
      </c>
      <c r="C72">
        <v>0</v>
      </c>
    </row>
    <row r="73" spans="2:3" x14ac:dyDescent="0.25">
      <c r="B73">
        <v>0.62937062937062938</v>
      </c>
      <c r="C73">
        <v>0</v>
      </c>
    </row>
    <row r="74" spans="2:3" x14ac:dyDescent="0.25">
      <c r="B74">
        <v>0.62937062937062938</v>
      </c>
      <c r="C74">
        <v>26</v>
      </c>
    </row>
    <row r="75" spans="2:3" x14ac:dyDescent="0.25">
      <c r="B75">
        <v>0.64685314685314688</v>
      </c>
      <c r="C75">
        <v>26</v>
      </c>
    </row>
    <row r="76" spans="2:3" x14ac:dyDescent="0.25">
      <c r="B76">
        <v>0.64685314685314688</v>
      </c>
      <c r="C76">
        <v>0</v>
      </c>
    </row>
    <row r="77" spans="2:3" x14ac:dyDescent="0.25">
      <c r="B77">
        <v>0.66433566433566438</v>
      </c>
      <c r="C77">
        <v>0</v>
      </c>
    </row>
    <row r="78" spans="2:3" x14ac:dyDescent="0.25">
      <c r="B78">
        <v>0.66433566433566438</v>
      </c>
      <c r="C78">
        <v>26</v>
      </c>
    </row>
    <row r="79" spans="2:3" x14ac:dyDescent="0.25">
      <c r="B79">
        <v>0.68181818181818177</v>
      </c>
      <c r="C79">
        <v>26</v>
      </c>
    </row>
    <row r="80" spans="2:3" x14ac:dyDescent="0.25">
      <c r="B80">
        <v>0.68181818181818177</v>
      </c>
      <c r="C80">
        <v>0</v>
      </c>
    </row>
    <row r="81" spans="2:3" x14ac:dyDescent="0.25">
      <c r="B81">
        <v>0.69930069930069927</v>
      </c>
      <c r="C81">
        <v>0</v>
      </c>
    </row>
    <row r="82" spans="2:3" x14ac:dyDescent="0.25">
      <c r="B82">
        <v>0.69930069930069927</v>
      </c>
      <c r="C82">
        <v>26</v>
      </c>
    </row>
    <row r="83" spans="2:3" x14ac:dyDescent="0.25">
      <c r="B83">
        <v>0.71678321678321677</v>
      </c>
      <c r="C83">
        <v>26</v>
      </c>
    </row>
    <row r="84" spans="2:3" x14ac:dyDescent="0.25">
      <c r="B84">
        <v>0.71678321678321677</v>
      </c>
      <c r="C84">
        <v>0</v>
      </c>
    </row>
    <row r="85" spans="2:3" x14ac:dyDescent="0.25">
      <c r="B85">
        <v>0.73426573426573427</v>
      </c>
      <c r="C85">
        <v>0</v>
      </c>
    </row>
    <row r="86" spans="2:3" x14ac:dyDescent="0.25">
      <c r="B86">
        <v>0.73426573426573427</v>
      </c>
      <c r="C86">
        <v>26</v>
      </c>
    </row>
    <row r="87" spans="2:3" x14ac:dyDescent="0.25">
      <c r="B87">
        <v>0.75174825174825177</v>
      </c>
      <c r="C87">
        <v>26</v>
      </c>
    </row>
    <row r="88" spans="2:3" x14ac:dyDescent="0.25">
      <c r="B88">
        <v>0.75174825174825177</v>
      </c>
      <c r="C88">
        <v>0</v>
      </c>
    </row>
    <row r="89" spans="2:3" x14ac:dyDescent="0.25">
      <c r="B89">
        <v>0.76923076923076927</v>
      </c>
      <c r="C89">
        <v>0</v>
      </c>
    </row>
    <row r="90" spans="2:3" x14ac:dyDescent="0.25">
      <c r="B90">
        <v>0.76923076923076927</v>
      </c>
      <c r="C90">
        <v>26</v>
      </c>
    </row>
    <row r="91" spans="2:3" x14ac:dyDescent="0.25">
      <c r="B91">
        <v>0.78671328671328666</v>
      </c>
      <c r="C91">
        <v>26</v>
      </c>
    </row>
    <row r="92" spans="2:3" x14ac:dyDescent="0.25">
      <c r="B92">
        <v>0.78671328671328666</v>
      </c>
      <c r="C92">
        <v>0</v>
      </c>
    </row>
    <row r="93" spans="2:3" x14ac:dyDescent="0.25">
      <c r="B93">
        <v>0.80419580419580416</v>
      </c>
      <c r="C93">
        <v>0</v>
      </c>
    </row>
    <row r="94" spans="2:3" x14ac:dyDescent="0.25">
      <c r="B94">
        <v>0.80419580419580416</v>
      </c>
      <c r="C94">
        <v>26</v>
      </c>
    </row>
    <row r="95" spans="2:3" x14ac:dyDescent="0.25">
      <c r="B95">
        <v>0.82167832167832167</v>
      </c>
      <c r="C95">
        <v>26</v>
      </c>
    </row>
    <row r="96" spans="2:3" x14ac:dyDescent="0.25">
      <c r="B96">
        <v>0.82167832167832167</v>
      </c>
      <c r="C96">
        <v>0</v>
      </c>
    </row>
    <row r="97" spans="2:3" x14ac:dyDescent="0.25">
      <c r="B97">
        <v>0.83916083916083917</v>
      </c>
      <c r="C97">
        <v>0</v>
      </c>
    </row>
    <row r="98" spans="2:3" x14ac:dyDescent="0.25">
      <c r="B98">
        <v>0.83916083916083917</v>
      </c>
      <c r="C98">
        <v>26</v>
      </c>
    </row>
    <row r="99" spans="2:3" x14ac:dyDescent="0.25">
      <c r="B99">
        <v>0.85664335664335667</v>
      </c>
      <c r="C99">
        <v>26</v>
      </c>
    </row>
    <row r="100" spans="2:3" x14ac:dyDescent="0.25">
      <c r="B100">
        <v>0.85664335664335667</v>
      </c>
      <c r="C100">
        <v>0</v>
      </c>
    </row>
    <row r="101" spans="2:3" x14ac:dyDescent="0.25">
      <c r="B101">
        <v>0.87412587412587417</v>
      </c>
      <c r="C101">
        <v>0</v>
      </c>
    </row>
    <row r="102" spans="2:3" x14ac:dyDescent="0.25">
      <c r="B102">
        <v>0.87412587412587417</v>
      </c>
      <c r="C102">
        <v>26</v>
      </c>
    </row>
    <row r="103" spans="2:3" x14ac:dyDescent="0.25">
      <c r="B103">
        <v>0.89160839160839156</v>
      </c>
      <c r="C103">
        <v>26</v>
      </c>
    </row>
    <row r="104" spans="2:3" x14ac:dyDescent="0.25">
      <c r="B104">
        <v>0.89160839160839156</v>
      </c>
      <c r="C104">
        <v>0</v>
      </c>
    </row>
    <row r="105" spans="2:3" x14ac:dyDescent="0.25">
      <c r="B105">
        <v>0.90909090909090906</v>
      </c>
      <c r="C105">
        <v>0</v>
      </c>
    </row>
    <row r="106" spans="2:3" x14ac:dyDescent="0.25">
      <c r="B106">
        <v>0.90909090909090906</v>
      </c>
      <c r="C106">
        <v>26</v>
      </c>
    </row>
    <row r="107" spans="2:3" x14ac:dyDescent="0.25">
      <c r="B107">
        <v>0.92657342657342656</v>
      </c>
      <c r="C107">
        <v>26</v>
      </c>
    </row>
    <row r="108" spans="2:3" x14ac:dyDescent="0.25">
      <c r="B108">
        <v>0.92657342657342656</v>
      </c>
      <c r="C108">
        <v>0</v>
      </c>
    </row>
    <row r="109" spans="2:3" x14ac:dyDescent="0.25">
      <c r="B109">
        <v>0.94405594405594406</v>
      </c>
      <c r="C109">
        <v>0</v>
      </c>
    </row>
    <row r="110" spans="2:3" x14ac:dyDescent="0.25">
      <c r="B110">
        <v>0.94405594405594406</v>
      </c>
      <c r="C110">
        <v>26</v>
      </c>
    </row>
    <row r="111" spans="2:3" x14ac:dyDescent="0.25">
      <c r="B111">
        <v>0.96153846153846156</v>
      </c>
      <c r="C111">
        <v>26</v>
      </c>
    </row>
    <row r="112" spans="2:3" x14ac:dyDescent="0.25">
      <c r="B112">
        <v>0.96153846153846156</v>
      </c>
      <c r="C112">
        <v>0</v>
      </c>
    </row>
    <row r="113" spans="2:3" x14ac:dyDescent="0.25">
      <c r="B113">
        <v>0.97902097902097907</v>
      </c>
      <c r="C113">
        <v>0</v>
      </c>
    </row>
    <row r="114" spans="2:3" x14ac:dyDescent="0.25">
      <c r="B114">
        <v>0.97902097902097907</v>
      </c>
      <c r="C114">
        <v>26</v>
      </c>
    </row>
    <row r="115" spans="2:3" x14ac:dyDescent="0.25">
      <c r="B115">
        <v>0.99650349650349646</v>
      </c>
      <c r="C115">
        <v>26</v>
      </c>
    </row>
    <row r="116" spans="2:3" x14ac:dyDescent="0.25">
      <c r="B116">
        <v>0.99650349650349646</v>
      </c>
      <c r="C116">
        <v>0</v>
      </c>
    </row>
    <row r="117" spans="2:3" x14ac:dyDescent="0.25">
      <c r="B117">
        <v>1.013986013986014</v>
      </c>
      <c r="C117">
        <v>0</v>
      </c>
    </row>
    <row r="118" spans="2:3" x14ac:dyDescent="0.25">
      <c r="B118">
        <v>1.013986013986014</v>
      </c>
      <c r="C118">
        <v>26</v>
      </c>
    </row>
    <row r="119" spans="2:3" x14ac:dyDescent="0.25">
      <c r="B119">
        <v>1.0314685314685315</v>
      </c>
      <c r="C119">
        <v>26</v>
      </c>
    </row>
    <row r="120" spans="2:3" x14ac:dyDescent="0.25">
      <c r="B120">
        <v>1.0314685314685315</v>
      </c>
      <c r="C120">
        <v>0</v>
      </c>
    </row>
    <row r="121" spans="2:3" x14ac:dyDescent="0.25">
      <c r="B121">
        <v>1.048951048951049</v>
      </c>
      <c r="C121">
        <v>0</v>
      </c>
    </row>
    <row r="122" spans="2:3" x14ac:dyDescent="0.25">
      <c r="B122">
        <v>1.048951048951049</v>
      </c>
      <c r="C122">
        <v>26</v>
      </c>
    </row>
    <row r="123" spans="2:3" x14ac:dyDescent="0.25">
      <c r="B123">
        <v>1.0664335664335665</v>
      </c>
      <c r="C123">
        <v>26</v>
      </c>
    </row>
    <row r="124" spans="2:3" x14ac:dyDescent="0.25">
      <c r="B124">
        <v>1.0664335664335665</v>
      </c>
      <c r="C124">
        <v>0</v>
      </c>
    </row>
    <row r="125" spans="2:3" x14ac:dyDescent="0.25">
      <c r="B125">
        <v>1.083916083916084</v>
      </c>
      <c r="C125">
        <v>0</v>
      </c>
    </row>
    <row r="126" spans="2:3" x14ac:dyDescent="0.25">
      <c r="B126">
        <v>1.083916083916084</v>
      </c>
      <c r="C126">
        <v>26</v>
      </c>
    </row>
    <row r="127" spans="2:3" x14ac:dyDescent="0.25">
      <c r="B127">
        <v>1.1013986013986015</v>
      </c>
      <c r="C127">
        <v>26</v>
      </c>
    </row>
    <row r="128" spans="2:3" x14ac:dyDescent="0.25">
      <c r="B128">
        <v>1.1013986013986015</v>
      </c>
      <c r="C128">
        <v>0</v>
      </c>
    </row>
    <row r="129" spans="2:3" x14ac:dyDescent="0.25">
      <c r="B129">
        <v>1.118881118881119</v>
      </c>
      <c r="C129">
        <v>0</v>
      </c>
    </row>
    <row r="130" spans="2:3" x14ac:dyDescent="0.25">
      <c r="B130">
        <v>1.118881118881119</v>
      </c>
      <c r="C130">
        <v>26</v>
      </c>
    </row>
    <row r="131" spans="2:3" x14ac:dyDescent="0.25">
      <c r="B131">
        <v>1.1363636363636365</v>
      </c>
      <c r="C131">
        <v>26</v>
      </c>
    </row>
    <row r="132" spans="2:3" x14ac:dyDescent="0.25">
      <c r="B132">
        <v>1.1363636363636365</v>
      </c>
      <c r="C132">
        <v>0</v>
      </c>
    </row>
    <row r="133" spans="2:3" x14ac:dyDescent="0.25">
      <c r="B133">
        <v>1.1538461538461537</v>
      </c>
      <c r="C133">
        <v>0</v>
      </c>
    </row>
    <row r="134" spans="2:3" x14ac:dyDescent="0.25">
      <c r="B134">
        <v>1.1538461538461537</v>
      </c>
      <c r="C134">
        <v>26</v>
      </c>
    </row>
    <row r="135" spans="2:3" x14ac:dyDescent="0.25">
      <c r="B135">
        <v>1.1713286713286712</v>
      </c>
      <c r="C135">
        <v>26</v>
      </c>
    </row>
    <row r="136" spans="2:3" x14ac:dyDescent="0.25">
      <c r="B136">
        <v>1.1713286713286712</v>
      </c>
      <c r="C136">
        <v>0</v>
      </c>
    </row>
    <row r="137" spans="2:3" x14ac:dyDescent="0.25">
      <c r="B137">
        <v>1.1888111888111887</v>
      </c>
      <c r="C137">
        <v>0</v>
      </c>
    </row>
    <row r="138" spans="2:3" x14ac:dyDescent="0.25">
      <c r="B138">
        <v>1.1888111888111887</v>
      </c>
      <c r="C138">
        <v>26</v>
      </c>
    </row>
    <row r="139" spans="2:3" x14ac:dyDescent="0.25">
      <c r="B139">
        <v>1.2062937062937062</v>
      </c>
      <c r="C139">
        <v>26</v>
      </c>
    </row>
    <row r="140" spans="2:3" x14ac:dyDescent="0.25">
      <c r="B140">
        <v>1.2062937062937062</v>
      </c>
      <c r="C140">
        <v>0</v>
      </c>
    </row>
    <row r="141" spans="2:3" x14ac:dyDescent="0.25">
      <c r="B141">
        <v>1.2237762237762237</v>
      </c>
      <c r="C141">
        <v>0</v>
      </c>
    </row>
    <row r="142" spans="2:3" x14ac:dyDescent="0.25">
      <c r="B142">
        <v>1.2237762237762237</v>
      </c>
      <c r="C142">
        <v>26</v>
      </c>
    </row>
    <row r="143" spans="2:3" x14ac:dyDescent="0.25">
      <c r="B143">
        <v>1.2412587412587412</v>
      </c>
      <c r="C143">
        <v>26</v>
      </c>
    </row>
    <row r="144" spans="2:3" x14ac:dyDescent="0.25">
      <c r="B144">
        <v>1.2412587412587412</v>
      </c>
      <c r="C144">
        <v>0</v>
      </c>
    </row>
    <row r="145" spans="2:3" x14ac:dyDescent="0.25">
      <c r="B145">
        <v>1.2587412587412588</v>
      </c>
      <c r="C145">
        <v>0</v>
      </c>
    </row>
    <row r="146" spans="2:3" x14ac:dyDescent="0.25">
      <c r="B146">
        <v>1.2587412587412588</v>
      </c>
      <c r="C146">
        <v>26</v>
      </c>
    </row>
    <row r="147" spans="2:3" x14ac:dyDescent="0.25">
      <c r="B147">
        <v>1.2762237762237763</v>
      </c>
      <c r="C147">
        <v>26</v>
      </c>
    </row>
    <row r="148" spans="2:3" x14ac:dyDescent="0.25">
      <c r="B148">
        <v>1.2762237762237763</v>
      </c>
      <c r="C148">
        <v>0</v>
      </c>
    </row>
    <row r="149" spans="2:3" x14ac:dyDescent="0.25">
      <c r="B149">
        <v>1.2937062937062938</v>
      </c>
      <c r="C149">
        <v>0</v>
      </c>
    </row>
    <row r="150" spans="2:3" x14ac:dyDescent="0.25">
      <c r="B150">
        <v>1.2937062937062938</v>
      </c>
      <c r="C150">
        <v>26</v>
      </c>
    </row>
    <row r="151" spans="2:3" x14ac:dyDescent="0.25">
      <c r="B151">
        <v>1.3111888111888113</v>
      </c>
      <c r="C151">
        <v>26</v>
      </c>
    </row>
    <row r="152" spans="2:3" x14ac:dyDescent="0.25">
      <c r="B152">
        <v>1.3111888111888113</v>
      </c>
      <c r="C152">
        <v>0</v>
      </c>
    </row>
    <row r="153" spans="2:3" x14ac:dyDescent="0.25">
      <c r="B153">
        <v>1.3286713286713288</v>
      </c>
      <c r="C153">
        <v>0</v>
      </c>
    </row>
    <row r="154" spans="2:3" x14ac:dyDescent="0.25">
      <c r="B154">
        <v>1.3286713286713288</v>
      </c>
      <c r="C154">
        <v>26</v>
      </c>
    </row>
    <row r="155" spans="2:3" x14ac:dyDescent="0.25">
      <c r="B155">
        <v>1.3461538461538463</v>
      </c>
      <c r="C155">
        <v>26</v>
      </c>
    </row>
    <row r="156" spans="2:3" x14ac:dyDescent="0.25">
      <c r="B156">
        <v>1.3461538461538463</v>
      </c>
      <c r="C156">
        <v>0</v>
      </c>
    </row>
    <row r="157" spans="2:3" x14ac:dyDescent="0.25">
      <c r="B157">
        <v>1.3636363636363635</v>
      </c>
      <c r="C157">
        <v>0</v>
      </c>
    </row>
    <row r="158" spans="2:3" x14ac:dyDescent="0.25">
      <c r="B158">
        <v>1.3636363636363635</v>
      </c>
      <c r="C158">
        <v>26</v>
      </c>
    </row>
    <row r="159" spans="2:3" x14ac:dyDescent="0.25">
      <c r="B159">
        <v>1.381118881118881</v>
      </c>
      <c r="C159">
        <v>26</v>
      </c>
    </row>
    <row r="160" spans="2:3" x14ac:dyDescent="0.25">
      <c r="B160">
        <v>1.381118881118881</v>
      </c>
      <c r="C160">
        <v>0</v>
      </c>
    </row>
    <row r="161" spans="2:3" x14ac:dyDescent="0.25">
      <c r="B161">
        <v>1.3986013986013985</v>
      </c>
      <c r="C161">
        <v>0</v>
      </c>
    </row>
    <row r="162" spans="2:3" x14ac:dyDescent="0.25">
      <c r="B162">
        <v>1.3986013986013985</v>
      </c>
      <c r="C162">
        <v>26</v>
      </c>
    </row>
    <row r="163" spans="2:3" x14ac:dyDescent="0.25">
      <c r="B163">
        <v>1.416083916083916</v>
      </c>
      <c r="C163">
        <v>26</v>
      </c>
    </row>
    <row r="164" spans="2:3" x14ac:dyDescent="0.25">
      <c r="B164">
        <v>1.416083916083916</v>
      </c>
      <c r="C164">
        <v>0</v>
      </c>
    </row>
    <row r="165" spans="2:3" x14ac:dyDescent="0.25">
      <c r="B165">
        <v>1.4335664335664335</v>
      </c>
      <c r="C165">
        <v>0</v>
      </c>
    </row>
    <row r="166" spans="2:3" x14ac:dyDescent="0.25">
      <c r="B166">
        <v>1.4335664335664335</v>
      </c>
      <c r="C166">
        <v>26</v>
      </c>
    </row>
    <row r="167" spans="2:3" x14ac:dyDescent="0.25">
      <c r="B167">
        <v>1.451048951048951</v>
      </c>
      <c r="C167">
        <v>26</v>
      </c>
    </row>
    <row r="168" spans="2:3" x14ac:dyDescent="0.25">
      <c r="B168">
        <v>1.451048951048951</v>
      </c>
      <c r="C168">
        <v>0</v>
      </c>
    </row>
    <row r="169" spans="2:3" x14ac:dyDescent="0.25">
      <c r="B169">
        <v>1.4685314685314685</v>
      </c>
      <c r="C169">
        <v>0</v>
      </c>
    </row>
    <row r="170" spans="2:3" x14ac:dyDescent="0.25">
      <c r="B170">
        <v>1.4685314685314685</v>
      </c>
      <c r="C170">
        <v>26</v>
      </c>
    </row>
    <row r="171" spans="2:3" x14ac:dyDescent="0.25">
      <c r="B171">
        <v>1.486013986013986</v>
      </c>
      <c r="C171">
        <v>26</v>
      </c>
    </row>
    <row r="172" spans="2:3" x14ac:dyDescent="0.25">
      <c r="B172">
        <v>1.486013986013986</v>
      </c>
      <c r="C172">
        <v>0</v>
      </c>
    </row>
    <row r="173" spans="2:3" x14ac:dyDescent="0.25">
      <c r="B173">
        <v>1.5034965034965035</v>
      </c>
      <c r="C173">
        <v>0</v>
      </c>
    </row>
    <row r="174" spans="2:3" x14ac:dyDescent="0.25">
      <c r="B174">
        <v>1.5034965034965035</v>
      </c>
      <c r="C174">
        <v>26</v>
      </c>
    </row>
    <row r="175" spans="2:3" x14ac:dyDescent="0.25">
      <c r="B175">
        <v>1.520979020979021</v>
      </c>
      <c r="C175">
        <v>26</v>
      </c>
    </row>
    <row r="176" spans="2:3" x14ac:dyDescent="0.25">
      <c r="B176">
        <v>1.520979020979021</v>
      </c>
      <c r="C176">
        <v>0</v>
      </c>
    </row>
    <row r="177" spans="2:3" x14ac:dyDescent="0.25">
      <c r="B177">
        <v>1.5384615384615385</v>
      </c>
      <c r="C177">
        <v>0</v>
      </c>
    </row>
    <row r="178" spans="2:3" x14ac:dyDescent="0.25">
      <c r="B178">
        <v>1.5384615384615385</v>
      </c>
      <c r="C178">
        <v>26</v>
      </c>
    </row>
    <row r="179" spans="2:3" x14ac:dyDescent="0.25">
      <c r="B179">
        <v>1.555944055944056</v>
      </c>
      <c r="C179">
        <v>26</v>
      </c>
    </row>
    <row r="180" spans="2:3" x14ac:dyDescent="0.25">
      <c r="B180">
        <v>1.555944055944056</v>
      </c>
      <c r="C180">
        <v>0</v>
      </c>
    </row>
    <row r="181" spans="2:3" x14ac:dyDescent="0.25">
      <c r="B181">
        <v>1.5734265734265733</v>
      </c>
      <c r="C181">
        <v>0</v>
      </c>
    </row>
    <row r="182" spans="2:3" x14ac:dyDescent="0.25">
      <c r="B182">
        <v>1.5734265734265733</v>
      </c>
      <c r="C182">
        <v>26</v>
      </c>
    </row>
    <row r="183" spans="2:3" x14ac:dyDescent="0.25">
      <c r="B183">
        <v>1.5909090909090908</v>
      </c>
      <c r="C183">
        <v>26</v>
      </c>
    </row>
    <row r="184" spans="2:3" x14ac:dyDescent="0.25">
      <c r="B184">
        <v>1.5909090909090908</v>
      </c>
      <c r="C184">
        <v>0</v>
      </c>
    </row>
    <row r="185" spans="2:3" x14ac:dyDescent="0.25">
      <c r="B185">
        <v>1.6083916083916083</v>
      </c>
      <c r="C185">
        <v>0</v>
      </c>
    </row>
    <row r="186" spans="2:3" x14ac:dyDescent="0.25">
      <c r="B186">
        <v>1.6083916083916083</v>
      </c>
      <c r="C186">
        <v>26</v>
      </c>
    </row>
    <row r="187" spans="2:3" x14ac:dyDescent="0.25">
      <c r="B187">
        <v>1.6258741258741258</v>
      </c>
      <c r="C187">
        <v>26</v>
      </c>
    </row>
    <row r="188" spans="2:3" x14ac:dyDescent="0.25">
      <c r="B188">
        <v>1.6258741258741258</v>
      </c>
      <c r="C188">
        <v>0</v>
      </c>
    </row>
    <row r="189" spans="2:3" x14ac:dyDescent="0.25">
      <c r="B189">
        <v>1.6433566433566433</v>
      </c>
      <c r="C189">
        <v>0</v>
      </c>
    </row>
    <row r="190" spans="2:3" x14ac:dyDescent="0.25">
      <c r="B190">
        <v>1.6433566433566433</v>
      </c>
      <c r="C190">
        <v>26</v>
      </c>
    </row>
    <row r="191" spans="2:3" x14ac:dyDescent="0.25">
      <c r="B191">
        <v>1.6608391608391608</v>
      </c>
      <c r="C191">
        <v>26</v>
      </c>
    </row>
    <row r="192" spans="2:3" x14ac:dyDescent="0.25">
      <c r="B192">
        <v>1.6608391608391608</v>
      </c>
      <c r="C192">
        <v>0</v>
      </c>
    </row>
    <row r="193" spans="2:3" x14ac:dyDescent="0.25">
      <c r="B193">
        <v>1.6783216783216783</v>
      </c>
      <c r="C193">
        <v>0</v>
      </c>
    </row>
    <row r="194" spans="2:3" x14ac:dyDescent="0.25">
      <c r="B194">
        <v>1.6783216783216783</v>
      </c>
      <c r="C194">
        <v>26</v>
      </c>
    </row>
    <row r="195" spans="2:3" x14ac:dyDescent="0.25">
      <c r="B195">
        <v>1.6958041958041958</v>
      </c>
      <c r="C195">
        <v>26</v>
      </c>
    </row>
    <row r="196" spans="2:3" x14ac:dyDescent="0.25">
      <c r="B196">
        <v>1.6958041958041958</v>
      </c>
      <c r="C196">
        <v>0</v>
      </c>
    </row>
    <row r="197" spans="2:3" x14ac:dyDescent="0.25">
      <c r="B197">
        <v>1.7132867132867133</v>
      </c>
      <c r="C197">
        <v>0</v>
      </c>
    </row>
    <row r="198" spans="2:3" x14ac:dyDescent="0.25">
      <c r="B198">
        <v>1.7132867132867133</v>
      </c>
      <c r="C198">
        <v>26</v>
      </c>
    </row>
    <row r="199" spans="2:3" x14ac:dyDescent="0.25">
      <c r="B199">
        <v>1.7307692307692308</v>
      </c>
      <c r="C199">
        <v>26</v>
      </c>
    </row>
    <row r="200" spans="2:3" x14ac:dyDescent="0.25">
      <c r="B200">
        <v>1.7307692307692308</v>
      </c>
      <c r="C200">
        <v>0</v>
      </c>
    </row>
    <row r="201" spans="2:3" x14ac:dyDescent="0.25">
      <c r="B201">
        <v>1.7482517482517483</v>
      </c>
      <c r="C201">
        <v>0</v>
      </c>
    </row>
    <row r="202" spans="2:3" x14ac:dyDescent="0.25">
      <c r="B202">
        <v>1.7482517482517483</v>
      </c>
      <c r="C202">
        <v>26</v>
      </c>
    </row>
    <row r="203" spans="2:3" x14ac:dyDescent="0.25">
      <c r="B203">
        <v>1.7657342657342658</v>
      </c>
      <c r="C203">
        <v>26</v>
      </c>
    </row>
    <row r="204" spans="2:3" x14ac:dyDescent="0.25">
      <c r="B204">
        <v>1.7657342657342658</v>
      </c>
      <c r="C204">
        <v>0</v>
      </c>
    </row>
    <row r="205" spans="2:3" x14ac:dyDescent="0.25">
      <c r="B205">
        <v>1.7832167832167831</v>
      </c>
      <c r="C205">
        <v>0</v>
      </c>
    </row>
    <row r="206" spans="2:3" x14ac:dyDescent="0.25">
      <c r="B206">
        <v>1.7832167832167831</v>
      </c>
      <c r="C206">
        <v>26</v>
      </c>
    </row>
    <row r="207" spans="2:3" x14ac:dyDescent="0.25">
      <c r="B207">
        <v>1.8006993006993006</v>
      </c>
      <c r="C207">
        <v>26</v>
      </c>
    </row>
    <row r="208" spans="2:3" x14ac:dyDescent="0.25">
      <c r="B208">
        <v>1.8006993006993006</v>
      </c>
      <c r="C208">
        <v>0</v>
      </c>
    </row>
    <row r="209" spans="2:3" x14ac:dyDescent="0.25">
      <c r="B209">
        <v>1.8181818181818181</v>
      </c>
      <c r="C209">
        <v>0</v>
      </c>
    </row>
    <row r="210" spans="2:3" x14ac:dyDescent="0.25">
      <c r="B210">
        <v>1.8181818181818181</v>
      </c>
      <c r="C210">
        <v>26</v>
      </c>
    </row>
    <row r="211" spans="2:3" x14ac:dyDescent="0.25">
      <c r="B211">
        <v>1.8356643356643356</v>
      </c>
      <c r="C211">
        <v>26</v>
      </c>
    </row>
    <row r="212" spans="2:3" x14ac:dyDescent="0.25">
      <c r="B212">
        <v>1.8356643356643356</v>
      </c>
      <c r="C212">
        <v>0</v>
      </c>
    </row>
    <row r="213" spans="2:3" x14ac:dyDescent="0.25">
      <c r="B213">
        <v>1.8531468531468531</v>
      </c>
      <c r="C213">
        <v>0</v>
      </c>
    </row>
    <row r="214" spans="2:3" x14ac:dyDescent="0.25">
      <c r="B214">
        <v>1.8531468531468531</v>
      </c>
      <c r="C214">
        <v>26</v>
      </c>
    </row>
    <row r="215" spans="2:3" x14ac:dyDescent="0.25">
      <c r="B215">
        <v>1.8706293706293706</v>
      </c>
      <c r="C215">
        <v>26</v>
      </c>
    </row>
    <row r="216" spans="2:3" x14ac:dyDescent="0.25">
      <c r="B216">
        <v>1.8706293706293706</v>
      </c>
      <c r="C216">
        <v>0</v>
      </c>
    </row>
    <row r="217" spans="2:3" x14ac:dyDescent="0.25">
      <c r="B217">
        <v>1.8881118881118881</v>
      </c>
      <c r="C217">
        <v>0</v>
      </c>
    </row>
    <row r="218" spans="2:3" x14ac:dyDescent="0.25">
      <c r="B218">
        <v>1.8881118881118881</v>
      </c>
      <c r="C218">
        <v>26</v>
      </c>
    </row>
    <row r="219" spans="2:3" x14ac:dyDescent="0.25">
      <c r="B219">
        <v>1.9055944055944056</v>
      </c>
      <c r="C219">
        <v>26</v>
      </c>
    </row>
    <row r="220" spans="2:3" x14ac:dyDescent="0.25">
      <c r="B220">
        <v>1.9055944055944056</v>
      </c>
      <c r="C220">
        <v>0</v>
      </c>
    </row>
    <row r="221" spans="2:3" x14ac:dyDescent="0.25">
      <c r="B221">
        <v>1.9230769230769231</v>
      </c>
      <c r="C221">
        <v>0</v>
      </c>
    </row>
    <row r="222" spans="2:3" x14ac:dyDescent="0.25">
      <c r="B222">
        <v>1.9230769230769231</v>
      </c>
      <c r="C222">
        <v>26</v>
      </c>
    </row>
    <row r="223" spans="2:3" x14ac:dyDescent="0.25">
      <c r="B223">
        <v>1.9405594405594406</v>
      </c>
      <c r="C223">
        <v>26</v>
      </c>
    </row>
    <row r="224" spans="2:3" x14ac:dyDescent="0.25">
      <c r="B224">
        <v>1.9405594405594406</v>
      </c>
      <c r="C224">
        <v>0</v>
      </c>
    </row>
    <row r="225" spans="2:3" x14ac:dyDescent="0.25">
      <c r="B225">
        <v>1.9580419580419581</v>
      </c>
      <c r="C225">
        <v>0</v>
      </c>
    </row>
    <row r="226" spans="2:3" x14ac:dyDescent="0.25">
      <c r="B226">
        <v>1.9580419580419581</v>
      </c>
      <c r="C226">
        <v>26</v>
      </c>
    </row>
    <row r="227" spans="2:3" x14ac:dyDescent="0.25">
      <c r="B227">
        <v>1.9755244755244756</v>
      </c>
      <c r="C227">
        <v>26</v>
      </c>
    </row>
    <row r="228" spans="2:3" x14ac:dyDescent="0.25">
      <c r="B228">
        <v>1.9755244755244756</v>
      </c>
      <c r="C228">
        <v>0</v>
      </c>
    </row>
    <row r="229" spans="2:3" x14ac:dyDescent="0.25">
      <c r="B229">
        <v>1.9930069930069929</v>
      </c>
      <c r="C229">
        <v>0</v>
      </c>
    </row>
    <row r="230" spans="2:3" x14ac:dyDescent="0.25">
      <c r="B230">
        <v>1.9930069930069929</v>
      </c>
      <c r="C230">
        <v>26</v>
      </c>
    </row>
    <row r="231" spans="2:3" x14ac:dyDescent="0.25">
      <c r="B231">
        <v>2.0104895104895104</v>
      </c>
      <c r="C231">
        <v>26</v>
      </c>
    </row>
    <row r="232" spans="2:3" x14ac:dyDescent="0.25">
      <c r="B232">
        <v>2.0104895104895104</v>
      </c>
      <c r="C232">
        <v>0</v>
      </c>
    </row>
    <row r="233" spans="2:3" x14ac:dyDescent="0.25">
      <c r="B233">
        <v>2.0279720279720279</v>
      </c>
      <c r="C233">
        <v>0</v>
      </c>
    </row>
    <row r="234" spans="2:3" x14ac:dyDescent="0.25">
      <c r="B234">
        <v>2.0279720279720279</v>
      </c>
      <c r="C234">
        <v>26</v>
      </c>
    </row>
    <row r="235" spans="2:3" x14ac:dyDescent="0.25">
      <c r="B235">
        <v>2.0454545454545454</v>
      </c>
      <c r="C235">
        <v>26</v>
      </c>
    </row>
    <row r="236" spans="2:3" x14ac:dyDescent="0.25">
      <c r="B236">
        <v>2.0454545454545454</v>
      </c>
      <c r="C236">
        <v>0</v>
      </c>
    </row>
    <row r="237" spans="2:3" x14ac:dyDescent="0.25">
      <c r="B237">
        <v>2.0629370629370629</v>
      </c>
      <c r="C237">
        <v>0</v>
      </c>
    </row>
    <row r="238" spans="2:3" x14ac:dyDescent="0.25">
      <c r="B238">
        <v>2.0629370629370629</v>
      </c>
      <c r="C238">
        <v>26</v>
      </c>
    </row>
    <row r="239" spans="2:3" x14ac:dyDescent="0.25">
      <c r="B239">
        <v>2.0804195804195804</v>
      </c>
      <c r="C239">
        <v>26</v>
      </c>
    </row>
    <row r="240" spans="2:3" x14ac:dyDescent="0.25">
      <c r="B240">
        <v>2.0804195804195804</v>
      </c>
      <c r="C240">
        <v>0</v>
      </c>
    </row>
    <row r="241" spans="2:3" x14ac:dyDescent="0.25">
      <c r="B241">
        <v>2.0979020979020979</v>
      </c>
      <c r="C241">
        <v>0</v>
      </c>
    </row>
    <row r="242" spans="2:3" x14ac:dyDescent="0.25">
      <c r="B242">
        <v>2.0979020979020979</v>
      </c>
      <c r="C242">
        <v>26</v>
      </c>
    </row>
    <row r="243" spans="2:3" x14ac:dyDescent="0.25">
      <c r="B243">
        <v>2.1153846153846154</v>
      </c>
      <c r="C243">
        <v>26</v>
      </c>
    </row>
    <row r="244" spans="2:3" x14ac:dyDescent="0.25">
      <c r="B244">
        <v>2.1153846153846154</v>
      </c>
      <c r="C244">
        <v>0</v>
      </c>
    </row>
    <row r="245" spans="2:3" x14ac:dyDescent="0.25">
      <c r="B245">
        <v>2.1328671328671329</v>
      </c>
      <c r="C245">
        <v>0</v>
      </c>
    </row>
    <row r="246" spans="2:3" x14ac:dyDescent="0.25">
      <c r="B246">
        <v>2.1328671328671329</v>
      </c>
      <c r="C246">
        <v>26</v>
      </c>
    </row>
    <row r="247" spans="2:3" x14ac:dyDescent="0.25">
      <c r="B247">
        <v>2.1503496503496504</v>
      </c>
      <c r="C247">
        <v>26</v>
      </c>
    </row>
    <row r="248" spans="2:3" x14ac:dyDescent="0.25">
      <c r="B248">
        <v>2.1503496503496504</v>
      </c>
      <c r="C248">
        <v>0</v>
      </c>
    </row>
    <row r="249" spans="2:3" x14ac:dyDescent="0.25">
      <c r="B249">
        <v>2.1678321678321679</v>
      </c>
      <c r="C249">
        <v>0</v>
      </c>
    </row>
    <row r="250" spans="2:3" x14ac:dyDescent="0.25">
      <c r="B250">
        <v>2.1678321678321679</v>
      </c>
      <c r="C250">
        <v>26</v>
      </c>
    </row>
    <row r="251" spans="2:3" x14ac:dyDescent="0.25">
      <c r="B251">
        <v>2.1853146853146854</v>
      </c>
      <c r="C251">
        <v>26</v>
      </c>
    </row>
    <row r="252" spans="2:3" x14ac:dyDescent="0.25">
      <c r="B252">
        <v>2.1853146853146854</v>
      </c>
      <c r="C252">
        <v>0</v>
      </c>
    </row>
    <row r="253" spans="2:3" x14ac:dyDescent="0.25">
      <c r="B253">
        <v>2.2027972027972029</v>
      </c>
      <c r="C253">
        <v>0</v>
      </c>
    </row>
    <row r="254" spans="2:3" x14ac:dyDescent="0.25">
      <c r="B254">
        <v>2.2027972027972029</v>
      </c>
      <c r="C254">
        <v>26</v>
      </c>
    </row>
    <row r="255" spans="2:3" x14ac:dyDescent="0.25">
      <c r="B255">
        <v>2.2202797202797204</v>
      </c>
      <c r="C255">
        <v>26</v>
      </c>
    </row>
    <row r="256" spans="2:3" x14ac:dyDescent="0.25">
      <c r="B256">
        <v>2.2202797202797204</v>
      </c>
      <c r="C256">
        <v>0</v>
      </c>
    </row>
    <row r="257" spans="2:3" x14ac:dyDescent="0.25">
      <c r="B257">
        <v>2.2377622377622379</v>
      </c>
      <c r="C257">
        <v>0</v>
      </c>
    </row>
    <row r="258" spans="2:3" x14ac:dyDescent="0.25">
      <c r="B258">
        <v>2.2377622377622379</v>
      </c>
      <c r="C258">
        <v>26</v>
      </c>
    </row>
    <row r="259" spans="2:3" x14ac:dyDescent="0.25">
      <c r="B259">
        <v>2.2552447552447554</v>
      </c>
      <c r="C259">
        <v>26</v>
      </c>
    </row>
    <row r="260" spans="2:3" x14ac:dyDescent="0.25">
      <c r="B260">
        <v>2.2552447552447554</v>
      </c>
      <c r="C260">
        <v>0</v>
      </c>
    </row>
    <row r="261" spans="2:3" x14ac:dyDescent="0.25">
      <c r="B261">
        <v>2.2727272727272729</v>
      </c>
      <c r="C261">
        <v>0</v>
      </c>
    </row>
    <row r="262" spans="2:3" x14ac:dyDescent="0.25">
      <c r="B262">
        <v>2.2727272727272729</v>
      </c>
      <c r="C262">
        <v>26</v>
      </c>
    </row>
    <row r="263" spans="2:3" x14ac:dyDescent="0.25">
      <c r="B263">
        <v>2.2902097902097904</v>
      </c>
      <c r="C263">
        <v>26</v>
      </c>
    </row>
    <row r="264" spans="2:3" x14ac:dyDescent="0.25">
      <c r="B264">
        <v>2.2902097902097904</v>
      </c>
      <c r="C264">
        <v>0</v>
      </c>
    </row>
    <row r="265" spans="2:3" x14ac:dyDescent="0.25">
      <c r="B265">
        <v>2.3076923076923075</v>
      </c>
      <c r="C265">
        <v>0</v>
      </c>
    </row>
    <row r="266" spans="2:3" x14ac:dyDescent="0.25">
      <c r="B266">
        <v>2.3076923076923075</v>
      </c>
      <c r="C266">
        <v>26</v>
      </c>
    </row>
    <row r="267" spans="2:3" x14ac:dyDescent="0.25">
      <c r="B267">
        <v>2.325174825174825</v>
      </c>
      <c r="C267">
        <v>26</v>
      </c>
    </row>
    <row r="268" spans="2:3" x14ac:dyDescent="0.25">
      <c r="B268">
        <v>2.325174825174825</v>
      </c>
      <c r="C268">
        <v>0</v>
      </c>
    </row>
    <row r="269" spans="2:3" x14ac:dyDescent="0.25">
      <c r="B269">
        <v>2.3426573426573425</v>
      </c>
      <c r="C269">
        <v>0</v>
      </c>
    </row>
    <row r="270" spans="2:3" x14ac:dyDescent="0.25">
      <c r="B270">
        <v>2.3426573426573425</v>
      </c>
      <c r="C270">
        <v>26</v>
      </c>
    </row>
    <row r="271" spans="2:3" x14ac:dyDescent="0.25">
      <c r="B271">
        <v>2.36013986013986</v>
      </c>
      <c r="C271">
        <v>26</v>
      </c>
    </row>
    <row r="272" spans="2:3" x14ac:dyDescent="0.25">
      <c r="B272">
        <v>2.36013986013986</v>
      </c>
      <c r="C272">
        <v>0</v>
      </c>
    </row>
    <row r="273" spans="2:3" x14ac:dyDescent="0.25">
      <c r="B273">
        <v>2.3776223776223775</v>
      </c>
      <c r="C273">
        <v>0</v>
      </c>
    </row>
    <row r="274" spans="2:3" x14ac:dyDescent="0.25">
      <c r="B274">
        <v>2.3776223776223775</v>
      </c>
      <c r="C274">
        <v>26</v>
      </c>
    </row>
    <row r="275" spans="2:3" x14ac:dyDescent="0.25">
      <c r="B275">
        <v>2.395104895104895</v>
      </c>
      <c r="C275">
        <v>26</v>
      </c>
    </row>
    <row r="276" spans="2:3" x14ac:dyDescent="0.25">
      <c r="B276">
        <v>2.395104895104895</v>
      </c>
      <c r="C276">
        <v>0</v>
      </c>
    </row>
    <row r="277" spans="2:3" x14ac:dyDescent="0.25">
      <c r="B277">
        <v>2.4125874125874125</v>
      </c>
      <c r="C277">
        <v>0</v>
      </c>
    </row>
    <row r="278" spans="2:3" x14ac:dyDescent="0.25">
      <c r="B278">
        <v>2.4125874125874125</v>
      </c>
      <c r="C278">
        <v>26</v>
      </c>
    </row>
    <row r="279" spans="2:3" x14ac:dyDescent="0.25">
      <c r="B279">
        <v>2.43006993006993</v>
      </c>
      <c r="C279">
        <v>26</v>
      </c>
    </row>
    <row r="280" spans="2:3" x14ac:dyDescent="0.25">
      <c r="B280">
        <v>2.43006993006993</v>
      </c>
      <c r="C280">
        <v>0</v>
      </c>
    </row>
    <row r="281" spans="2:3" x14ac:dyDescent="0.25">
      <c r="B281">
        <v>2.4475524475524475</v>
      </c>
      <c r="C281">
        <v>0</v>
      </c>
    </row>
    <row r="282" spans="2:3" x14ac:dyDescent="0.25">
      <c r="B282">
        <v>2.4475524475524475</v>
      </c>
      <c r="C282">
        <v>26</v>
      </c>
    </row>
    <row r="283" spans="2:3" x14ac:dyDescent="0.25">
      <c r="B283">
        <v>2.465034965034965</v>
      </c>
      <c r="C283">
        <v>26</v>
      </c>
    </row>
    <row r="284" spans="2:3" x14ac:dyDescent="0.25">
      <c r="B284">
        <v>2.465034965034965</v>
      </c>
      <c r="C284">
        <v>0</v>
      </c>
    </row>
    <row r="285" spans="2:3" x14ac:dyDescent="0.25">
      <c r="B285">
        <v>2.4825174825174825</v>
      </c>
      <c r="C285">
        <v>0</v>
      </c>
    </row>
    <row r="286" spans="2:3" x14ac:dyDescent="0.25">
      <c r="B286">
        <v>2.4825174825174825</v>
      </c>
      <c r="C286">
        <v>26</v>
      </c>
    </row>
    <row r="287" spans="2:3" x14ac:dyDescent="0.25">
      <c r="B287">
        <v>2.5</v>
      </c>
      <c r="C287">
        <v>26</v>
      </c>
    </row>
    <row r="288" spans="2:3" x14ac:dyDescent="0.25">
      <c r="B288">
        <v>2.5</v>
      </c>
      <c r="C288">
        <v>0</v>
      </c>
    </row>
    <row r="289" spans="2:3" x14ac:dyDescent="0.25">
      <c r="B289">
        <v>2.5174825174825175</v>
      </c>
      <c r="C289">
        <v>0</v>
      </c>
    </row>
    <row r="290" spans="2:3" x14ac:dyDescent="0.25">
      <c r="B290">
        <v>2.5174825174825175</v>
      </c>
      <c r="C290">
        <v>26</v>
      </c>
    </row>
    <row r="291" spans="2:3" x14ac:dyDescent="0.25">
      <c r="B291">
        <v>2.534965034965035</v>
      </c>
      <c r="C291">
        <v>26</v>
      </c>
    </row>
    <row r="292" spans="2:3" x14ac:dyDescent="0.25">
      <c r="B292">
        <v>2.534965034965035</v>
      </c>
      <c r="C292">
        <v>0</v>
      </c>
    </row>
    <row r="293" spans="2:3" x14ac:dyDescent="0.25">
      <c r="B293">
        <v>2.5524475524475525</v>
      </c>
      <c r="C293">
        <v>0</v>
      </c>
    </row>
    <row r="294" spans="2:3" x14ac:dyDescent="0.25">
      <c r="B294">
        <v>2.5524475524475525</v>
      </c>
      <c r="C294">
        <v>26</v>
      </c>
    </row>
    <row r="295" spans="2:3" x14ac:dyDescent="0.25">
      <c r="B295">
        <v>2.56993006993007</v>
      </c>
      <c r="C295">
        <v>26</v>
      </c>
    </row>
    <row r="296" spans="2:3" x14ac:dyDescent="0.25">
      <c r="B296">
        <v>2.56993006993007</v>
      </c>
      <c r="C296">
        <v>0</v>
      </c>
    </row>
    <row r="297" spans="2:3" x14ac:dyDescent="0.25">
      <c r="B297">
        <v>2.5874125874125875</v>
      </c>
      <c r="C297">
        <v>0</v>
      </c>
    </row>
    <row r="298" spans="2:3" x14ac:dyDescent="0.25">
      <c r="B298">
        <v>2.5874125874125875</v>
      </c>
      <c r="C298">
        <v>26</v>
      </c>
    </row>
    <row r="299" spans="2:3" x14ac:dyDescent="0.25">
      <c r="B299">
        <v>2.604895104895105</v>
      </c>
      <c r="C299">
        <v>26</v>
      </c>
    </row>
    <row r="300" spans="2:3" x14ac:dyDescent="0.25">
      <c r="B300">
        <v>2.604895104895105</v>
      </c>
      <c r="C300">
        <v>0</v>
      </c>
    </row>
    <row r="301" spans="2:3" x14ac:dyDescent="0.25">
      <c r="B301">
        <v>2.6223776223776225</v>
      </c>
      <c r="C301">
        <v>0</v>
      </c>
    </row>
    <row r="302" spans="2:3" x14ac:dyDescent="0.25">
      <c r="B302">
        <v>2.6223776223776225</v>
      </c>
      <c r="C302">
        <v>26</v>
      </c>
    </row>
    <row r="303" spans="2:3" x14ac:dyDescent="0.25">
      <c r="B303">
        <v>2.63986013986014</v>
      </c>
      <c r="C303">
        <v>26</v>
      </c>
    </row>
    <row r="304" spans="2:3" x14ac:dyDescent="0.25">
      <c r="B304">
        <v>2.63986013986014</v>
      </c>
      <c r="C304">
        <v>0</v>
      </c>
    </row>
    <row r="305" spans="2:3" x14ac:dyDescent="0.25">
      <c r="B305">
        <v>2.6573426573426575</v>
      </c>
      <c r="C305">
        <v>0</v>
      </c>
    </row>
    <row r="306" spans="2:3" x14ac:dyDescent="0.25">
      <c r="B306">
        <v>2.6573426573426575</v>
      </c>
      <c r="C306">
        <v>26</v>
      </c>
    </row>
    <row r="307" spans="2:3" x14ac:dyDescent="0.25">
      <c r="B307">
        <v>2.674825174825175</v>
      </c>
      <c r="C307">
        <v>26</v>
      </c>
    </row>
    <row r="308" spans="2:3" x14ac:dyDescent="0.25">
      <c r="B308">
        <v>2.674825174825175</v>
      </c>
      <c r="C308">
        <v>0</v>
      </c>
    </row>
    <row r="309" spans="2:3" x14ac:dyDescent="0.25">
      <c r="B309">
        <v>2.6923076923076925</v>
      </c>
      <c r="C309">
        <v>0</v>
      </c>
    </row>
    <row r="310" spans="2:3" x14ac:dyDescent="0.25">
      <c r="B310">
        <v>2.6923076923076925</v>
      </c>
      <c r="C310">
        <v>26</v>
      </c>
    </row>
    <row r="311" spans="2:3" x14ac:dyDescent="0.25">
      <c r="B311">
        <v>2.7097902097902096</v>
      </c>
      <c r="C311">
        <v>26</v>
      </c>
    </row>
    <row r="312" spans="2:3" x14ac:dyDescent="0.25">
      <c r="B312">
        <v>2.7097902097902096</v>
      </c>
      <c r="C312">
        <v>0</v>
      </c>
    </row>
    <row r="313" spans="2:3" x14ac:dyDescent="0.25">
      <c r="B313">
        <v>2.7272727272727271</v>
      </c>
      <c r="C313">
        <v>0</v>
      </c>
    </row>
    <row r="314" spans="2:3" x14ac:dyDescent="0.25">
      <c r="B314">
        <v>2.7272727272727271</v>
      </c>
      <c r="C314">
        <v>26</v>
      </c>
    </row>
    <row r="315" spans="2:3" x14ac:dyDescent="0.25">
      <c r="B315">
        <v>2.7447552447552446</v>
      </c>
      <c r="C315">
        <v>26</v>
      </c>
    </row>
    <row r="316" spans="2:3" x14ac:dyDescent="0.25">
      <c r="B316">
        <v>2.7447552447552446</v>
      </c>
      <c r="C316">
        <v>0</v>
      </c>
    </row>
    <row r="317" spans="2:3" x14ac:dyDescent="0.25">
      <c r="B317">
        <v>2.7622377622377621</v>
      </c>
      <c r="C317">
        <v>0</v>
      </c>
    </row>
    <row r="318" spans="2:3" x14ac:dyDescent="0.25">
      <c r="B318">
        <v>2.7622377622377621</v>
      </c>
      <c r="C318">
        <v>26</v>
      </c>
    </row>
    <row r="319" spans="2:3" x14ac:dyDescent="0.25">
      <c r="B319">
        <v>2.7797202797202796</v>
      </c>
      <c r="C319">
        <v>26</v>
      </c>
    </row>
    <row r="320" spans="2:3" x14ac:dyDescent="0.25">
      <c r="B320">
        <v>2.7797202797202796</v>
      </c>
      <c r="C320">
        <v>0</v>
      </c>
    </row>
    <row r="321" spans="2:3" x14ac:dyDescent="0.25">
      <c r="B321">
        <v>2.7972027972027971</v>
      </c>
      <c r="C321">
        <v>0</v>
      </c>
    </row>
    <row r="322" spans="2:3" x14ac:dyDescent="0.25">
      <c r="B322">
        <v>2.7972027972027971</v>
      </c>
      <c r="C322">
        <v>26</v>
      </c>
    </row>
    <row r="323" spans="2:3" x14ac:dyDescent="0.25">
      <c r="B323">
        <v>2.8146853146853146</v>
      </c>
      <c r="C323">
        <v>26</v>
      </c>
    </row>
    <row r="324" spans="2:3" x14ac:dyDescent="0.25">
      <c r="B324">
        <v>2.8146853146853146</v>
      </c>
      <c r="C324">
        <v>0</v>
      </c>
    </row>
    <row r="325" spans="2:3" x14ac:dyDescent="0.25">
      <c r="B325">
        <v>2.8321678321678321</v>
      </c>
      <c r="C325">
        <v>0</v>
      </c>
    </row>
    <row r="326" spans="2:3" x14ac:dyDescent="0.25">
      <c r="B326">
        <v>2.8321678321678321</v>
      </c>
      <c r="C326">
        <v>26</v>
      </c>
    </row>
    <row r="327" spans="2:3" x14ac:dyDescent="0.25">
      <c r="B327">
        <v>2.8496503496503496</v>
      </c>
      <c r="C327">
        <v>26</v>
      </c>
    </row>
    <row r="328" spans="2:3" x14ac:dyDescent="0.25">
      <c r="B328">
        <v>2.8496503496503496</v>
      </c>
      <c r="C328">
        <v>0</v>
      </c>
    </row>
    <row r="329" spans="2:3" x14ac:dyDescent="0.25">
      <c r="B329">
        <v>2.8671328671328671</v>
      </c>
      <c r="C329">
        <v>0</v>
      </c>
    </row>
    <row r="330" spans="2:3" x14ac:dyDescent="0.25">
      <c r="B330">
        <v>2.8671328671328671</v>
      </c>
      <c r="C330">
        <v>26</v>
      </c>
    </row>
    <row r="331" spans="2:3" x14ac:dyDescent="0.25">
      <c r="B331">
        <v>2.8846153846153846</v>
      </c>
      <c r="C331">
        <v>26</v>
      </c>
    </row>
    <row r="332" spans="2:3" x14ac:dyDescent="0.25">
      <c r="B332">
        <v>2.8846153846153846</v>
      </c>
      <c r="C332">
        <v>0</v>
      </c>
    </row>
    <row r="333" spans="2:3" x14ac:dyDescent="0.25">
      <c r="B333">
        <v>2.9020979020979021</v>
      </c>
      <c r="C333">
        <v>0</v>
      </c>
    </row>
    <row r="334" spans="2:3" x14ac:dyDescent="0.25">
      <c r="B334">
        <v>2.9020979020979021</v>
      </c>
      <c r="C334">
        <v>26</v>
      </c>
    </row>
    <row r="335" spans="2:3" x14ac:dyDescent="0.25">
      <c r="B335">
        <v>2.9195804195804196</v>
      </c>
      <c r="C335">
        <v>26</v>
      </c>
    </row>
    <row r="336" spans="2:3" x14ac:dyDescent="0.25">
      <c r="B336">
        <v>2.9195804195804196</v>
      </c>
      <c r="C336">
        <v>0</v>
      </c>
    </row>
    <row r="337" spans="2:3" x14ac:dyDescent="0.25">
      <c r="B337">
        <v>2.9370629370629371</v>
      </c>
      <c r="C337">
        <v>0</v>
      </c>
    </row>
    <row r="338" spans="2:3" x14ac:dyDescent="0.25">
      <c r="B338">
        <v>2.9370629370629371</v>
      </c>
      <c r="C338">
        <v>26</v>
      </c>
    </row>
    <row r="339" spans="2:3" x14ac:dyDescent="0.25">
      <c r="B339">
        <v>2.9545454545454546</v>
      </c>
      <c r="C339">
        <v>26</v>
      </c>
    </row>
    <row r="340" spans="2:3" x14ac:dyDescent="0.25">
      <c r="B340">
        <v>2.9545454545454546</v>
      </c>
      <c r="C340">
        <v>0</v>
      </c>
    </row>
    <row r="341" spans="2:3" x14ac:dyDescent="0.25">
      <c r="B341">
        <v>2.9720279720279721</v>
      </c>
      <c r="C341">
        <v>0</v>
      </c>
    </row>
    <row r="342" spans="2:3" x14ac:dyDescent="0.25">
      <c r="B342">
        <v>2.9720279720279721</v>
      </c>
      <c r="C342">
        <v>26</v>
      </c>
    </row>
    <row r="343" spans="2:3" x14ac:dyDescent="0.25">
      <c r="B343">
        <v>2.9895104895104896</v>
      </c>
      <c r="C343">
        <v>26</v>
      </c>
    </row>
    <row r="344" spans="2:3" x14ac:dyDescent="0.25">
      <c r="B344">
        <v>2.9895104895104896</v>
      </c>
      <c r="C344">
        <v>0</v>
      </c>
    </row>
    <row r="345" spans="2:3" x14ac:dyDescent="0.25">
      <c r="B345">
        <v>3.0069930069930071</v>
      </c>
      <c r="C345">
        <v>0</v>
      </c>
    </row>
    <row r="346" spans="2:3" x14ac:dyDescent="0.25">
      <c r="B346">
        <v>3.0069930069930071</v>
      </c>
      <c r="C346">
        <v>26</v>
      </c>
    </row>
    <row r="347" spans="2:3" x14ac:dyDescent="0.25">
      <c r="B347">
        <v>3.0244755244755246</v>
      </c>
      <c r="C347">
        <v>26</v>
      </c>
    </row>
    <row r="348" spans="2:3" x14ac:dyDescent="0.25">
      <c r="B348">
        <v>3.0244755244755246</v>
      </c>
      <c r="C348">
        <v>0</v>
      </c>
    </row>
    <row r="349" spans="2:3" x14ac:dyDescent="0.25">
      <c r="B349">
        <v>3.0419580419580421</v>
      </c>
      <c r="C349">
        <v>0</v>
      </c>
    </row>
    <row r="350" spans="2:3" x14ac:dyDescent="0.25">
      <c r="B350">
        <v>3.0419580419580421</v>
      </c>
      <c r="C350">
        <v>26</v>
      </c>
    </row>
    <row r="351" spans="2:3" x14ac:dyDescent="0.25">
      <c r="B351">
        <v>3.0594405594405596</v>
      </c>
      <c r="C351">
        <v>26</v>
      </c>
    </row>
    <row r="352" spans="2:3" x14ac:dyDescent="0.25">
      <c r="B352">
        <v>3.0594405594405596</v>
      </c>
      <c r="C352">
        <v>0</v>
      </c>
    </row>
    <row r="353" spans="2:3" x14ac:dyDescent="0.25">
      <c r="B353">
        <v>3.0769230769230771</v>
      </c>
      <c r="C353">
        <v>0</v>
      </c>
    </row>
    <row r="354" spans="2:3" x14ac:dyDescent="0.25">
      <c r="B354">
        <v>3.0769230769230771</v>
      </c>
      <c r="C354">
        <v>26</v>
      </c>
    </row>
    <row r="355" spans="2:3" x14ac:dyDescent="0.25">
      <c r="B355">
        <v>3.0944055944055946</v>
      </c>
      <c r="C355">
        <v>26</v>
      </c>
    </row>
    <row r="356" spans="2:3" x14ac:dyDescent="0.25">
      <c r="B356">
        <v>3.0944055944055946</v>
      </c>
      <c r="C356">
        <v>0</v>
      </c>
    </row>
    <row r="357" spans="2:3" x14ac:dyDescent="0.25">
      <c r="B357">
        <v>3.1118881118881121</v>
      </c>
      <c r="C357">
        <v>0</v>
      </c>
    </row>
    <row r="358" spans="2:3" x14ac:dyDescent="0.25">
      <c r="B358">
        <v>3.1118881118881121</v>
      </c>
      <c r="C358">
        <v>26</v>
      </c>
    </row>
    <row r="359" spans="2:3" x14ac:dyDescent="0.25">
      <c r="B359">
        <v>3.1293706293706292</v>
      </c>
      <c r="C359">
        <v>26</v>
      </c>
    </row>
    <row r="360" spans="2:3" x14ac:dyDescent="0.25">
      <c r="B360">
        <v>3.1293706293706292</v>
      </c>
      <c r="C360">
        <v>0</v>
      </c>
    </row>
    <row r="361" spans="2:3" x14ac:dyDescent="0.25">
      <c r="B361">
        <v>3.1468531468531467</v>
      </c>
      <c r="C361">
        <v>0</v>
      </c>
    </row>
    <row r="362" spans="2:3" x14ac:dyDescent="0.25">
      <c r="B362">
        <v>3.1468531468531467</v>
      </c>
      <c r="C362">
        <v>26</v>
      </c>
    </row>
    <row r="363" spans="2:3" x14ac:dyDescent="0.25">
      <c r="B363">
        <v>3.1643356643356642</v>
      </c>
      <c r="C363">
        <v>26</v>
      </c>
    </row>
    <row r="364" spans="2:3" x14ac:dyDescent="0.25">
      <c r="B364">
        <v>3.1643356643356642</v>
      </c>
      <c r="C364">
        <v>0</v>
      </c>
    </row>
    <row r="365" spans="2:3" x14ac:dyDescent="0.25">
      <c r="B365">
        <v>3.1818181818181817</v>
      </c>
      <c r="C365">
        <v>0</v>
      </c>
    </row>
    <row r="366" spans="2:3" x14ac:dyDescent="0.25">
      <c r="B366">
        <v>3.1818181818181817</v>
      </c>
      <c r="C366">
        <v>26</v>
      </c>
    </row>
    <row r="367" spans="2:3" x14ac:dyDescent="0.25">
      <c r="B367">
        <v>3.1993006993006992</v>
      </c>
      <c r="C367">
        <v>26</v>
      </c>
    </row>
    <row r="368" spans="2:3" x14ac:dyDescent="0.25">
      <c r="B368">
        <v>3.1993006993006992</v>
      </c>
      <c r="C368">
        <v>0</v>
      </c>
    </row>
    <row r="369" spans="2:3" x14ac:dyDescent="0.25">
      <c r="B369">
        <v>3.2167832167832167</v>
      </c>
      <c r="C369">
        <v>0</v>
      </c>
    </row>
    <row r="370" spans="2:3" x14ac:dyDescent="0.25">
      <c r="B370">
        <v>3.2167832167832167</v>
      </c>
      <c r="C370">
        <v>26</v>
      </c>
    </row>
    <row r="371" spans="2:3" x14ac:dyDescent="0.25">
      <c r="B371">
        <v>3.2342657342657342</v>
      </c>
      <c r="C371">
        <v>26</v>
      </c>
    </row>
    <row r="372" spans="2:3" x14ac:dyDescent="0.25">
      <c r="B372">
        <v>3.2342657342657342</v>
      </c>
      <c r="C372">
        <v>0</v>
      </c>
    </row>
    <row r="373" spans="2:3" x14ac:dyDescent="0.25">
      <c r="B373">
        <v>3.2517482517482517</v>
      </c>
      <c r="C373">
        <v>0</v>
      </c>
    </row>
    <row r="374" spans="2:3" x14ac:dyDescent="0.25">
      <c r="B374">
        <v>3.2517482517482517</v>
      </c>
      <c r="C374">
        <v>26</v>
      </c>
    </row>
    <row r="375" spans="2:3" x14ac:dyDescent="0.25">
      <c r="B375">
        <v>3.2692307692307692</v>
      </c>
      <c r="C375">
        <v>26</v>
      </c>
    </row>
    <row r="376" spans="2:3" x14ac:dyDescent="0.25">
      <c r="B376">
        <v>3.2692307692307692</v>
      </c>
      <c r="C376">
        <v>0</v>
      </c>
    </row>
    <row r="377" spans="2:3" x14ac:dyDescent="0.25">
      <c r="B377">
        <v>3.2867132867132867</v>
      </c>
      <c r="C377">
        <v>0</v>
      </c>
    </row>
    <row r="378" spans="2:3" x14ac:dyDescent="0.25">
      <c r="B378">
        <v>3.2867132867132867</v>
      </c>
      <c r="C378">
        <v>26</v>
      </c>
    </row>
    <row r="379" spans="2:3" x14ac:dyDescent="0.25">
      <c r="B379">
        <v>3.3041958041958042</v>
      </c>
      <c r="C379">
        <v>26</v>
      </c>
    </row>
    <row r="380" spans="2:3" x14ac:dyDescent="0.25">
      <c r="B380">
        <v>3.3041958041958042</v>
      </c>
      <c r="C380">
        <v>0</v>
      </c>
    </row>
    <row r="381" spans="2:3" x14ac:dyDescent="0.25">
      <c r="B381">
        <v>3.3216783216783217</v>
      </c>
      <c r="C381">
        <v>0</v>
      </c>
    </row>
    <row r="382" spans="2:3" x14ac:dyDescent="0.25">
      <c r="B382">
        <v>3.3216783216783217</v>
      </c>
      <c r="C382">
        <v>26</v>
      </c>
    </row>
    <row r="383" spans="2:3" x14ac:dyDescent="0.25">
      <c r="B383">
        <v>3.3391608391608392</v>
      </c>
      <c r="C383">
        <v>26</v>
      </c>
    </row>
    <row r="384" spans="2:3" x14ac:dyDescent="0.25">
      <c r="B384">
        <v>3.3391608391608392</v>
      </c>
      <c r="C384">
        <v>0</v>
      </c>
    </row>
    <row r="385" spans="2:3" x14ac:dyDescent="0.25">
      <c r="B385">
        <v>3.3566433566433567</v>
      </c>
      <c r="C385">
        <v>0</v>
      </c>
    </row>
    <row r="386" spans="2:3" x14ac:dyDescent="0.25">
      <c r="B386">
        <v>3.3566433566433567</v>
      </c>
      <c r="C386">
        <v>26</v>
      </c>
    </row>
    <row r="387" spans="2:3" x14ac:dyDescent="0.25">
      <c r="B387">
        <v>3.3741258741258742</v>
      </c>
      <c r="C387">
        <v>26</v>
      </c>
    </row>
    <row r="388" spans="2:3" x14ac:dyDescent="0.25">
      <c r="B388">
        <v>3.3741258741258742</v>
      </c>
      <c r="C388">
        <v>0</v>
      </c>
    </row>
    <row r="389" spans="2:3" x14ac:dyDescent="0.25">
      <c r="B389">
        <v>3.3916083916083917</v>
      </c>
      <c r="C389">
        <v>0</v>
      </c>
    </row>
    <row r="390" spans="2:3" x14ac:dyDescent="0.25">
      <c r="B390">
        <v>3.3916083916083917</v>
      </c>
      <c r="C390">
        <v>26</v>
      </c>
    </row>
    <row r="391" spans="2:3" x14ac:dyDescent="0.25">
      <c r="B391">
        <v>3.4090909090909092</v>
      </c>
      <c r="C391">
        <v>26</v>
      </c>
    </row>
    <row r="392" spans="2:3" x14ac:dyDescent="0.25">
      <c r="B392">
        <v>3.4090909090909092</v>
      </c>
      <c r="C392">
        <v>0</v>
      </c>
    </row>
    <row r="393" spans="2:3" x14ac:dyDescent="0.25">
      <c r="B393">
        <v>3.4265734265734267</v>
      </c>
      <c r="C393">
        <v>0</v>
      </c>
    </row>
    <row r="394" spans="2:3" x14ac:dyDescent="0.25">
      <c r="B394">
        <v>3.4265734265734267</v>
      </c>
      <c r="C394">
        <v>26</v>
      </c>
    </row>
    <row r="395" spans="2:3" x14ac:dyDescent="0.25">
      <c r="B395">
        <v>3.4440559440559442</v>
      </c>
      <c r="C395">
        <v>26</v>
      </c>
    </row>
    <row r="396" spans="2:3" x14ac:dyDescent="0.25">
      <c r="B396">
        <v>3.4440559440559442</v>
      </c>
      <c r="C396">
        <v>0</v>
      </c>
    </row>
    <row r="397" spans="2:3" x14ac:dyDescent="0.25">
      <c r="B397">
        <v>3.4615384615384617</v>
      </c>
      <c r="C397">
        <v>0</v>
      </c>
    </row>
    <row r="398" spans="2:3" x14ac:dyDescent="0.25">
      <c r="B398">
        <v>3.4615384615384617</v>
      </c>
      <c r="C398">
        <v>26</v>
      </c>
    </row>
    <row r="399" spans="2:3" x14ac:dyDescent="0.25">
      <c r="B399">
        <v>3.4790209790209792</v>
      </c>
      <c r="C399">
        <v>26</v>
      </c>
    </row>
    <row r="400" spans="2:3" x14ac:dyDescent="0.25">
      <c r="B400">
        <v>3.4790209790209792</v>
      </c>
      <c r="C400">
        <v>0</v>
      </c>
    </row>
    <row r="401" spans="2:3" x14ac:dyDescent="0.25">
      <c r="B401">
        <v>3.4965034965034967</v>
      </c>
      <c r="C401">
        <v>0</v>
      </c>
    </row>
    <row r="402" spans="2:3" x14ac:dyDescent="0.25">
      <c r="B402">
        <v>3.4965034965034967</v>
      </c>
      <c r="C402">
        <v>26</v>
      </c>
    </row>
    <row r="403" spans="2:3" x14ac:dyDescent="0.25">
      <c r="B403">
        <v>3.5139860139860142</v>
      </c>
      <c r="C403">
        <v>26</v>
      </c>
    </row>
    <row r="404" spans="2:3" x14ac:dyDescent="0.25">
      <c r="B404">
        <v>3.5139860139860142</v>
      </c>
      <c r="C404">
        <v>0</v>
      </c>
    </row>
    <row r="405" spans="2:3" x14ac:dyDescent="0.25">
      <c r="B405">
        <v>3.5314685314685317</v>
      </c>
      <c r="C405">
        <v>0</v>
      </c>
    </row>
    <row r="406" spans="2:3" x14ac:dyDescent="0.25">
      <c r="B406">
        <v>3.5314685314685317</v>
      </c>
      <c r="C406">
        <v>26</v>
      </c>
    </row>
    <row r="407" spans="2:3" x14ac:dyDescent="0.25">
      <c r="B407">
        <v>3.5489510489510487</v>
      </c>
      <c r="C407">
        <v>26</v>
      </c>
    </row>
    <row r="408" spans="2:3" x14ac:dyDescent="0.25">
      <c r="B408">
        <v>3.5489510489510487</v>
      </c>
      <c r="C408">
        <v>0</v>
      </c>
    </row>
    <row r="409" spans="2:3" x14ac:dyDescent="0.25">
      <c r="B409">
        <v>3.5664335664335662</v>
      </c>
      <c r="C409">
        <v>0</v>
      </c>
    </row>
    <row r="410" spans="2:3" x14ac:dyDescent="0.25">
      <c r="B410">
        <v>3.5664335664335662</v>
      </c>
      <c r="C410">
        <v>26</v>
      </c>
    </row>
    <row r="411" spans="2:3" x14ac:dyDescent="0.25">
      <c r="B411">
        <v>3.5839160839160837</v>
      </c>
      <c r="C411">
        <v>26</v>
      </c>
    </row>
    <row r="412" spans="2:3" x14ac:dyDescent="0.25">
      <c r="B412">
        <v>3.5839160839160837</v>
      </c>
      <c r="C412">
        <v>0</v>
      </c>
    </row>
    <row r="413" spans="2:3" x14ac:dyDescent="0.25">
      <c r="B413">
        <v>3.6013986013986012</v>
      </c>
      <c r="C413">
        <v>0</v>
      </c>
    </row>
    <row r="414" spans="2:3" x14ac:dyDescent="0.25">
      <c r="B414">
        <v>3.6013986013986012</v>
      </c>
      <c r="C414">
        <v>26</v>
      </c>
    </row>
    <row r="415" spans="2:3" x14ac:dyDescent="0.25">
      <c r="B415">
        <v>3.6188811188811187</v>
      </c>
      <c r="C415">
        <v>26</v>
      </c>
    </row>
    <row r="416" spans="2:3" x14ac:dyDescent="0.25">
      <c r="B416">
        <v>3.6188811188811187</v>
      </c>
      <c r="C416">
        <v>0</v>
      </c>
    </row>
    <row r="417" spans="2:3" x14ac:dyDescent="0.25">
      <c r="B417">
        <v>3.6363636363636362</v>
      </c>
      <c r="C417">
        <v>0</v>
      </c>
    </row>
    <row r="418" spans="2:3" x14ac:dyDescent="0.25">
      <c r="B418">
        <v>3.6363636363636362</v>
      </c>
      <c r="C418">
        <v>26</v>
      </c>
    </row>
    <row r="419" spans="2:3" x14ac:dyDescent="0.25">
      <c r="B419">
        <v>3.6538461538461537</v>
      </c>
      <c r="C419">
        <v>26</v>
      </c>
    </row>
    <row r="420" spans="2:3" x14ac:dyDescent="0.25">
      <c r="B420">
        <v>3.6538461538461537</v>
      </c>
      <c r="C420">
        <v>0</v>
      </c>
    </row>
    <row r="421" spans="2:3" x14ac:dyDescent="0.25">
      <c r="B421">
        <v>3.6713286713286712</v>
      </c>
      <c r="C421">
        <v>0</v>
      </c>
    </row>
    <row r="422" spans="2:3" x14ac:dyDescent="0.25">
      <c r="B422">
        <v>3.6713286713286712</v>
      </c>
      <c r="C422">
        <v>26</v>
      </c>
    </row>
    <row r="423" spans="2:3" x14ac:dyDescent="0.25">
      <c r="B423">
        <v>3.6888111888111887</v>
      </c>
      <c r="C423">
        <v>26</v>
      </c>
    </row>
    <row r="424" spans="2:3" x14ac:dyDescent="0.25">
      <c r="B424">
        <v>3.6888111888111887</v>
      </c>
      <c r="C424">
        <v>0</v>
      </c>
    </row>
    <row r="425" spans="2:3" x14ac:dyDescent="0.25">
      <c r="B425">
        <v>3.7062937062937062</v>
      </c>
      <c r="C425">
        <v>0</v>
      </c>
    </row>
    <row r="426" spans="2:3" x14ac:dyDescent="0.25">
      <c r="B426">
        <v>3.7062937062937062</v>
      </c>
      <c r="C426">
        <v>26</v>
      </c>
    </row>
    <row r="427" spans="2:3" x14ac:dyDescent="0.25">
      <c r="B427">
        <v>3.7237762237762237</v>
      </c>
      <c r="C427">
        <v>26</v>
      </c>
    </row>
    <row r="428" spans="2:3" x14ac:dyDescent="0.25">
      <c r="B428">
        <v>3.7237762237762237</v>
      </c>
      <c r="C428">
        <v>0</v>
      </c>
    </row>
    <row r="429" spans="2:3" x14ac:dyDescent="0.25">
      <c r="B429">
        <v>3.7412587412587412</v>
      </c>
      <c r="C429">
        <v>0</v>
      </c>
    </row>
    <row r="430" spans="2:3" x14ac:dyDescent="0.25">
      <c r="B430">
        <v>3.7412587412587412</v>
      </c>
      <c r="C430">
        <v>26</v>
      </c>
    </row>
    <row r="431" spans="2:3" x14ac:dyDescent="0.25">
      <c r="B431">
        <v>3.7587412587412588</v>
      </c>
      <c r="C431">
        <v>26</v>
      </c>
    </row>
    <row r="432" spans="2:3" x14ac:dyDescent="0.25">
      <c r="B432">
        <v>3.7587412587412588</v>
      </c>
      <c r="C432">
        <v>0</v>
      </c>
    </row>
    <row r="433" spans="2:3" x14ac:dyDescent="0.25">
      <c r="B433">
        <v>3.7762237762237763</v>
      </c>
      <c r="C433">
        <v>0</v>
      </c>
    </row>
    <row r="434" spans="2:3" x14ac:dyDescent="0.25">
      <c r="B434">
        <v>3.7762237762237763</v>
      </c>
      <c r="C434">
        <v>26</v>
      </c>
    </row>
    <row r="435" spans="2:3" x14ac:dyDescent="0.25">
      <c r="B435">
        <v>3.7937062937062938</v>
      </c>
      <c r="C435">
        <v>26</v>
      </c>
    </row>
    <row r="436" spans="2:3" x14ac:dyDescent="0.25">
      <c r="B436">
        <v>3.7937062937062938</v>
      </c>
      <c r="C436">
        <v>0</v>
      </c>
    </row>
    <row r="437" spans="2:3" x14ac:dyDescent="0.25">
      <c r="B437">
        <v>3.8111888111888113</v>
      </c>
      <c r="C437">
        <v>0</v>
      </c>
    </row>
    <row r="438" spans="2:3" x14ac:dyDescent="0.25">
      <c r="B438">
        <v>3.8111888111888113</v>
      </c>
      <c r="C438">
        <v>26</v>
      </c>
    </row>
    <row r="439" spans="2:3" x14ac:dyDescent="0.25">
      <c r="B439">
        <v>3.8286713286713288</v>
      </c>
      <c r="C439">
        <v>26</v>
      </c>
    </row>
    <row r="440" spans="2:3" x14ac:dyDescent="0.25">
      <c r="B440">
        <v>3.8286713286713288</v>
      </c>
      <c r="C440">
        <v>0</v>
      </c>
    </row>
    <row r="441" spans="2:3" x14ac:dyDescent="0.25">
      <c r="B441">
        <v>3.8461538461538463</v>
      </c>
      <c r="C441">
        <v>0</v>
      </c>
    </row>
    <row r="442" spans="2:3" x14ac:dyDescent="0.25">
      <c r="B442">
        <v>3.8461538461538463</v>
      </c>
      <c r="C442">
        <v>26</v>
      </c>
    </row>
    <row r="443" spans="2:3" x14ac:dyDescent="0.25">
      <c r="B443">
        <v>3.8636363636363638</v>
      </c>
      <c r="C443">
        <v>26</v>
      </c>
    </row>
    <row r="444" spans="2:3" x14ac:dyDescent="0.25">
      <c r="B444">
        <v>3.8636363636363638</v>
      </c>
      <c r="C444">
        <v>0</v>
      </c>
    </row>
    <row r="445" spans="2:3" x14ac:dyDescent="0.25">
      <c r="B445">
        <v>3.8811188811188813</v>
      </c>
      <c r="C445">
        <v>0</v>
      </c>
    </row>
    <row r="446" spans="2:3" x14ac:dyDescent="0.25">
      <c r="B446">
        <v>3.8811188811188813</v>
      </c>
      <c r="C446">
        <v>26</v>
      </c>
    </row>
    <row r="447" spans="2:3" x14ac:dyDescent="0.25">
      <c r="B447">
        <v>3.8986013986013988</v>
      </c>
      <c r="C447">
        <v>26</v>
      </c>
    </row>
    <row r="448" spans="2:3" x14ac:dyDescent="0.25">
      <c r="B448">
        <v>3.8986013986013988</v>
      </c>
      <c r="C448">
        <v>0</v>
      </c>
    </row>
    <row r="449" spans="2:3" x14ac:dyDescent="0.25">
      <c r="B449">
        <v>3.9160839160839163</v>
      </c>
      <c r="C449">
        <v>0</v>
      </c>
    </row>
    <row r="450" spans="2:3" x14ac:dyDescent="0.25">
      <c r="B450">
        <v>3.9160839160839163</v>
      </c>
      <c r="C450">
        <v>26</v>
      </c>
    </row>
    <row r="451" spans="2:3" x14ac:dyDescent="0.25">
      <c r="B451">
        <v>3.9335664335664338</v>
      </c>
      <c r="C451">
        <v>26</v>
      </c>
    </row>
    <row r="452" spans="2:3" x14ac:dyDescent="0.25">
      <c r="B452">
        <v>3.9335664335664338</v>
      </c>
      <c r="C452">
        <v>0</v>
      </c>
    </row>
    <row r="453" spans="2:3" x14ac:dyDescent="0.25">
      <c r="B453">
        <v>3.9510489510489513</v>
      </c>
      <c r="C453">
        <v>0</v>
      </c>
    </row>
    <row r="454" spans="2:3" x14ac:dyDescent="0.25">
      <c r="B454">
        <v>3.9510489510489513</v>
      </c>
      <c r="C454">
        <v>26</v>
      </c>
    </row>
    <row r="455" spans="2:3" x14ac:dyDescent="0.25">
      <c r="B455">
        <v>3.9685314685314683</v>
      </c>
      <c r="C455">
        <v>26</v>
      </c>
    </row>
    <row r="456" spans="2:3" x14ac:dyDescent="0.25">
      <c r="B456">
        <v>3.9685314685314683</v>
      </c>
      <c r="C456">
        <v>0</v>
      </c>
    </row>
    <row r="457" spans="2:3" x14ac:dyDescent="0.25">
      <c r="B457">
        <v>3.9860139860139858</v>
      </c>
      <c r="C457">
        <v>0</v>
      </c>
    </row>
    <row r="458" spans="2:3" x14ac:dyDescent="0.25">
      <c r="B458">
        <v>3.9860139860139858</v>
      </c>
      <c r="C458">
        <v>26</v>
      </c>
    </row>
    <row r="459" spans="2:3" x14ac:dyDescent="0.25">
      <c r="B459">
        <v>4.0034965034965033</v>
      </c>
      <c r="C459">
        <v>26</v>
      </c>
    </row>
    <row r="460" spans="2:3" x14ac:dyDescent="0.25">
      <c r="B460">
        <v>4.0034965034965033</v>
      </c>
      <c r="C460">
        <v>0</v>
      </c>
    </row>
    <row r="461" spans="2:3" x14ac:dyDescent="0.25">
      <c r="B461">
        <v>4.0209790209790208</v>
      </c>
      <c r="C461">
        <v>0</v>
      </c>
    </row>
    <row r="462" spans="2:3" x14ac:dyDescent="0.25">
      <c r="B462">
        <v>4.0209790209790208</v>
      </c>
      <c r="C462">
        <v>26</v>
      </c>
    </row>
    <row r="463" spans="2:3" x14ac:dyDescent="0.25">
      <c r="B463">
        <v>4.0384615384615383</v>
      </c>
      <c r="C463">
        <v>26</v>
      </c>
    </row>
    <row r="464" spans="2:3" x14ac:dyDescent="0.25">
      <c r="B464">
        <v>4.0384615384615383</v>
      </c>
      <c r="C464">
        <v>0</v>
      </c>
    </row>
    <row r="465" spans="2:3" x14ac:dyDescent="0.25">
      <c r="B465">
        <v>4.0559440559440558</v>
      </c>
      <c r="C465">
        <v>0</v>
      </c>
    </row>
    <row r="466" spans="2:3" x14ac:dyDescent="0.25">
      <c r="B466">
        <v>4.0559440559440558</v>
      </c>
      <c r="C466">
        <v>26</v>
      </c>
    </row>
    <row r="467" spans="2:3" x14ac:dyDescent="0.25">
      <c r="B467">
        <v>4.0734265734265733</v>
      </c>
      <c r="C467">
        <v>26</v>
      </c>
    </row>
    <row r="468" spans="2:3" x14ac:dyDescent="0.25">
      <c r="B468">
        <v>4.0734265734265733</v>
      </c>
      <c r="C468">
        <v>0</v>
      </c>
    </row>
    <row r="469" spans="2:3" x14ac:dyDescent="0.25">
      <c r="B469">
        <v>4.0909090909090908</v>
      </c>
      <c r="C469">
        <v>0</v>
      </c>
    </row>
    <row r="470" spans="2:3" x14ac:dyDescent="0.25">
      <c r="B470">
        <v>4.0909090909090908</v>
      </c>
      <c r="C470">
        <v>26</v>
      </c>
    </row>
    <row r="471" spans="2:3" x14ac:dyDescent="0.25">
      <c r="B471">
        <v>4.1083916083916083</v>
      </c>
      <c r="C471">
        <v>26</v>
      </c>
    </row>
    <row r="472" spans="2:3" x14ac:dyDescent="0.25">
      <c r="B472">
        <v>4.1083916083916083</v>
      </c>
      <c r="C472">
        <v>0</v>
      </c>
    </row>
    <row r="473" spans="2:3" x14ac:dyDescent="0.25">
      <c r="B473">
        <v>4.1258741258741258</v>
      </c>
      <c r="C473">
        <v>0</v>
      </c>
    </row>
    <row r="474" spans="2:3" x14ac:dyDescent="0.25">
      <c r="B474">
        <v>4.1258741258741258</v>
      </c>
      <c r="C474">
        <v>26</v>
      </c>
    </row>
    <row r="475" spans="2:3" x14ac:dyDescent="0.25">
      <c r="B475">
        <v>4.1433566433566433</v>
      </c>
      <c r="C475">
        <v>26</v>
      </c>
    </row>
    <row r="476" spans="2:3" x14ac:dyDescent="0.25">
      <c r="B476">
        <v>4.1433566433566433</v>
      </c>
      <c r="C476">
        <v>0</v>
      </c>
    </row>
    <row r="477" spans="2:3" x14ac:dyDescent="0.25">
      <c r="B477">
        <v>4.1608391608391608</v>
      </c>
      <c r="C477">
        <v>0</v>
      </c>
    </row>
    <row r="478" spans="2:3" x14ac:dyDescent="0.25">
      <c r="B478">
        <v>4.1608391608391608</v>
      </c>
      <c r="C478">
        <v>26</v>
      </c>
    </row>
    <row r="479" spans="2:3" x14ac:dyDescent="0.25">
      <c r="B479">
        <v>4.1783216783216783</v>
      </c>
      <c r="C479">
        <v>26</v>
      </c>
    </row>
    <row r="480" spans="2:3" x14ac:dyDescent="0.25">
      <c r="B480">
        <v>4.1783216783216783</v>
      </c>
      <c r="C480">
        <v>0</v>
      </c>
    </row>
    <row r="481" spans="2:3" x14ac:dyDescent="0.25">
      <c r="B481">
        <v>4.1958041958041958</v>
      </c>
      <c r="C481">
        <v>0</v>
      </c>
    </row>
    <row r="482" spans="2:3" x14ac:dyDescent="0.25">
      <c r="B482">
        <v>4.1958041958041958</v>
      </c>
      <c r="C482">
        <v>26</v>
      </c>
    </row>
    <row r="483" spans="2:3" x14ac:dyDescent="0.25">
      <c r="B483">
        <v>4.2132867132867133</v>
      </c>
      <c r="C483">
        <v>26</v>
      </c>
    </row>
    <row r="484" spans="2:3" x14ac:dyDescent="0.25">
      <c r="B484">
        <v>4.2132867132867133</v>
      </c>
      <c r="C484">
        <v>0</v>
      </c>
    </row>
    <row r="485" spans="2:3" x14ac:dyDescent="0.25">
      <c r="B485">
        <v>4.2307692307692308</v>
      </c>
      <c r="C485">
        <v>0</v>
      </c>
    </row>
    <row r="486" spans="2:3" x14ac:dyDescent="0.25">
      <c r="B486">
        <v>4.2307692307692308</v>
      </c>
      <c r="C486">
        <v>26</v>
      </c>
    </row>
    <row r="487" spans="2:3" x14ac:dyDescent="0.25">
      <c r="B487">
        <v>4.2482517482517483</v>
      </c>
      <c r="C487">
        <v>26</v>
      </c>
    </row>
    <row r="488" spans="2:3" x14ac:dyDescent="0.25">
      <c r="B488">
        <v>4.2482517482517483</v>
      </c>
      <c r="C488">
        <v>0</v>
      </c>
    </row>
    <row r="489" spans="2:3" x14ac:dyDescent="0.25">
      <c r="B489">
        <v>4.2657342657342658</v>
      </c>
      <c r="C489">
        <v>0</v>
      </c>
    </row>
    <row r="490" spans="2:3" x14ac:dyDescent="0.25">
      <c r="B490">
        <v>4.2657342657342658</v>
      </c>
      <c r="C490">
        <v>26</v>
      </c>
    </row>
    <row r="491" spans="2:3" x14ac:dyDescent="0.25">
      <c r="B491">
        <v>4.2832167832167833</v>
      </c>
      <c r="C491">
        <v>26</v>
      </c>
    </row>
    <row r="492" spans="2:3" x14ac:dyDescent="0.25">
      <c r="B492">
        <v>4.2832167832167833</v>
      </c>
      <c r="C492">
        <v>0</v>
      </c>
    </row>
    <row r="493" spans="2:3" x14ac:dyDescent="0.25">
      <c r="B493">
        <v>4.3006993006993008</v>
      </c>
      <c r="C493">
        <v>0</v>
      </c>
    </row>
    <row r="494" spans="2:3" x14ac:dyDescent="0.25">
      <c r="B494">
        <v>4.3006993006993008</v>
      </c>
      <c r="C494">
        <v>26</v>
      </c>
    </row>
    <row r="495" spans="2:3" x14ac:dyDescent="0.25">
      <c r="B495">
        <v>4.3181818181818183</v>
      </c>
      <c r="C495">
        <v>26</v>
      </c>
    </row>
    <row r="496" spans="2:3" x14ac:dyDescent="0.25">
      <c r="B496">
        <v>4.3181818181818183</v>
      </c>
      <c r="C496">
        <v>0</v>
      </c>
    </row>
    <row r="497" spans="2:3" x14ac:dyDescent="0.25">
      <c r="B497">
        <v>4.3356643356643358</v>
      </c>
      <c r="C497">
        <v>0</v>
      </c>
    </row>
    <row r="498" spans="2:3" x14ac:dyDescent="0.25">
      <c r="B498">
        <v>4.3356643356643358</v>
      </c>
      <c r="C498">
        <v>26</v>
      </c>
    </row>
    <row r="499" spans="2:3" x14ac:dyDescent="0.25">
      <c r="B499">
        <v>4.3531468531468533</v>
      </c>
      <c r="C499">
        <v>26</v>
      </c>
    </row>
    <row r="500" spans="2:3" x14ac:dyDescent="0.25">
      <c r="B500">
        <v>4.3531468531468533</v>
      </c>
      <c r="C500">
        <v>0</v>
      </c>
    </row>
    <row r="501" spans="2:3" x14ac:dyDescent="0.25">
      <c r="B501">
        <v>4.3706293706293708</v>
      </c>
      <c r="C501">
        <v>0</v>
      </c>
    </row>
    <row r="502" spans="2:3" x14ac:dyDescent="0.25">
      <c r="B502">
        <v>4.3706293706293708</v>
      </c>
      <c r="C502">
        <v>26</v>
      </c>
    </row>
    <row r="503" spans="2:3" x14ac:dyDescent="0.25">
      <c r="B503">
        <v>4.3881118881118883</v>
      </c>
      <c r="C503">
        <v>26</v>
      </c>
    </row>
    <row r="504" spans="2:3" x14ac:dyDescent="0.25">
      <c r="B504">
        <v>4.3881118881118883</v>
      </c>
      <c r="C504">
        <v>0</v>
      </c>
    </row>
    <row r="505" spans="2:3" x14ac:dyDescent="0.25">
      <c r="B505">
        <v>4.4055944055944058</v>
      </c>
      <c r="C505">
        <v>0</v>
      </c>
    </row>
    <row r="506" spans="2:3" x14ac:dyDescent="0.25">
      <c r="B506">
        <v>4.4055944055944058</v>
      </c>
      <c r="C506">
        <v>26</v>
      </c>
    </row>
    <row r="507" spans="2:3" x14ac:dyDescent="0.25">
      <c r="B507">
        <v>4.4230769230769234</v>
      </c>
      <c r="C507">
        <v>26</v>
      </c>
    </row>
    <row r="508" spans="2:3" x14ac:dyDescent="0.25">
      <c r="B508">
        <v>4.4230769230769234</v>
      </c>
      <c r="C508">
        <v>0</v>
      </c>
    </row>
    <row r="509" spans="2:3" x14ac:dyDescent="0.25">
      <c r="B509">
        <v>4.4405594405594409</v>
      </c>
      <c r="C509">
        <v>0</v>
      </c>
    </row>
    <row r="510" spans="2:3" x14ac:dyDescent="0.25">
      <c r="B510">
        <v>4.4405594405594409</v>
      </c>
      <c r="C510">
        <v>26</v>
      </c>
    </row>
    <row r="511" spans="2:3" x14ac:dyDescent="0.25">
      <c r="B511">
        <v>4.4580419580419584</v>
      </c>
      <c r="C511">
        <v>26</v>
      </c>
    </row>
    <row r="512" spans="2:3" x14ac:dyDescent="0.25">
      <c r="B512">
        <v>4.4580419580419584</v>
      </c>
      <c r="C512">
        <v>0</v>
      </c>
    </row>
    <row r="513" spans="2:3" x14ac:dyDescent="0.25">
      <c r="B513">
        <v>4.4755244755244759</v>
      </c>
      <c r="C513">
        <v>0</v>
      </c>
    </row>
    <row r="514" spans="2:3" x14ac:dyDescent="0.25">
      <c r="B514">
        <v>4.4755244755244759</v>
      </c>
      <c r="C514">
        <v>26</v>
      </c>
    </row>
    <row r="515" spans="2:3" x14ac:dyDescent="0.25">
      <c r="B515">
        <v>4.4930069930069934</v>
      </c>
      <c r="C515">
        <v>26</v>
      </c>
    </row>
    <row r="516" spans="2:3" x14ac:dyDescent="0.25">
      <c r="B516">
        <v>4.4930069930069934</v>
      </c>
      <c r="C516">
        <v>0</v>
      </c>
    </row>
    <row r="517" spans="2:3" x14ac:dyDescent="0.25">
      <c r="B517">
        <v>4.5104895104895109</v>
      </c>
      <c r="C517">
        <v>0</v>
      </c>
    </row>
    <row r="518" spans="2:3" x14ac:dyDescent="0.25">
      <c r="B518">
        <v>4.5104895104895109</v>
      </c>
      <c r="C518">
        <v>26</v>
      </c>
    </row>
    <row r="519" spans="2:3" x14ac:dyDescent="0.25">
      <c r="B519">
        <v>4.5279720279720284</v>
      </c>
      <c r="C519">
        <v>26</v>
      </c>
    </row>
    <row r="520" spans="2:3" x14ac:dyDescent="0.25">
      <c r="B520">
        <v>4.5279720279720284</v>
      </c>
      <c r="C520">
        <v>0</v>
      </c>
    </row>
    <row r="521" spans="2:3" x14ac:dyDescent="0.25">
      <c r="B521">
        <v>4.5454545454545459</v>
      </c>
      <c r="C521">
        <v>0</v>
      </c>
    </row>
    <row r="522" spans="2:3" x14ac:dyDescent="0.25">
      <c r="B522">
        <v>4.5454545454545459</v>
      </c>
      <c r="C522">
        <v>26</v>
      </c>
    </row>
    <row r="523" spans="2:3" x14ac:dyDescent="0.25">
      <c r="B523">
        <v>4.5629370629370634</v>
      </c>
      <c r="C523">
        <v>26</v>
      </c>
    </row>
    <row r="524" spans="2:3" x14ac:dyDescent="0.25">
      <c r="B524">
        <v>4.5629370629370634</v>
      </c>
      <c r="C524">
        <v>0</v>
      </c>
    </row>
    <row r="525" spans="2:3" x14ac:dyDescent="0.25">
      <c r="B525">
        <v>4.5804195804195809</v>
      </c>
      <c r="C525">
        <v>0</v>
      </c>
    </row>
    <row r="526" spans="2:3" x14ac:dyDescent="0.25">
      <c r="B526">
        <v>4.5804195804195809</v>
      </c>
      <c r="C526">
        <v>26</v>
      </c>
    </row>
    <row r="527" spans="2:3" x14ac:dyDescent="0.25">
      <c r="B527">
        <v>4.5979020979020975</v>
      </c>
      <c r="C527">
        <v>26</v>
      </c>
    </row>
    <row r="528" spans="2:3" x14ac:dyDescent="0.25">
      <c r="B528">
        <v>4.5979020979020975</v>
      </c>
      <c r="C528">
        <v>0</v>
      </c>
    </row>
    <row r="529" spans="2:3" x14ac:dyDescent="0.25">
      <c r="B529">
        <v>4.615384615384615</v>
      </c>
      <c r="C529">
        <v>0</v>
      </c>
    </row>
    <row r="530" spans="2:3" x14ac:dyDescent="0.25">
      <c r="B530">
        <v>4.615384615384615</v>
      </c>
      <c r="C530">
        <v>26</v>
      </c>
    </row>
    <row r="531" spans="2:3" x14ac:dyDescent="0.25">
      <c r="B531">
        <v>4.6328671328671325</v>
      </c>
      <c r="C531">
        <v>26</v>
      </c>
    </row>
    <row r="532" spans="2:3" x14ac:dyDescent="0.25">
      <c r="B532">
        <v>4.6328671328671325</v>
      </c>
      <c r="C532">
        <v>0</v>
      </c>
    </row>
    <row r="533" spans="2:3" x14ac:dyDescent="0.25">
      <c r="B533">
        <v>4.65034965034965</v>
      </c>
      <c r="C533">
        <v>0</v>
      </c>
    </row>
    <row r="534" spans="2:3" x14ac:dyDescent="0.25">
      <c r="B534">
        <v>4.65034965034965</v>
      </c>
      <c r="C534">
        <v>26</v>
      </c>
    </row>
    <row r="535" spans="2:3" x14ac:dyDescent="0.25">
      <c r="B535">
        <v>4.6678321678321675</v>
      </c>
      <c r="C535">
        <v>26</v>
      </c>
    </row>
    <row r="536" spans="2:3" x14ac:dyDescent="0.25">
      <c r="B536">
        <v>4.6678321678321675</v>
      </c>
      <c r="C536">
        <v>0</v>
      </c>
    </row>
    <row r="537" spans="2:3" x14ac:dyDescent="0.25">
      <c r="B537">
        <v>4.685314685314685</v>
      </c>
      <c r="C537">
        <v>0</v>
      </c>
    </row>
    <row r="538" spans="2:3" x14ac:dyDescent="0.25">
      <c r="B538">
        <v>4.685314685314685</v>
      </c>
      <c r="C538">
        <v>26</v>
      </c>
    </row>
    <row r="539" spans="2:3" x14ac:dyDescent="0.25">
      <c r="B539">
        <v>4.7027972027972025</v>
      </c>
      <c r="C539">
        <v>26</v>
      </c>
    </row>
    <row r="540" spans="2:3" x14ac:dyDescent="0.25">
      <c r="B540">
        <v>4.7027972027972025</v>
      </c>
      <c r="C540">
        <v>0</v>
      </c>
    </row>
    <row r="541" spans="2:3" x14ac:dyDescent="0.25">
      <c r="B541">
        <v>4.72027972027972</v>
      </c>
      <c r="C541">
        <v>0</v>
      </c>
    </row>
    <row r="542" spans="2:3" x14ac:dyDescent="0.25">
      <c r="B542">
        <v>4.72027972027972</v>
      </c>
      <c r="C542">
        <v>26</v>
      </c>
    </row>
    <row r="543" spans="2:3" x14ac:dyDescent="0.25">
      <c r="B543">
        <v>4.7377622377622375</v>
      </c>
      <c r="C543">
        <v>26</v>
      </c>
    </row>
    <row r="544" spans="2:3" x14ac:dyDescent="0.25">
      <c r="B544">
        <v>4.7377622377622375</v>
      </c>
      <c r="C544">
        <v>0</v>
      </c>
    </row>
    <row r="545" spans="2:3" x14ac:dyDescent="0.25">
      <c r="B545">
        <v>4.755244755244755</v>
      </c>
      <c r="C545">
        <v>0</v>
      </c>
    </row>
    <row r="546" spans="2:3" x14ac:dyDescent="0.25">
      <c r="B546">
        <v>4.755244755244755</v>
      </c>
      <c r="C546">
        <v>26</v>
      </c>
    </row>
    <row r="547" spans="2:3" x14ac:dyDescent="0.25">
      <c r="B547">
        <v>4.7727272727272725</v>
      </c>
      <c r="C547">
        <v>26</v>
      </c>
    </row>
    <row r="548" spans="2:3" x14ac:dyDescent="0.25">
      <c r="B548">
        <v>4.7727272727272725</v>
      </c>
      <c r="C548">
        <v>0</v>
      </c>
    </row>
    <row r="549" spans="2:3" x14ac:dyDescent="0.25">
      <c r="B549">
        <v>4.79020979020979</v>
      </c>
      <c r="C549">
        <v>0</v>
      </c>
    </row>
    <row r="550" spans="2:3" x14ac:dyDescent="0.25">
      <c r="B550">
        <v>4.79020979020979</v>
      </c>
      <c r="C550">
        <v>26</v>
      </c>
    </row>
    <row r="551" spans="2:3" x14ac:dyDescent="0.25">
      <c r="B551">
        <v>4.8076923076923075</v>
      </c>
      <c r="C551">
        <v>26</v>
      </c>
    </row>
    <row r="552" spans="2:3" x14ac:dyDescent="0.25">
      <c r="B552">
        <v>4.8076923076923075</v>
      </c>
      <c r="C552">
        <v>0</v>
      </c>
    </row>
    <row r="553" spans="2:3" x14ac:dyDescent="0.25">
      <c r="B553">
        <v>4.825174825174825</v>
      </c>
      <c r="C553">
        <v>0</v>
      </c>
    </row>
    <row r="554" spans="2:3" x14ac:dyDescent="0.25">
      <c r="B554">
        <v>4.825174825174825</v>
      </c>
      <c r="C554">
        <v>26</v>
      </c>
    </row>
    <row r="555" spans="2:3" x14ac:dyDescent="0.25">
      <c r="B555">
        <v>4.8426573426573425</v>
      </c>
      <c r="C555">
        <v>26</v>
      </c>
    </row>
    <row r="556" spans="2:3" x14ac:dyDescent="0.25">
      <c r="B556">
        <v>4.8426573426573425</v>
      </c>
      <c r="C556">
        <v>0</v>
      </c>
    </row>
    <row r="557" spans="2:3" x14ac:dyDescent="0.25">
      <c r="B557">
        <v>4.86013986013986</v>
      </c>
      <c r="C557">
        <v>0</v>
      </c>
    </row>
    <row r="558" spans="2:3" x14ac:dyDescent="0.25">
      <c r="B558">
        <v>4.86013986013986</v>
      </c>
      <c r="C558">
        <v>26</v>
      </c>
    </row>
    <row r="559" spans="2:3" x14ac:dyDescent="0.25">
      <c r="B559">
        <v>4.8776223776223775</v>
      </c>
      <c r="C559">
        <v>26</v>
      </c>
    </row>
    <row r="560" spans="2:3" x14ac:dyDescent="0.25">
      <c r="B560">
        <v>4.8776223776223775</v>
      </c>
      <c r="C560">
        <v>0</v>
      </c>
    </row>
    <row r="561" spans="2:3" x14ac:dyDescent="0.25">
      <c r="B561">
        <v>4.895104895104895</v>
      </c>
      <c r="C561">
        <v>0</v>
      </c>
    </row>
    <row r="562" spans="2:3" x14ac:dyDescent="0.25">
      <c r="B562">
        <v>4.895104895104895</v>
      </c>
      <c r="C562">
        <v>26</v>
      </c>
    </row>
    <row r="563" spans="2:3" x14ac:dyDescent="0.25">
      <c r="B563">
        <v>4.9125874125874125</v>
      </c>
      <c r="C563">
        <v>26</v>
      </c>
    </row>
    <row r="564" spans="2:3" x14ac:dyDescent="0.25">
      <c r="B564">
        <v>4.9125874125874125</v>
      </c>
      <c r="C564">
        <v>0</v>
      </c>
    </row>
    <row r="565" spans="2:3" x14ac:dyDescent="0.25">
      <c r="B565">
        <v>4.93006993006993</v>
      </c>
      <c r="C565">
        <v>0</v>
      </c>
    </row>
    <row r="566" spans="2:3" x14ac:dyDescent="0.25">
      <c r="B566">
        <v>4.93006993006993</v>
      </c>
      <c r="C566">
        <v>26</v>
      </c>
    </row>
    <row r="567" spans="2:3" x14ac:dyDescent="0.25">
      <c r="B567">
        <v>4.9475524475524475</v>
      </c>
      <c r="C567">
        <v>26</v>
      </c>
    </row>
    <row r="568" spans="2:3" x14ac:dyDescent="0.25">
      <c r="B568">
        <v>4.9475524475524475</v>
      </c>
      <c r="C568">
        <v>0</v>
      </c>
    </row>
    <row r="569" spans="2:3" x14ac:dyDescent="0.25">
      <c r="B569">
        <v>4.965034965034965</v>
      </c>
      <c r="C569">
        <v>0</v>
      </c>
    </row>
    <row r="570" spans="2:3" x14ac:dyDescent="0.25">
      <c r="B570">
        <v>4.965034965034965</v>
      </c>
      <c r="C570">
        <v>26</v>
      </c>
    </row>
    <row r="571" spans="2:3" x14ac:dyDescent="0.25">
      <c r="B571">
        <v>4.9825174825174825</v>
      </c>
      <c r="C571">
        <v>26</v>
      </c>
    </row>
    <row r="572" spans="2:3" x14ac:dyDescent="0.25">
      <c r="B572">
        <v>4.9825174825174825</v>
      </c>
      <c r="C572">
        <v>0</v>
      </c>
    </row>
    <row r="573" spans="2:3" x14ac:dyDescent="0.25">
      <c r="B573">
        <v>5</v>
      </c>
      <c r="C573">
        <v>0</v>
      </c>
    </row>
    <row r="574" spans="2:3" x14ac:dyDescent="0.25">
      <c r="B574">
        <v>5</v>
      </c>
      <c r="C574">
        <v>9</v>
      </c>
    </row>
    <row r="575" spans="2:3" x14ac:dyDescent="0.25">
      <c r="B575">
        <v>5.0174825174825175</v>
      </c>
      <c r="C575">
        <v>9</v>
      </c>
    </row>
    <row r="576" spans="2:3" x14ac:dyDescent="0.25">
      <c r="B576">
        <v>5.0174825174825175</v>
      </c>
      <c r="C576">
        <v>0</v>
      </c>
    </row>
    <row r="577" spans="2:3" x14ac:dyDescent="0.25">
      <c r="B577">
        <v>5.034965034965035</v>
      </c>
      <c r="C577">
        <v>0</v>
      </c>
    </row>
    <row r="578" spans="2:3" x14ac:dyDescent="0.25">
      <c r="B578">
        <v>5.034965034965035</v>
      </c>
      <c r="C578">
        <v>9</v>
      </c>
    </row>
    <row r="579" spans="2:3" x14ac:dyDescent="0.25">
      <c r="B579">
        <v>5.0524475524475525</v>
      </c>
      <c r="C579">
        <v>9</v>
      </c>
    </row>
    <row r="580" spans="2:3" x14ac:dyDescent="0.25">
      <c r="B580">
        <v>5.0524475524475525</v>
      </c>
      <c r="C580">
        <v>0</v>
      </c>
    </row>
    <row r="581" spans="2:3" x14ac:dyDescent="0.25">
      <c r="B581">
        <v>5.06993006993007</v>
      </c>
      <c r="C581">
        <v>0</v>
      </c>
    </row>
    <row r="582" spans="2:3" x14ac:dyDescent="0.25">
      <c r="B582">
        <v>5.06993006993007</v>
      </c>
      <c r="C582">
        <v>9</v>
      </c>
    </row>
    <row r="583" spans="2:3" x14ac:dyDescent="0.25">
      <c r="B583">
        <v>5.0874125874125875</v>
      </c>
      <c r="C583">
        <v>9</v>
      </c>
    </row>
    <row r="584" spans="2:3" x14ac:dyDescent="0.25">
      <c r="B584">
        <v>5.0874125874125875</v>
      </c>
      <c r="C584">
        <v>0</v>
      </c>
    </row>
    <row r="585" spans="2:3" x14ac:dyDescent="0.25">
      <c r="B585">
        <v>5.104895104895105</v>
      </c>
      <c r="C585">
        <v>0</v>
      </c>
    </row>
    <row r="586" spans="2:3" x14ac:dyDescent="0.25">
      <c r="B586">
        <v>5.104895104895105</v>
      </c>
      <c r="C586">
        <v>9</v>
      </c>
    </row>
    <row r="587" spans="2:3" x14ac:dyDescent="0.25">
      <c r="B587">
        <v>5.1223776223776225</v>
      </c>
      <c r="C587">
        <v>9</v>
      </c>
    </row>
    <row r="588" spans="2:3" x14ac:dyDescent="0.25">
      <c r="B588">
        <v>5.1223776223776225</v>
      </c>
      <c r="C588">
        <v>0</v>
      </c>
    </row>
    <row r="589" spans="2:3" x14ac:dyDescent="0.25">
      <c r="B589">
        <v>5.13986013986014</v>
      </c>
      <c r="C589">
        <v>0</v>
      </c>
    </row>
    <row r="590" spans="2:3" x14ac:dyDescent="0.25">
      <c r="B590">
        <v>5.13986013986014</v>
      </c>
      <c r="C590">
        <v>9</v>
      </c>
    </row>
    <row r="591" spans="2:3" x14ac:dyDescent="0.25">
      <c r="B591">
        <v>5.1573426573426575</v>
      </c>
      <c r="C591">
        <v>9</v>
      </c>
    </row>
    <row r="592" spans="2:3" x14ac:dyDescent="0.25">
      <c r="B592">
        <v>5.1573426573426575</v>
      </c>
      <c r="C592">
        <v>0</v>
      </c>
    </row>
    <row r="593" spans="2:3" x14ac:dyDescent="0.25">
      <c r="B593">
        <v>5.174825174825175</v>
      </c>
      <c r="C593">
        <v>0</v>
      </c>
    </row>
    <row r="594" spans="2:3" x14ac:dyDescent="0.25">
      <c r="B594">
        <v>5.174825174825175</v>
      </c>
      <c r="C594">
        <v>9</v>
      </c>
    </row>
    <row r="595" spans="2:3" x14ac:dyDescent="0.25">
      <c r="B595">
        <v>5.1923076923076925</v>
      </c>
      <c r="C595">
        <v>9</v>
      </c>
    </row>
    <row r="596" spans="2:3" x14ac:dyDescent="0.25">
      <c r="B596">
        <v>5.1923076923076925</v>
      </c>
      <c r="C596">
        <v>0</v>
      </c>
    </row>
    <row r="597" spans="2:3" x14ac:dyDescent="0.25">
      <c r="B597">
        <v>5.20979020979021</v>
      </c>
      <c r="C597">
        <v>0</v>
      </c>
    </row>
    <row r="598" spans="2:3" x14ac:dyDescent="0.25">
      <c r="B598">
        <v>5.20979020979021</v>
      </c>
      <c r="C598">
        <v>9</v>
      </c>
    </row>
    <row r="599" spans="2:3" x14ac:dyDescent="0.25">
      <c r="B599">
        <v>5.2272727272727275</v>
      </c>
      <c r="C599">
        <v>9</v>
      </c>
    </row>
    <row r="600" spans="2:3" x14ac:dyDescent="0.25">
      <c r="B600">
        <v>5.2272727272727275</v>
      </c>
      <c r="C600">
        <v>0</v>
      </c>
    </row>
    <row r="601" spans="2:3" x14ac:dyDescent="0.25">
      <c r="B601">
        <v>5.244755244755245</v>
      </c>
      <c r="C601">
        <v>0</v>
      </c>
    </row>
    <row r="602" spans="2:3" x14ac:dyDescent="0.25">
      <c r="B602">
        <v>5.244755244755245</v>
      </c>
      <c r="C602">
        <v>9</v>
      </c>
    </row>
    <row r="603" spans="2:3" x14ac:dyDescent="0.25">
      <c r="B603">
        <v>5.2622377622377625</v>
      </c>
      <c r="C603">
        <v>9</v>
      </c>
    </row>
    <row r="604" spans="2:3" x14ac:dyDescent="0.25">
      <c r="B604">
        <v>5.2622377622377625</v>
      </c>
      <c r="C604">
        <v>0</v>
      </c>
    </row>
    <row r="605" spans="2:3" x14ac:dyDescent="0.25">
      <c r="B605">
        <v>5.27972027972028</v>
      </c>
      <c r="C605">
        <v>0</v>
      </c>
    </row>
    <row r="606" spans="2:3" x14ac:dyDescent="0.25">
      <c r="B606">
        <v>5.27972027972028</v>
      </c>
      <c r="C606">
        <v>9</v>
      </c>
    </row>
    <row r="607" spans="2:3" x14ac:dyDescent="0.25">
      <c r="B607">
        <v>5.2972027972027975</v>
      </c>
      <c r="C607">
        <v>9</v>
      </c>
    </row>
    <row r="608" spans="2:3" x14ac:dyDescent="0.25">
      <c r="B608">
        <v>5.2972027972027975</v>
      </c>
      <c r="C608">
        <v>0</v>
      </c>
    </row>
    <row r="609" spans="2:3" x14ac:dyDescent="0.25">
      <c r="B609">
        <v>5.314685314685315</v>
      </c>
      <c r="C609">
        <v>0</v>
      </c>
    </row>
    <row r="610" spans="2:3" x14ac:dyDescent="0.25">
      <c r="B610">
        <v>5.314685314685315</v>
      </c>
      <c r="C610">
        <v>9</v>
      </c>
    </row>
    <row r="611" spans="2:3" x14ac:dyDescent="0.25">
      <c r="B611">
        <v>5.3321678321678325</v>
      </c>
      <c r="C611">
        <v>9</v>
      </c>
    </row>
    <row r="612" spans="2:3" x14ac:dyDescent="0.25">
      <c r="B612">
        <v>5.3321678321678325</v>
      </c>
      <c r="C612">
        <v>0</v>
      </c>
    </row>
    <row r="613" spans="2:3" x14ac:dyDescent="0.25">
      <c r="B613">
        <v>5.34965034965035</v>
      </c>
      <c r="C613">
        <v>0</v>
      </c>
    </row>
    <row r="614" spans="2:3" x14ac:dyDescent="0.25">
      <c r="B614">
        <v>5.34965034965035</v>
      </c>
      <c r="C614">
        <v>9</v>
      </c>
    </row>
    <row r="615" spans="2:3" x14ac:dyDescent="0.25">
      <c r="B615">
        <v>5.3671328671328675</v>
      </c>
      <c r="C615">
        <v>9</v>
      </c>
    </row>
    <row r="616" spans="2:3" x14ac:dyDescent="0.25">
      <c r="B616">
        <v>5.3671328671328675</v>
      </c>
      <c r="C616">
        <v>0</v>
      </c>
    </row>
    <row r="617" spans="2:3" x14ac:dyDescent="0.25">
      <c r="B617">
        <v>5.384615384615385</v>
      </c>
      <c r="C617">
        <v>0</v>
      </c>
    </row>
    <row r="618" spans="2:3" x14ac:dyDescent="0.25">
      <c r="B618">
        <v>5.384615384615385</v>
      </c>
      <c r="C618">
        <v>9</v>
      </c>
    </row>
    <row r="619" spans="2:3" x14ac:dyDescent="0.25">
      <c r="B619">
        <v>5.4020979020979016</v>
      </c>
      <c r="C619">
        <v>9</v>
      </c>
    </row>
    <row r="620" spans="2:3" x14ac:dyDescent="0.25">
      <c r="B620">
        <v>5.4020979020979016</v>
      </c>
      <c r="C620">
        <v>0</v>
      </c>
    </row>
    <row r="621" spans="2:3" x14ac:dyDescent="0.25">
      <c r="B621">
        <v>5.41958041958042</v>
      </c>
      <c r="C621">
        <v>0</v>
      </c>
    </row>
    <row r="622" spans="2:3" x14ac:dyDescent="0.25">
      <c r="B622">
        <v>5.41958041958042</v>
      </c>
      <c r="C622">
        <v>9</v>
      </c>
    </row>
    <row r="623" spans="2:3" x14ac:dyDescent="0.25">
      <c r="B623">
        <v>5.4370629370629366</v>
      </c>
      <c r="C623">
        <v>9</v>
      </c>
    </row>
    <row r="624" spans="2:3" x14ac:dyDescent="0.25">
      <c r="B624">
        <v>5.4370629370629366</v>
      </c>
      <c r="C624">
        <v>0</v>
      </c>
    </row>
    <row r="625" spans="2:3" x14ac:dyDescent="0.25">
      <c r="B625">
        <v>5.4545454545454541</v>
      </c>
      <c r="C625">
        <v>0</v>
      </c>
    </row>
    <row r="626" spans="2:3" x14ac:dyDescent="0.25">
      <c r="B626">
        <v>5.4545454545454541</v>
      </c>
      <c r="C626">
        <v>9</v>
      </c>
    </row>
    <row r="627" spans="2:3" x14ac:dyDescent="0.25">
      <c r="B627">
        <v>5.4720279720279716</v>
      </c>
      <c r="C627">
        <v>9</v>
      </c>
    </row>
    <row r="628" spans="2:3" x14ac:dyDescent="0.25">
      <c r="B628">
        <v>5.4720279720279716</v>
      </c>
      <c r="C628">
        <v>0</v>
      </c>
    </row>
    <row r="629" spans="2:3" x14ac:dyDescent="0.25">
      <c r="B629">
        <v>5.4895104895104891</v>
      </c>
      <c r="C629">
        <v>0</v>
      </c>
    </row>
    <row r="630" spans="2:3" x14ac:dyDescent="0.25">
      <c r="B630">
        <v>5.4895104895104891</v>
      </c>
      <c r="C630">
        <v>9</v>
      </c>
    </row>
    <row r="631" spans="2:3" x14ac:dyDescent="0.25">
      <c r="B631">
        <v>5.5069930069930066</v>
      </c>
      <c r="C631">
        <v>9</v>
      </c>
    </row>
    <row r="632" spans="2:3" x14ac:dyDescent="0.25">
      <c r="B632">
        <v>5.5069930069930066</v>
      </c>
      <c r="C632">
        <v>0</v>
      </c>
    </row>
    <row r="633" spans="2:3" x14ac:dyDescent="0.25">
      <c r="B633">
        <v>5.5244755244755241</v>
      </c>
      <c r="C633">
        <v>0</v>
      </c>
    </row>
    <row r="634" spans="2:3" x14ac:dyDescent="0.25">
      <c r="B634">
        <v>5.5244755244755241</v>
      </c>
      <c r="C634">
        <v>9</v>
      </c>
    </row>
    <row r="635" spans="2:3" x14ac:dyDescent="0.25">
      <c r="B635">
        <v>5.5419580419580416</v>
      </c>
      <c r="C635">
        <v>9</v>
      </c>
    </row>
    <row r="636" spans="2:3" x14ac:dyDescent="0.25">
      <c r="B636">
        <v>5.5419580419580416</v>
      </c>
      <c r="C636">
        <v>0</v>
      </c>
    </row>
    <row r="637" spans="2:3" x14ac:dyDescent="0.25">
      <c r="B637">
        <v>5.5594405594405591</v>
      </c>
      <c r="C637">
        <v>0</v>
      </c>
    </row>
    <row r="638" spans="2:3" x14ac:dyDescent="0.25">
      <c r="B638">
        <v>5.5594405594405591</v>
      </c>
      <c r="C638">
        <v>9</v>
      </c>
    </row>
    <row r="639" spans="2:3" x14ac:dyDescent="0.25">
      <c r="B639">
        <v>5.5769230769230766</v>
      </c>
      <c r="C639">
        <v>9</v>
      </c>
    </row>
    <row r="640" spans="2:3" x14ac:dyDescent="0.25">
      <c r="B640">
        <v>5.5769230769230766</v>
      </c>
      <c r="C640">
        <v>0</v>
      </c>
    </row>
    <row r="641" spans="2:3" x14ac:dyDescent="0.25">
      <c r="B641">
        <v>5.5944055944055942</v>
      </c>
      <c r="C641">
        <v>0</v>
      </c>
    </row>
    <row r="642" spans="2:3" x14ac:dyDescent="0.25">
      <c r="B642">
        <v>5.5944055944055942</v>
      </c>
      <c r="C642">
        <v>9</v>
      </c>
    </row>
    <row r="643" spans="2:3" x14ac:dyDescent="0.25">
      <c r="B643">
        <v>5.6118881118881117</v>
      </c>
      <c r="C643">
        <v>9</v>
      </c>
    </row>
    <row r="644" spans="2:3" x14ac:dyDescent="0.25">
      <c r="B644">
        <v>5.6118881118881117</v>
      </c>
      <c r="C644">
        <v>0</v>
      </c>
    </row>
    <row r="645" spans="2:3" x14ac:dyDescent="0.25">
      <c r="B645">
        <v>5.6293706293706292</v>
      </c>
      <c r="C645">
        <v>0</v>
      </c>
    </row>
    <row r="646" spans="2:3" x14ac:dyDescent="0.25">
      <c r="B646">
        <v>5.6293706293706292</v>
      </c>
      <c r="C646">
        <v>9</v>
      </c>
    </row>
    <row r="647" spans="2:3" x14ac:dyDescent="0.25">
      <c r="B647">
        <v>5.6468531468531467</v>
      </c>
      <c r="C647">
        <v>9</v>
      </c>
    </row>
    <row r="648" spans="2:3" x14ac:dyDescent="0.25">
      <c r="B648">
        <v>5.6468531468531467</v>
      </c>
      <c r="C648">
        <v>0</v>
      </c>
    </row>
    <row r="649" spans="2:3" x14ac:dyDescent="0.25">
      <c r="B649">
        <v>5.6643356643356642</v>
      </c>
      <c r="C649">
        <v>0</v>
      </c>
    </row>
    <row r="650" spans="2:3" x14ac:dyDescent="0.25">
      <c r="B650">
        <v>5.6643356643356642</v>
      </c>
      <c r="C650">
        <v>9</v>
      </c>
    </row>
    <row r="651" spans="2:3" x14ac:dyDescent="0.25">
      <c r="B651">
        <v>5.6818181818181817</v>
      </c>
      <c r="C651">
        <v>9</v>
      </c>
    </row>
    <row r="652" spans="2:3" x14ac:dyDescent="0.25">
      <c r="B652">
        <v>5.6818181818181817</v>
      </c>
      <c r="C652">
        <v>0</v>
      </c>
    </row>
    <row r="653" spans="2:3" x14ac:dyDescent="0.25">
      <c r="B653">
        <v>5.6993006993006992</v>
      </c>
      <c r="C653">
        <v>0</v>
      </c>
    </row>
    <row r="654" spans="2:3" x14ac:dyDescent="0.25">
      <c r="B654">
        <v>5.6993006993006992</v>
      </c>
      <c r="C654">
        <v>9</v>
      </c>
    </row>
    <row r="655" spans="2:3" x14ac:dyDescent="0.25">
      <c r="B655">
        <v>5.7167832167832167</v>
      </c>
      <c r="C655">
        <v>9</v>
      </c>
    </row>
    <row r="656" spans="2:3" x14ac:dyDescent="0.25">
      <c r="B656">
        <v>5.7167832167832167</v>
      </c>
      <c r="C656">
        <v>0</v>
      </c>
    </row>
    <row r="657" spans="2:3" x14ac:dyDescent="0.25">
      <c r="B657">
        <v>5.7342657342657342</v>
      </c>
      <c r="C657">
        <v>0</v>
      </c>
    </row>
    <row r="658" spans="2:3" x14ac:dyDescent="0.25">
      <c r="B658">
        <v>5.7342657342657342</v>
      </c>
      <c r="C658">
        <v>9</v>
      </c>
    </row>
    <row r="659" spans="2:3" x14ac:dyDescent="0.25">
      <c r="B659">
        <v>5.7517482517482517</v>
      </c>
      <c r="C659">
        <v>9</v>
      </c>
    </row>
    <row r="660" spans="2:3" x14ac:dyDescent="0.25">
      <c r="B660">
        <v>5.7517482517482517</v>
      </c>
      <c r="C660">
        <v>0</v>
      </c>
    </row>
    <row r="661" spans="2:3" x14ac:dyDescent="0.25">
      <c r="B661">
        <v>5.7692307692307692</v>
      </c>
      <c r="C661">
        <v>0</v>
      </c>
    </row>
    <row r="662" spans="2:3" x14ac:dyDescent="0.25">
      <c r="B662">
        <v>5.7692307692307692</v>
      </c>
      <c r="C662">
        <v>9</v>
      </c>
    </row>
    <row r="663" spans="2:3" x14ac:dyDescent="0.25">
      <c r="B663">
        <v>5.7867132867132867</v>
      </c>
      <c r="C663">
        <v>9</v>
      </c>
    </row>
    <row r="664" spans="2:3" x14ac:dyDescent="0.25">
      <c r="B664">
        <v>5.7867132867132867</v>
      </c>
      <c r="C664">
        <v>0</v>
      </c>
    </row>
    <row r="665" spans="2:3" x14ac:dyDescent="0.25">
      <c r="B665">
        <v>5.8041958041958042</v>
      </c>
      <c r="C665">
        <v>0</v>
      </c>
    </row>
    <row r="666" spans="2:3" x14ac:dyDescent="0.25">
      <c r="B666">
        <v>5.8041958041958042</v>
      </c>
      <c r="C666">
        <v>9</v>
      </c>
    </row>
    <row r="667" spans="2:3" x14ac:dyDescent="0.25">
      <c r="B667">
        <v>5.8216783216783217</v>
      </c>
      <c r="C667">
        <v>9</v>
      </c>
    </row>
    <row r="668" spans="2:3" x14ac:dyDescent="0.25">
      <c r="B668">
        <v>5.8216783216783217</v>
      </c>
      <c r="C668">
        <v>0</v>
      </c>
    </row>
    <row r="669" spans="2:3" x14ac:dyDescent="0.25">
      <c r="B669">
        <v>5.8391608391608392</v>
      </c>
      <c r="C669">
        <v>0</v>
      </c>
    </row>
    <row r="670" spans="2:3" x14ac:dyDescent="0.25">
      <c r="B670">
        <v>5.8391608391608392</v>
      </c>
      <c r="C670">
        <v>9</v>
      </c>
    </row>
    <row r="671" spans="2:3" x14ac:dyDescent="0.25">
      <c r="B671">
        <v>5.8566433566433567</v>
      </c>
      <c r="C671">
        <v>9</v>
      </c>
    </row>
    <row r="672" spans="2:3" x14ac:dyDescent="0.25">
      <c r="B672">
        <v>5.8566433566433567</v>
      </c>
      <c r="C672">
        <v>0</v>
      </c>
    </row>
    <row r="673" spans="2:3" x14ac:dyDescent="0.25">
      <c r="B673">
        <v>5.8741258741258742</v>
      </c>
      <c r="C673">
        <v>0</v>
      </c>
    </row>
    <row r="674" spans="2:3" x14ac:dyDescent="0.25">
      <c r="B674">
        <v>5.8741258741258742</v>
      </c>
      <c r="C674">
        <v>9</v>
      </c>
    </row>
    <row r="675" spans="2:3" x14ac:dyDescent="0.25">
      <c r="B675">
        <v>5.8916083916083917</v>
      </c>
      <c r="C675">
        <v>9</v>
      </c>
    </row>
    <row r="676" spans="2:3" x14ac:dyDescent="0.25">
      <c r="B676">
        <v>5.8916083916083917</v>
      </c>
      <c r="C676">
        <v>0</v>
      </c>
    </row>
    <row r="677" spans="2:3" x14ac:dyDescent="0.25">
      <c r="B677">
        <v>5.9090909090909092</v>
      </c>
      <c r="C677">
        <v>0</v>
      </c>
    </row>
    <row r="678" spans="2:3" x14ac:dyDescent="0.25">
      <c r="B678">
        <v>5.9090909090909092</v>
      </c>
      <c r="C678">
        <v>9</v>
      </c>
    </row>
    <row r="679" spans="2:3" x14ac:dyDescent="0.25">
      <c r="B679">
        <v>5.9265734265734267</v>
      </c>
      <c r="C679">
        <v>9</v>
      </c>
    </row>
    <row r="680" spans="2:3" x14ac:dyDescent="0.25">
      <c r="B680">
        <v>5.9265734265734267</v>
      </c>
      <c r="C680">
        <v>0</v>
      </c>
    </row>
    <row r="681" spans="2:3" x14ac:dyDescent="0.25">
      <c r="B681">
        <v>5.9440559440559442</v>
      </c>
      <c r="C681">
        <v>0</v>
      </c>
    </row>
    <row r="682" spans="2:3" x14ac:dyDescent="0.25">
      <c r="B682">
        <v>5.9440559440559442</v>
      </c>
      <c r="C682">
        <v>9</v>
      </c>
    </row>
    <row r="683" spans="2:3" x14ac:dyDescent="0.25">
      <c r="B683">
        <v>5.9615384615384617</v>
      </c>
      <c r="C683">
        <v>9</v>
      </c>
    </row>
    <row r="684" spans="2:3" x14ac:dyDescent="0.25">
      <c r="B684">
        <v>5.9615384615384617</v>
      </c>
      <c r="C684">
        <v>0</v>
      </c>
    </row>
    <row r="685" spans="2:3" x14ac:dyDescent="0.25">
      <c r="B685">
        <v>5.9790209790209792</v>
      </c>
      <c r="C685">
        <v>0</v>
      </c>
    </row>
    <row r="686" spans="2:3" x14ac:dyDescent="0.25">
      <c r="B686">
        <v>5.9790209790209792</v>
      </c>
      <c r="C686">
        <v>9</v>
      </c>
    </row>
    <row r="687" spans="2:3" x14ac:dyDescent="0.25">
      <c r="B687">
        <v>5.9965034965034967</v>
      </c>
      <c r="C687">
        <v>9</v>
      </c>
    </row>
    <row r="688" spans="2:3" x14ac:dyDescent="0.25">
      <c r="B688">
        <v>5.9965034965034967</v>
      </c>
      <c r="C688">
        <v>0</v>
      </c>
    </row>
    <row r="689" spans="2:3" x14ac:dyDescent="0.25">
      <c r="B689">
        <v>6.0139860139860142</v>
      </c>
      <c r="C689">
        <v>0</v>
      </c>
    </row>
    <row r="690" spans="2:3" x14ac:dyDescent="0.25">
      <c r="B690">
        <v>6.0139860139860142</v>
      </c>
      <c r="C690">
        <v>9</v>
      </c>
    </row>
    <row r="691" spans="2:3" x14ac:dyDescent="0.25">
      <c r="B691">
        <v>6.0314685314685317</v>
      </c>
      <c r="C691">
        <v>9</v>
      </c>
    </row>
    <row r="692" spans="2:3" x14ac:dyDescent="0.25">
      <c r="B692">
        <v>6.0314685314685317</v>
      </c>
      <c r="C692">
        <v>0</v>
      </c>
    </row>
    <row r="693" spans="2:3" x14ac:dyDescent="0.25">
      <c r="B693">
        <v>6.0489510489510492</v>
      </c>
      <c r="C693">
        <v>0</v>
      </c>
    </row>
    <row r="694" spans="2:3" x14ac:dyDescent="0.25">
      <c r="B694">
        <v>6.0489510489510492</v>
      </c>
      <c r="C694">
        <v>9</v>
      </c>
    </row>
    <row r="695" spans="2:3" x14ac:dyDescent="0.25">
      <c r="B695">
        <v>6.0664335664335667</v>
      </c>
      <c r="C695">
        <v>9</v>
      </c>
    </row>
    <row r="696" spans="2:3" x14ac:dyDescent="0.25">
      <c r="B696">
        <v>6.0664335664335667</v>
      </c>
      <c r="C696">
        <v>0</v>
      </c>
    </row>
    <row r="697" spans="2:3" x14ac:dyDescent="0.25">
      <c r="B697">
        <v>6.0839160839160842</v>
      </c>
      <c r="C697">
        <v>0</v>
      </c>
    </row>
    <row r="698" spans="2:3" x14ac:dyDescent="0.25">
      <c r="B698">
        <v>6.0839160839160842</v>
      </c>
      <c r="C698">
        <v>9</v>
      </c>
    </row>
    <row r="699" spans="2:3" x14ac:dyDescent="0.25">
      <c r="B699">
        <v>6.1013986013986017</v>
      </c>
      <c r="C699">
        <v>9</v>
      </c>
    </row>
    <row r="700" spans="2:3" x14ac:dyDescent="0.25">
      <c r="B700">
        <v>6.1013986013986017</v>
      </c>
      <c r="C700">
        <v>0</v>
      </c>
    </row>
    <row r="701" spans="2:3" x14ac:dyDescent="0.25">
      <c r="B701">
        <v>6.1188811188811192</v>
      </c>
      <c r="C701">
        <v>0</v>
      </c>
    </row>
    <row r="702" spans="2:3" x14ac:dyDescent="0.25">
      <c r="B702">
        <v>6.1188811188811192</v>
      </c>
      <c r="C702">
        <v>9</v>
      </c>
    </row>
    <row r="703" spans="2:3" x14ac:dyDescent="0.25">
      <c r="B703">
        <v>6.1363636363636367</v>
      </c>
      <c r="C703">
        <v>9</v>
      </c>
    </row>
    <row r="704" spans="2:3" x14ac:dyDescent="0.25">
      <c r="B704">
        <v>6.1363636363636367</v>
      </c>
      <c r="C704">
        <v>0</v>
      </c>
    </row>
    <row r="705" spans="2:3" x14ac:dyDescent="0.25">
      <c r="B705">
        <v>6.1538461538461533</v>
      </c>
      <c r="C705">
        <v>0</v>
      </c>
    </row>
    <row r="706" spans="2:3" x14ac:dyDescent="0.25">
      <c r="B706">
        <v>6.1538461538461533</v>
      </c>
      <c r="C706">
        <v>9</v>
      </c>
    </row>
    <row r="707" spans="2:3" x14ac:dyDescent="0.25">
      <c r="B707">
        <v>6.1713286713286717</v>
      </c>
      <c r="C707">
        <v>9</v>
      </c>
    </row>
    <row r="708" spans="2:3" x14ac:dyDescent="0.25">
      <c r="B708">
        <v>6.1713286713286717</v>
      </c>
      <c r="C708">
        <v>0</v>
      </c>
    </row>
    <row r="709" spans="2:3" x14ac:dyDescent="0.25">
      <c r="B709">
        <v>6.1888111888111883</v>
      </c>
      <c r="C709">
        <v>0</v>
      </c>
    </row>
    <row r="710" spans="2:3" x14ac:dyDescent="0.25">
      <c r="B710">
        <v>6.1888111888111883</v>
      </c>
      <c r="C710">
        <v>9</v>
      </c>
    </row>
    <row r="711" spans="2:3" x14ac:dyDescent="0.25">
      <c r="B711">
        <v>6.2062937062937067</v>
      </c>
      <c r="C711">
        <v>9</v>
      </c>
    </row>
    <row r="712" spans="2:3" x14ac:dyDescent="0.25">
      <c r="B712">
        <v>6.2062937062937067</v>
      </c>
      <c r="C712">
        <v>0</v>
      </c>
    </row>
    <row r="713" spans="2:3" x14ac:dyDescent="0.25">
      <c r="B713">
        <v>6.2237762237762233</v>
      </c>
      <c r="C713">
        <v>0</v>
      </c>
    </row>
    <row r="714" spans="2:3" x14ac:dyDescent="0.25">
      <c r="B714">
        <v>6.2237762237762233</v>
      </c>
      <c r="C714">
        <v>9</v>
      </c>
    </row>
    <row r="715" spans="2:3" x14ac:dyDescent="0.25">
      <c r="B715">
        <v>6.2412587412587417</v>
      </c>
      <c r="C715">
        <v>9</v>
      </c>
    </row>
    <row r="716" spans="2:3" x14ac:dyDescent="0.25">
      <c r="B716">
        <v>6.2412587412587417</v>
      </c>
      <c r="C716">
        <v>0</v>
      </c>
    </row>
    <row r="717" spans="2:3" x14ac:dyDescent="0.25">
      <c r="B717">
        <v>6.2587412587412583</v>
      </c>
      <c r="C717">
        <v>0</v>
      </c>
    </row>
    <row r="718" spans="2:3" x14ac:dyDescent="0.25">
      <c r="B718">
        <v>6.2587412587412583</v>
      </c>
      <c r="C718">
        <v>9</v>
      </c>
    </row>
    <row r="719" spans="2:3" x14ac:dyDescent="0.25">
      <c r="B719">
        <v>6.2762237762237767</v>
      </c>
      <c r="C719">
        <v>9</v>
      </c>
    </row>
    <row r="720" spans="2:3" x14ac:dyDescent="0.25">
      <c r="B720">
        <v>6.2762237762237767</v>
      </c>
      <c r="C720">
        <v>0</v>
      </c>
    </row>
    <row r="721" spans="2:3" x14ac:dyDescent="0.25">
      <c r="B721">
        <v>6.2937062937062933</v>
      </c>
      <c r="C721">
        <v>0</v>
      </c>
    </row>
    <row r="722" spans="2:3" x14ac:dyDescent="0.25">
      <c r="B722">
        <v>6.2937062937062933</v>
      </c>
      <c r="C722">
        <v>9</v>
      </c>
    </row>
    <row r="723" spans="2:3" x14ac:dyDescent="0.25">
      <c r="B723">
        <v>6.3111888111888117</v>
      </c>
      <c r="C723">
        <v>9</v>
      </c>
    </row>
    <row r="724" spans="2:3" x14ac:dyDescent="0.25">
      <c r="B724">
        <v>6.3111888111888117</v>
      </c>
      <c r="C724">
        <v>0</v>
      </c>
    </row>
    <row r="725" spans="2:3" x14ac:dyDescent="0.25">
      <c r="B725">
        <v>6.3286713286713283</v>
      </c>
      <c r="C725">
        <v>0</v>
      </c>
    </row>
    <row r="726" spans="2:3" x14ac:dyDescent="0.25">
      <c r="B726">
        <v>6.3286713286713283</v>
      </c>
      <c r="C726">
        <v>9</v>
      </c>
    </row>
    <row r="727" spans="2:3" x14ac:dyDescent="0.25">
      <c r="B727">
        <v>6.3461538461538467</v>
      </c>
      <c r="C727">
        <v>9</v>
      </c>
    </row>
    <row r="728" spans="2:3" x14ac:dyDescent="0.25">
      <c r="B728">
        <v>6.3461538461538467</v>
      </c>
      <c r="C728">
        <v>0</v>
      </c>
    </row>
    <row r="729" spans="2:3" x14ac:dyDescent="0.25">
      <c r="B729">
        <v>6.3636363636363633</v>
      </c>
      <c r="C729">
        <v>0</v>
      </c>
    </row>
    <row r="730" spans="2:3" x14ac:dyDescent="0.25">
      <c r="B730">
        <v>6.3636363636363633</v>
      </c>
      <c r="C730">
        <v>9</v>
      </c>
    </row>
    <row r="731" spans="2:3" x14ac:dyDescent="0.25">
      <c r="B731">
        <v>6.3811188811188808</v>
      </c>
      <c r="C731">
        <v>9</v>
      </c>
    </row>
    <row r="732" spans="2:3" x14ac:dyDescent="0.25">
      <c r="B732">
        <v>6.3811188811188808</v>
      </c>
      <c r="C732">
        <v>0</v>
      </c>
    </row>
    <row r="733" spans="2:3" x14ac:dyDescent="0.25">
      <c r="B733">
        <v>6.3986013986013983</v>
      </c>
      <c r="C733">
        <v>0</v>
      </c>
    </row>
    <row r="734" spans="2:3" x14ac:dyDescent="0.25">
      <c r="B734">
        <v>6.3986013986013983</v>
      </c>
      <c r="C734">
        <v>9</v>
      </c>
    </row>
    <row r="735" spans="2:3" x14ac:dyDescent="0.25">
      <c r="B735">
        <v>6.4160839160839158</v>
      </c>
      <c r="C735">
        <v>9</v>
      </c>
    </row>
    <row r="736" spans="2:3" x14ac:dyDescent="0.25">
      <c r="B736">
        <v>6.4160839160839158</v>
      </c>
      <c r="C736">
        <v>0</v>
      </c>
    </row>
    <row r="737" spans="2:3" x14ac:dyDescent="0.25">
      <c r="B737">
        <v>6.4335664335664333</v>
      </c>
      <c r="C737">
        <v>0</v>
      </c>
    </row>
    <row r="738" spans="2:3" x14ac:dyDescent="0.25">
      <c r="B738">
        <v>6.4335664335664333</v>
      </c>
      <c r="C738">
        <v>9</v>
      </c>
    </row>
    <row r="739" spans="2:3" x14ac:dyDescent="0.25">
      <c r="B739">
        <v>6.4510489510489508</v>
      </c>
      <c r="C739">
        <v>9</v>
      </c>
    </row>
    <row r="740" spans="2:3" x14ac:dyDescent="0.25">
      <c r="B740">
        <v>6.4510489510489508</v>
      </c>
      <c r="C740">
        <v>0</v>
      </c>
    </row>
    <row r="741" spans="2:3" x14ac:dyDescent="0.25">
      <c r="B741">
        <v>6.4685314685314683</v>
      </c>
      <c r="C741">
        <v>0</v>
      </c>
    </row>
    <row r="742" spans="2:3" x14ac:dyDescent="0.25">
      <c r="B742">
        <v>6.4685314685314683</v>
      </c>
      <c r="C742">
        <v>9</v>
      </c>
    </row>
    <row r="743" spans="2:3" x14ac:dyDescent="0.25">
      <c r="B743">
        <v>6.4860139860139858</v>
      </c>
      <c r="C743">
        <v>9</v>
      </c>
    </row>
    <row r="744" spans="2:3" x14ac:dyDescent="0.25">
      <c r="B744">
        <v>6.4860139860139858</v>
      </c>
      <c r="C744">
        <v>0</v>
      </c>
    </row>
    <row r="745" spans="2:3" x14ac:dyDescent="0.25">
      <c r="B745">
        <v>6.5034965034965033</v>
      </c>
      <c r="C745">
        <v>0</v>
      </c>
    </row>
    <row r="746" spans="2:3" x14ac:dyDescent="0.25">
      <c r="B746">
        <v>6.5034965034965033</v>
      </c>
      <c r="C746">
        <v>9</v>
      </c>
    </row>
    <row r="747" spans="2:3" x14ac:dyDescent="0.25">
      <c r="B747">
        <v>6.5209790209790208</v>
      </c>
      <c r="C747">
        <v>9</v>
      </c>
    </row>
    <row r="748" spans="2:3" x14ac:dyDescent="0.25">
      <c r="B748">
        <v>6.5209790209790208</v>
      </c>
      <c r="C748">
        <v>0</v>
      </c>
    </row>
    <row r="749" spans="2:3" x14ac:dyDescent="0.25">
      <c r="B749">
        <v>6.5384615384615383</v>
      </c>
      <c r="C749">
        <v>0</v>
      </c>
    </row>
    <row r="750" spans="2:3" x14ac:dyDescent="0.25">
      <c r="B750">
        <v>6.5384615384615383</v>
      </c>
      <c r="C750">
        <v>9</v>
      </c>
    </row>
    <row r="751" spans="2:3" x14ac:dyDescent="0.25">
      <c r="B751">
        <v>6.5559440559440558</v>
      </c>
      <c r="C751">
        <v>9</v>
      </c>
    </row>
    <row r="752" spans="2:3" x14ac:dyDescent="0.25">
      <c r="B752">
        <v>6.5559440559440558</v>
      </c>
      <c r="C752">
        <v>0</v>
      </c>
    </row>
    <row r="753" spans="2:3" x14ac:dyDescent="0.25">
      <c r="B753">
        <v>6.5734265734265733</v>
      </c>
      <c r="C753">
        <v>0</v>
      </c>
    </row>
    <row r="754" spans="2:3" x14ac:dyDescent="0.25">
      <c r="B754">
        <v>6.5734265734265733</v>
      </c>
      <c r="C754">
        <v>9</v>
      </c>
    </row>
    <row r="755" spans="2:3" x14ac:dyDescent="0.25">
      <c r="B755">
        <v>6.5909090909090908</v>
      </c>
      <c r="C755">
        <v>9</v>
      </c>
    </row>
    <row r="756" spans="2:3" x14ac:dyDescent="0.25">
      <c r="B756">
        <v>6.5909090909090908</v>
      </c>
      <c r="C756">
        <v>0</v>
      </c>
    </row>
    <row r="757" spans="2:3" x14ac:dyDescent="0.25">
      <c r="B757">
        <v>6.6083916083916083</v>
      </c>
      <c r="C757">
        <v>0</v>
      </c>
    </row>
    <row r="758" spans="2:3" x14ac:dyDescent="0.25">
      <c r="B758">
        <v>6.6083916083916083</v>
      </c>
      <c r="C758">
        <v>9</v>
      </c>
    </row>
    <row r="759" spans="2:3" x14ac:dyDescent="0.25">
      <c r="B759">
        <v>6.6258741258741258</v>
      </c>
      <c r="C759">
        <v>9</v>
      </c>
    </row>
    <row r="760" spans="2:3" x14ac:dyDescent="0.25">
      <c r="B760">
        <v>6.6258741258741258</v>
      </c>
      <c r="C760">
        <v>0</v>
      </c>
    </row>
    <row r="761" spans="2:3" x14ac:dyDescent="0.25">
      <c r="B761">
        <v>6.6433566433566433</v>
      </c>
      <c r="C761">
        <v>0</v>
      </c>
    </row>
    <row r="762" spans="2:3" x14ac:dyDescent="0.25">
      <c r="B762">
        <v>6.6433566433566433</v>
      </c>
      <c r="C762">
        <v>9</v>
      </c>
    </row>
    <row r="763" spans="2:3" x14ac:dyDescent="0.25">
      <c r="B763">
        <v>6.6608391608391608</v>
      </c>
      <c r="C763">
        <v>9</v>
      </c>
    </row>
    <row r="764" spans="2:3" x14ac:dyDescent="0.25">
      <c r="B764">
        <v>6.6608391608391608</v>
      </c>
      <c r="C764">
        <v>0</v>
      </c>
    </row>
    <row r="765" spans="2:3" x14ac:dyDescent="0.25">
      <c r="B765">
        <v>6.6783216783216783</v>
      </c>
      <c r="C765">
        <v>0</v>
      </c>
    </row>
    <row r="766" spans="2:3" x14ac:dyDescent="0.25">
      <c r="B766">
        <v>6.6783216783216783</v>
      </c>
      <c r="C766">
        <v>9</v>
      </c>
    </row>
    <row r="767" spans="2:3" x14ac:dyDescent="0.25">
      <c r="B767">
        <v>6.6958041958041958</v>
      </c>
      <c r="C767">
        <v>9</v>
      </c>
    </row>
    <row r="768" spans="2:3" x14ac:dyDescent="0.25">
      <c r="B768">
        <v>6.6958041958041958</v>
      </c>
      <c r="C768">
        <v>0</v>
      </c>
    </row>
    <row r="769" spans="2:3" x14ac:dyDescent="0.25">
      <c r="B769">
        <v>6.7132867132867133</v>
      </c>
      <c r="C769">
        <v>0</v>
      </c>
    </row>
    <row r="770" spans="2:3" x14ac:dyDescent="0.25">
      <c r="B770">
        <v>6.7132867132867133</v>
      </c>
      <c r="C770">
        <v>9</v>
      </c>
    </row>
    <row r="771" spans="2:3" x14ac:dyDescent="0.25">
      <c r="B771">
        <v>6.7307692307692308</v>
      </c>
      <c r="C771">
        <v>9</v>
      </c>
    </row>
    <row r="772" spans="2:3" x14ac:dyDescent="0.25">
      <c r="B772">
        <v>6.7307692307692308</v>
      </c>
      <c r="C772">
        <v>0</v>
      </c>
    </row>
    <row r="773" spans="2:3" x14ac:dyDescent="0.25">
      <c r="B773">
        <v>6.7482517482517483</v>
      </c>
      <c r="C773">
        <v>0</v>
      </c>
    </row>
    <row r="774" spans="2:3" x14ac:dyDescent="0.25">
      <c r="B774">
        <v>6.7482517482517483</v>
      </c>
      <c r="C774">
        <v>9</v>
      </c>
    </row>
    <row r="775" spans="2:3" x14ac:dyDescent="0.25">
      <c r="B775">
        <v>6.7657342657342658</v>
      </c>
      <c r="C775">
        <v>9</v>
      </c>
    </row>
    <row r="776" spans="2:3" x14ac:dyDescent="0.25">
      <c r="B776">
        <v>6.7657342657342658</v>
      </c>
      <c r="C776">
        <v>0</v>
      </c>
    </row>
    <row r="777" spans="2:3" x14ac:dyDescent="0.25">
      <c r="B777">
        <v>6.7832167832167833</v>
      </c>
      <c r="C777">
        <v>0</v>
      </c>
    </row>
    <row r="778" spans="2:3" x14ac:dyDescent="0.25">
      <c r="B778">
        <v>6.7832167832167833</v>
      </c>
      <c r="C778">
        <v>9</v>
      </c>
    </row>
    <row r="779" spans="2:3" x14ac:dyDescent="0.25">
      <c r="B779">
        <v>6.8006993006993008</v>
      </c>
      <c r="C779">
        <v>9</v>
      </c>
    </row>
    <row r="780" spans="2:3" x14ac:dyDescent="0.25">
      <c r="B780">
        <v>6.8006993006993008</v>
      </c>
      <c r="C780">
        <v>0</v>
      </c>
    </row>
    <row r="781" spans="2:3" x14ac:dyDescent="0.25">
      <c r="B781">
        <v>6.8181818181818183</v>
      </c>
      <c r="C781">
        <v>0</v>
      </c>
    </row>
    <row r="782" spans="2:3" x14ac:dyDescent="0.25">
      <c r="B782">
        <v>6.8181818181818183</v>
      </c>
      <c r="C782">
        <v>9</v>
      </c>
    </row>
    <row r="783" spans="2:3" x14ac:dyDescent="0.25">
      <c r="B783">
        <v>6.8356643356643358</v>
      </c>
      <c r="C783">
        <v>9</v>
      </c>
    </row>
    <row r="784" spans="2:3" x14ac:dyDescent="0.25">
      <c r="B784">
        <v>6.8356643356643358</v>
      </c>
      <c r="C784">
        <v>0</v>
      </c>
    </row>
    <row r="785" spans="2:3" x14ac:dyDescent="0.25">
      <c r="B785">
        <v>6.8531468531468533</v>
      </c>
      <c r="C785">
        <v>0</v>
      </c>
    </row>
    <row r="786" spans="2:3" x14ac:dyDescent="0.25">
      <c r="B786">
        <v>6.8531468531468533</v>
      </c>
      <c r="C786">
        <v>9</v>
      </c>
    </row>
    <row r="787" spans="2:3" x14ac:dyDescent="0.25">
      <c r="B787">
        <v>6.8706293706293708</v>
      </c>
      <c r="C787">
        <v>9</v>
      </c>
    </row>
    <row r="788" spans="2:3" x14ac:dyDescent="0.25">
      <c r="B788">
        <v>6.8706293706293708</v>
      </c>
      <c r="C788">
        <v>0</v>
      </c>
    </row>
    <row r="789" spans="2:3" x14ac:dyDescent="0.25">
      <c r="B789">
        <v>6.8881118881118883</v>
      </c>
      <c r="C789">
        <v>0</v>
      </c>
    </row>
    <row r="790" spans="2:3" x14ac:dyDescent="0.25">
      <c r="B790">
        <v>6.8881118881118883</v>
      </c>
      <c r="C790">
        <v>9</v>
      </c>
    </row>
    <row r="791" spans="2:3" x14ac:dyDescent="0.25">
      <c r="B791">
        <v>6.9055944055944058</v>
      </c>
      <c r="C791">
        <v>9</v>
      </c>
    </row>
    <row r="792" spans="2:3" x14ac:dyDescent="0.25">
      <c r="B792">
        <v>6.9055944055944058</v>
      </c>
      <c r="C792">
        <v>0</v>
      </c>
    </row>
    <row r="793" spans="2:3" x14ac:dyDescent="0.25">
      <c r="B793">
        <v>6.9230769230769234</v>
      </c>
      <c r="C793">
        <v>0</v>
      </c>
    </row>
    <row r="794" spans="2:3" x14ac:dyDescent="0.25">
      <c r="B794">
        <v>6.9230769230769234</v>
      </c>
      <c r="C794">
        <v>9</v>
      </c>
    </row>
    <row r="795" spans="2:3" x14ac:dyDescent="0.25">
      <c r="B795">
        <v>6.9405594405594409</v>
      </c>
      <c r="C795">
        <v>9</v>
      </c>
    </row>
    <row r="796" spans="2:3" x14ac:dyDescent="0.25">
      <c r="B796">
        <v>6.9405594405594409</v>
      </c>
      <c r="C796">
        <v>0</v>
      </c>
    </row>
    <row r="797" spans="2:3" x14ac:dyDescent="0.25">
      <c r="B797">
        <v>6.9580419580419584</v>
      </c>
      <c r="C797">
        <v>0</v>
      </c>
    </row>
    <row r="798" spans="2:3" x14ac:dyDescent="0.25">
      <c r="B798">
        <v>6.9580419580419584</v>
      </c>
      <c r="C798">
        <v>9</v>
      </c>
    </row>
    <row r="799" spans="2:3" x14ac:dyDescent="0.25">
      <c r="B799">
        <v>6.9755244755244759</v>
      </c>
      <c r="C799">
        <v>9</v>
      </c>
    </row>
    <row r="800" spans="2:3" x14ac:dyDescent="0.25">
      <c r="B800">
        <v>6.9755244755244759</v>
      </c>
      <c r="C800">
        <v>0</v>
      </c>
    </row>
    <row r="801" spans="2:3" x14ac:dyDescent="0.25">
      <c r="B801">
        <v>6.9930069930069934</v>
      </c>
      <c r="C801">
        <v>0</v>
      </c>
    </row>
    <row r="802" spans="2:3" x14ac:dyDescent="0.25">
      <c r="B802">
        <v>6.9930069930069934</v>
      </c>
      <c r="C802">
        <v>9</v>
      </c>
    </row>
    <row r="803" spans="2:3" x14ac:dyDescent="0.25">
      <c r="B803">
        <v>7.01048951048951</v>
      </c>
      <c r="C803">
        <v>9</v>
      </c>
    </row>
    <row r="804" spans="2:3" x14ac:dyDescent="0.25">
      <c r="B804">
        <v>7.01048951048951</v>
      </c>
      <c r="C804">
        <v>0</v>
      </c>
    </row>
    <row r="805" spans="2:3" x14ac:dyDescent="0.25">
      <c r="B805">
        <v>7.0279720279720284</v>
      </c>
      <c r="C805">
        <v>0</v>
      </c>
    </row>
    <row r="806" spans="2:3" x14ac:dyDescent="0.25">
      <c r="B806">
        <v>7.0279720279720284</v>
      </c>
      <c r="C806">
        <v>9</v>
      </c>
    </row>
    <row r="807" spans="2:3" x14ac:dyDescent="0.25">
      <c r="B807">
        <v>7.045454545454545</v>
      </c>
      <c r="C807">
        <v>9</v>
      </c>
    </row>
    <row r="808" spans="2:3" x14ac:dyDescent="0.25">
      <c r="B808">
        <v>7.045454545454545</v>
      </c>
      <c r="C808">
        <v>0</v>
      </c>
    </row>
    <row r="809" spans="2:3" x14ac:dyDescent="0.25">
      <c r="B809">
        <v>7.0629370629370634</v>
      </c>
      <c r="C809">
        <v>0</v>
      </c>
    </row>
    <row r="810" spans="2:3" x14ac:dyDescent="0.25">
      <c r="B810">
        <v>7.0629370629370634</v>
      </c>
      <c r="C810">
        <v>9</v>
      </c>
    </row>
    <row r="811" spans="2:3" x14ac:dyDescent="0.25">
      <c r="B811">
        <v>7.08041958041958</v>
      </c>
      <c r="C811">
        <v>9</v>
      </c>
    </row>
    <row r="812" spans="2:3" x14ac:dyDescent="0.25">
      <c r="B812">
        <v>7.08041958041958</v>
      </c>
      <c r="C812">
        <v>0</v>
      </c>
    </row>
    <row r="813" spans="2:3" x14ac:dyDescent="0.25">
      <c r="B813">
        <v>7.0979020979020984</v>
      </c>
      <c r="C813">
        <v>0</v>
      </c>
    </row>
    <row r="814" spans="2:3" x14ac:dyDescent="0.25">
      <c r="B814">
        <v>7.0979020979020984</v>
      </c>
      <c r="C814">
        <v>9</v>
      </c>
    </row>
    <row r="815" spans="2:3" x14ac:dyDescent="0.25">
      <c r="B815">
        <v>7.115384615384615</v>
      </c>
      <c r="C815">
        <v>9</v>
      </c>
    </row>
    <row r="816" spans="2:3" x14ac:dyDescent="0.25">
      <c r="B816">
        <v>7.115384615384615</v>
      </c>
      <c r="C816">
        <v>0</v>
      </c>
    </row>
    <row r="817" spans="2:3" x14ac:dyDescent="0.25">
      <c r="B817">
        <v>7.1328671328671334</v>
      </c>
      <c r="C817">
        <v>0</v>
      </c>
    </row>
    <row r="818" spans="2:3" x14ac:dyDescent="0.25">
      <c r="B818">
        <v>7.1328671328671334</v>
      </c>
      <c r="C818">
        <v>9</v>
      </c>
    </row>
    <row r="819" spans="2:3" x14ac:dyDescent="0.25">
      <c r="B819">
        <v>7.15034965034965</v>
      </c>
      <c r="C819">
        <v>9</v>
      </c>
    </row>
    <row r="820" spans="2:3" x14ac:dyDescent="0.25">
      <c r="B820">
        <v>7.15034965034965</v>
      </c>
      <c r="C820">
        <v>0</v>
      </c>
    </row>
    <row r="821" spans="2:3" x14ac:dyDescent="0.25">
      <c r="B821">
        <v>7.1678321678321684</v>
      </c>
      <c r="C821">
        <v>0</v>
      </c>
    </row>
    <row r="822" spans="2:3" x14ac:dyDescent="0.25">
      <c r="B822">
        <v>7.1678321678321684</v>
      </c>
      <c r="C822">
        <v>9</v>
      </c>
    </row>
    <row r="823" spans="2:3" x14ac:dyDescent="0.25">
      <c r="B823">
        <v>7.185314685314685</v>
      </c>
      <c r="C823">
        <v>9</v>
      </c>
    </row>
    <row r="824" spans="2:3" x14ac:dyDescent="0.25">
      <c r="B824">
        <v>7.185314685314685</v>
      </c>
      <c r="C824">
        <v>0</v>
      </c>
    </row>
    <row r="825" spans="2:3" x14ac:dyDescent="0.25">
      <c r="B825">
        <v>7.2027972027972034</v>
      </c>
      <c r="C825">
        <v>0</v>
      </c>
    </row>
    <row r="826" spans="2:3" x14ac:dyDescent="0.25">
      <c r="B826">
        <v>7.2027972027972034</v>
      </c>
      <c r="C826">
        <v>9</v>
      </c>
    </row>
    <row r="827" spans="2:3" x14ac:dyDescent="0.25">
      <c r="B827">
        <v>7.22027972027972</v>
      </c>
      <c r="C827">
        <v>9</v>
      </c>
    </row>
    <row r="828" spans="2:3" x14ac:dyDescent="0.25">
      <c r="B828">
        <v>7.22027972027972</v>
      </c>
      <c r="C828">
        <v>0</v>
      </c>
    </row>
    <row r="829" spans="2:3" x14ac:dyDescent="0.25">
      <c r="B829">
        <v>7.2377622377622384</v>
      </c>
      <c r="C829">
        <v>0</v>
      </c>
    </row>
    <row r="830" spans="2:3" x14ac:dyDescent="0.25">
      <c r="B830">
        <v>7.2377622377622384</v>
      </c>
      <c r="C830">
        <v>9</v>
      </c>
    </row>
    <row r="831" spans="2:3" x14ac:dyDescent="0.25">
      <c r="B831">
        <v>7.255244755244755</v>
      </c>
      <c r="C831">
        <v>9</v>
      </c>
    </row>
    <row r="832" spans="2:3" x14ac:dyDescent="0.25">
      <c r="B832">
        <v>7.255244755244755</v>
      </c>
      <c r="C832">
        <v>0</v>
      </c>
    </row>
    <row r="833" spans="2:3" x14ac:dyDescent="0.25">
      <c r="B833">
        <v>7.2727272727272734</v>
      </c>
      <c r="C833">
        <v>0</v>
      </c>
    </row>
    <row r="834" spans="2:3" x14ac:dyDescent="0.25">
      <c r="B834">
        <v>7.2727272727272734</v>
      </c>
      <c r="C834">
        <v>9</v>
      </c>
    </row>
    <row r="835" spans="2:3" x14ac:dyDescent="0.25">
      <c r="B835">
        <v>7.29020979020979</v>
      </c>
      <c r="C835">
        <v>9</v>
      </c>
    </row>
    <row r="836" spans="2:3" x14ac:dyDescent="0.25">
      <c r="B836">
        <v>7.29020979020979</v>
      </c>
      <c r="C836">
        <v>0</v>
      </c>
    </row>
    <row r="837" spans="2:3" x14ac:dyDescent="0.25">
      <c r="B837">
        <v>7.3076923076923075</v>
      </c>
      <c r="C837">
        <v>0</v>
      </c>
    </row>
    <row r="838" spans="2:3" x14ac:dyDescent="0.25">
      <c r="B838">
        <v>7.3076923076923075</v>
      </c>
      <c r="C838">
        <v>9</v>
      </c>
    </row>
    <row r="839" spans="2:3" x14ac:dyDescent="0.25">
      <c r="B839">
        <v>7.325174825174825</v>
      </c>
      <c r="C839">
        <v>9</v>
      </c>
    </row>
    <row r="840" spans="2:3" x14ac:dyDescent="0.25">
      <c r="B840">
        <v>7.325174825174825</v>
      </c>
      <c r="C840">
        <v>0</v>
      </c>
    </row>
    <row r="841" spans="2:3" x14ac:dyDescent="0.25">
      <c r="B841">
        <v>7.3426573426573425</v>
      </c>
      <c r="C841">
        <v>0</v>
      </c>
    </row>
    <row r="842" spans="2:3" x14ac:dyDescent="0.25">
      <c r="B842">
        <v>7.3426573426573425</v>
      </c>
      <c r="C842">
        <v>9</v>
      </c>
    </row>
    <row r="843" spans="2:3" x14ac:dyDescent="0.25">
      <c r="B843">
        <v>7.36013986013986</v>
      </c>
      <c r="C843">
        <v>9</v>
      </c>
    </row>
    <row r="844" spans="2:3" x14ac:dyDescent="0.25">
      <c r="B844">
        <v>7.36013986013986</v>
      </c>
      <c r="C844">
        <v>0</v>
      </c>
    </row>
    <row r="845" spans="2:3" x14ac:dyDescent="0.25">
      <c r="B845">
        <v>7.3776223776223775</v>
      </c>
      <c r="C845">
        <v>0</v>
      </c>
    </row>
    <row r="846" spans="2:3" x14ac:dyDescent="0.25">
      <c r="B846">
        <v>7.3776223776223775</v>
      </c>
      <c r="C846">
        <v>9</v>
      </c>
    </row>
    <row r="847" spans="2:3" x14ac:dyDescent="0.25">
      <c r="B847">
        <v>7.395104895104895</v>
      </c>
      <c r="C847">
        <v>9</v>
      </c>
    </row>
    <row r="848" spans="2:3" x14ac:dyDescent="0.25">
      <c r="B848">
        <v>7.395104895104895</v>
      </c>
      <c r="C848">
        <v>0</v>
      </c>
    </row>
    <row r="849" spans="2:3" x14ac:dyDescent="0.25">
      <c r="B849">
        <v>7.4125874125874125</v>
      </c>
      <c r="C849">
        <v>0</v>
      </c>
    </row>
    <row r="850" spans="2:3" x14ac:dyDescent="0.25">
      <c r="B850">
        <v>7.4125874125874125</v>
      </c>
      <c r="C850">
        <v>9</v>
      </c>
    </row>
    <row r="851" spans="2:3" x14ac:dyDescent="0.25">
      <c r="B851">
        <v>7.43006993006993</v>
      </c>
      <c r="C851">
        <v>9</v>
      </c>
    </row>
    <row r="852" spans="2:3" x14ac:dyDescent="0.25">
      <c r="B852">
        <v>7.43006993006993</v>
      </c>
      <c r="C852">
        <v>0</v>
      </c>
    </row>
    <row r="853" spans="2:3" x14ac:dyDescent="0.25">
      <c r="B853">
        <v>7.4475524475524475</v>
      </c>
      <c r="C853">
        <v>0</v>
      </c>
    </row>
    <row r="854" spans="2:3" x14ac:dyDescent="0.25">
      <c r="B854">
        <v>7.4475524475524475</v>
      </c>
      <c r="C854">
        <v>9</v>
      </c>
    </row>
    <row r="855" spans="2:3" x14ac:dyDescent="0.25">
      <c r="B855">
        <v>7.465034965034965</v>
      </c>
      <c r="C855">
        <v>9</v>
      </c>
    </row>
    <row r="856" spans="2:3" x14ac:dyDescent="0.25">
      <c r="B856">
        <v>7.465034965034965</v>
      </c>
      <c r="C856">
        <v>0</v>
      </c>
    </row>
    <row r="857" spans="2:3" x14ac:dyDescent="0.25">
      <c r="B857">
        <v>7.4825174825174825</v>
      </c>
      <c r="C857">
        <v>0</v>
      </c>
    </row>
    <row r="858" spans="2:3" x14ac:dyDescent="0.25">
      <c r="B858">
        <v>7.4825174825174825</v>
      </c>
      <c r="C858">
        <v>9</v>
      </c>
    </row>
    <row r="859" spans="2:3" x14ac:dyDescent="0.25">
      <c r="B859">
        <v>7.5</v>
      </c>
      <c r="C859">
        <v>9</v>
      </c>
    </row>
    <row r="860" spans="2:3" x14ac:dyDescent="0.25">
      <c r="B860">
        <v>7.5</v>
      </c>
      <c r="C860">
        <v>0</v>
      </c>
    </row>
    <row r="861" spans="2:3" x14ac:dyDescent="0.25">
      <c r="B861">
        <v>7.5174825174825175</v>
      </c>
      <c r="C861">
        <v>0</v>
      </c>
    </row>
    <row r="862" spans="2:3" x14ac:dyDescent="0.25">
      <c r="B862">
        <v>7.5174825174825175</v>
      </c>
      <c r="C862">
        <v>9</v>
      </c>
    </row>
    <row r="863" spans="2:3" x14ac:dyDescent="0.25">
      <c r="B863">
        <v>7.534965034965035</v>
      </c>
      <c r="C863">
        <v>9</v>
      </c>
    </row>
    <row r="864" spans="2:3" x14ac:dyDescent="0.25">
      <c r="B864">
        <v>7.534965034965035</v>
      </c>
      <c r="C864">
        <v>0</v>
      </c>
    </row>
    <row r="865" spans="2:3" x14ac:dyDescent="0.25">
      <c r="B865">
        <v>7.5524475524475525</v>
      </c>
      <c r="C865">
        <v>0</v>
      </c>
    </row>
    <row r="866" spans="2:3" x14ac:dyDescent="0.25">
      <c r="B866">
        <v>7.5524475524475525</v>
      </c>
      <c r="C866">
        <v>9</v>
      </c>
    </row>
    <row r="867" spans="2:3" x14ac:dyDescent="0.25">
      <c r="B867">
        <v>7.56993006993007</v>
      </c>
      <c r="C867">
        <v>9</v>
      </c>
    </row>
    <row r="868" spans="2:3" x14ac:dyDescent="0.25">
      <c r="B868">
        <v>7.56993006993007</v>
      </c>
      <c r="C868">
        <v>0</v>
      </c>
    </row>
    <row r="869" spans="2:3" x14ac:dyDescent="0.25">
      <c r="B869">
        <v>7.5874125874125875</v>
      </c>
      <c r="C869">
        <v>0</v>
      </c>
    </row>
    <row r="870" spans="2:3" x14ac:dyDescent="0.25">
      <c r="B870">
        <v>7.5874125874125875</v>
      </c>
      <c r="C870">
        <v>9</v>
      </c>
    </row>
    <row r="871" spans="2:3" x14ac:dyDescent="0.25">
      <c r="B871">
        <v>7.604895104895105</v>
      </c>
      <c r="C871">
        <v>9</v>
      </c>
    </row>
    <row r="872" spans="2:3" x14ac:dyDescent="0.25">
      <c r="B872">
        <v>7.604895104895105</v>
      </c>
      <c r="C872">
        <v>0</v>
      </c>
    </row>
    <row r="873" spans="2:3" x14ac:dyDescent="0.25">
      <c r="B873">
        <v>7.6223776223776225</v>
      </c>
      <c r="C873">
        <v>0</v>
      </c>
    </row>
    <row r="874" spans="2:3" x14ac:dyDescent="0.25">
      <c r="B874">
        <v>7.6223776223776225</v>
      </c>
      <c r="C874">
        <v>9</v>
      </c>
    </row>
    <row r="875" spans="2:3" x14ac:dyDescent="0.25">
      <c r="B875">
        <v>7.63986013986014</v>
      </c>
      <c r="C875">
        <v>9</v>
      </c>
    </row>
    <row r="876" spans="2:3" x14ac:dyDescent="0.25">
      <c r="B876">
        <v>7.63986013986014</v>
      </c>
      <c r="C876">
        <v>0</v>
      </c>
    </row>
    <row r="877" spans="2:3" x14ac:dyDescent="0.25">
      <c r="B877">
        <v>7.6573426573426575</v>
      </c>
      <c r="C877">
        <v>0</v>
      </c>
    </row>
    <row r="878" spans="2:3" x14ac:dyDescent="0.25">
      <c r="B878">
        <v>7.6573426573426575</v>
      </c>
      <c r="C878">
        <v>9</v>
      </c>
    </row>
    <row r="879" spans="2:3" x14ac:dyDescent="0.25">
      <c r="B879">
        <v>7.674825174825175</v>
      </c>
      <c r="C879">
        <v>9</v>
      </c>
    </row>
    <row r="880" spans="2:3" x14ac:dyDescent="0.25">
      <c r="B880">
        <v>7.674825174825175</v>
      </c>
      <c r="C880">
        <v>0</v>
      </c>
    </row>
    <row r="881" spans="2:3" x14ac:dyDescent="0.25">
      <c r="B881">
        <v>7.6923076923076925</v>
      </c>
      <c r="C881">
        <v>0</v>
      </c>
    </row>
    <row r="882" spans="2:3" x14ac:dyDescent="0.25">
      <c r="B882">
        <v>7.6923076923076925</v>
      </c>
      <c r="C882">
        <v>9</v>
      </c>
    </row>
    <row r="883" spans="2:3" x14ac:dyDescent="0.25">
      <c r="B883">
        <v>7.70979020979021</v>
      </c>
      <c r="C883">
        <v>9</v>
      </c>
    </row>
    <row r="884" spans="2:3" x14ac:dyDescent="0.25">
      <c r="B884">
        <v>7.70979020979021</v>
      </c>
      <c r="C884">
        <v>0</v>
      </c>
    </row>
    <row r="885" spans="2:3" x14ac:dyDescent="0.25">
      <c r="B885">
        <v>7.7272727272727266</v>
      </c>
      <c r="C885">
        <v>0</v>
      </c>
    </row>
    <row r="886" spans="2:3" x14ac:dyDescent="0.25">
      <c r="B886">
        <v>7.7272727272727266</v>
      </c>
      <c r="C886">
        <v>9</v>
      </c>
    </row>
    <row r="887" spans="2:3" x14ac:dyDescent="0.25">
      <c r="B887">
        <v>7.744755244755245</v>
      </c>
      <c r="C887">
        <v>9</v>
      </c>
    </row>
    <row r="888" spans="2:3" x14ac:dyDescent="0.25">
      <c r="B888">
        <v>7.744755244755245</v>
      </c>
      <c r="C888">
        <v>0</v>
      </c>
    </row>
    <row r="889" spans="2:3" x14ac:dyDescent="0.25">
      <c r="B889">
        <v>7.7622377622377616</v>
      </c>
      <c r="C889">
        <v>0</v>
      </c>
    </row>
    <row r="890" spans="2:3" x14ac:dyDescent="0.25">
      <c r="B890">
        <v>7.7622377622377616</v>
      </c>
      <c r="C890">
        <v>9</v>
      </c>
    </row>
    <row r="891" spans="2:3" x14ac:dyDescent="0.25">
      <c r="B891">
        <v>7.77972027972028</v>
      </c>
      <c r="C891">
        <v>9</v>
      </c>
    </row>
    <row r="892" spans="2:3" x14ac:dyDescent="0.25">
      <c r="B892">
        <v>7.77972027972028</v>
      </c>
      <c r="C892">
        <v>0</v>
      </c>
    </row>
    <row r="893" spans="2:3" x14ac:dyDescent="0.25">
      <c r="B893">
        <v>7.7972027972027966</v>
      </c>
      <c r="C893">
        <v>0</v>
      </c>
    </row>
    <row r="894" spans="2:3" x14ac:dyDescent="0.25">
      <c r="B894">
        <v>7.7972027972027966</v>
      </c>
      <c r="C894">
        <v>9</v>
      </c>
    </row>
    <row r="895" spans="2:3" x14ac:dyDescent="0.25">
      <c r="B895">
        <v>7.814685314685315</v>
      </c>
      <c r="C895">
        <v>9</v>
      </c>
    </row>
    <row r="896" spans="2:3" x14ac:dyDescent="0.25">
      <c r="B896">
        <v>7.814685314685315</v>
      </c>
      <c r="C896">
        <v>0</v>
      </c>
    </row>
    <row r="897" spans="2:3" x14ac:dyDescent="0.25">
      <c r="B897">
        <v>7.8321678321678316</v>
      </c>
      <c r="C897">
        <v>0</v>
      </c>
    </row>
    <row r="898" spans="2:3" x14ac:dyDescent="0.25">
      <c r="B898">
        <v>7.8321678321678316</v>
      </c>
      <c r="C898">
        <v>9</v>
      </c>
    </row>
    <row r="899" spans="2:3" x14ac:dyDescent="0.25">
      <c r="B899">
        <v>7.84965034965035</v>
      </c>
      <c r="C899">
        <v>9</v>
      </c>
    </row>
    <row r="900" spans="2:3" x14ac:dyDescent="0.25">
      <c r="B900">
        <v>7.84965034965035</v>
      </c>
      <c r="C900">
        <v>0</v>
      </c>
    </row>
    <row r="901" spans="2:3" x14ac:dyDescent="0.25">
      <c r="B901">
        <v>7.8671328671328666</v>
      </c>
      <c r="C901">
        <v>0</v>
      </c>
    </row>
    <row r="902" spans="2:3" x14ac:dyDescent="0.25">
      <c r="B902">
        <v>7.8671328671328666</v>
      </c>
      <c r="C902">
        <v>9</v>
      </c>
    </row>
    <row r="903" spans="2:3" x14ac:dyDescent="0.25">
      <c r="B903">
        <v>7.884615384615385</v>
      </c>
      <c r="C903">
        <v>9</v>
      </c>
    </row>
    <row r="904" spans="2:3" x14ac:dyDescent="0.25">
      <c r="B904">
        <v>7.884615384615385</v>
      </c>
      <c r="C904">
        <v>0</v>
      </c>
    </row>
    <row r="905" spans="2:3" x14ac:dyDescent="0.25">
      <c r="B905">
        <v>7.9020979020979016</v>
      </c>
      <c r="C905">
        <v>0</v>
      </c>
    </row>
    <row r="906" spans="2:3" x14ac:dyDescent="0.25">
      <c r="B906">
        <v>7.9020979020979016</v>
      </c>
      <c r="C906">
        <v>9</v>
      </c>
    </row>
    <row r="907" spans="2:3" x14ac:dyDescent="0.25">
      <c r="B907">
        <v>7.91958041958042</v>
      </c>
      <c r="C907">
        <v>9</v>
      </c>
    </row>
    <row r="908" spans="2:3" x14ac:dyDescent="0.25">
      <c r="B908">
        <v>7.91958041958042</v>
      </c>
      <c r="C908">
        <v>0</v>
      </c>
    </row>
    <row r="909" spans="2:3" x14ac:dyDescent="0.25">
      <c r="B909">
        <v>7.9370629370629366</v>
      </c>
      <c r="C909">
        <v>0</v>
      </c>
    </row>
    <row r="910" spans="2:3" x14ac:dyDescent="0.25">
      <c r="B910">
        <v>7.9370629370629366</v>
      </c>
      <c r="C910">
        <v>9</v>
      </c>
    </row>
    <row r="911" spans="2:3" x14ac:dyDescent="0.25">
      <c r="B911">
        <v>7.954545454545455</v>
      </c>
      <c r="C911">
        <v>9</v>
      </c>
    </row>
    <row r="912" spans="2:3" x14ac:dyDescent="0.25">
      <c r="B912">
        <v>7.954545454545455</v>
      </c>
      <c r="C912">
        <v>0</v>
      </c>
    </row>
    <row r="913" spans="2:3" x14ac:dyDescent="0.25">
      <c r="B913">
        <v>7.9720279720279716</v>
      </c>
      <c r="C913">
        <v>0</v>
      </c>
    </row>
    <row r="914" spans="2:3" x14ac:dyDescent="0.25">
      <c r="B914">
        <v>7.9720279720279716</v>
      </c>
      <c r="C914">
        <v>9</v>
      </c>
    </row>
    <row r="915" spans="2:3" x14ac:dyDescent="0.25">
      <c r="B915">
        <v>7.98951048951049</v>
      </c>
      <c r="C915">
        <v>9</v>
      </c>
    </row>
    <row r="916" spans="2:3" x14ac:dyDescent="0.25">
      <c r="B916">
        <v>7.98951048951049</v>
      </c>
      <c r="C916">
        <v>0</v>
      </c>
    </row>
    <row r="917" spans="2:3" x14ac:dyDescent="0.25">
      <c r="B917">
        <v>8.0069930069930066</v>
      </c>
      <c r="C917">
        <v>0</v>
      </c>
    </row>
    <row r="918" spans="2:3" x14ac:dyDescent="0.25">
      <c r="B918">
        <v>8.0069930069930066</v>
      </c>
      <c r="C918">
        <v>9</v>
      </c>
    </row>
    <row r="919" spans="2:3" x14ac:dyDescent="0.25">
      <c r="B919">
        <v>8.024475524475525</v>
      </c>
      <c r="C919">
        <v>9</v>
      </c>
    </row>
    <row r="920" spans="2:3" x14ac:dyDescent="0.25">
      <c r="B920">
        <v>8.024475524475525</v>
      </c>
      <c r="C920">
        <v>0</v>
      </c>
    </row>
    <row r="921" spans="2:3" x14ac:dyDescent="0.25">
      <c r="B921">
        <v>8.0419580419580416</v>
      </c>
      <c r="C921">
        <v>0</v>
      </c>
    </row>
    <row r="922" spans="2:3" x14ac:dyDescent="0.25">
      <c r="B922">
        <v>8.0419580419580416</v>
      </c>
      <c r="C922">
        <v>9</v>
      </c>
    </row>
    <row r="923" spans="2:3" x14ac:dyDescent="0.25">
      <c r="B923">
        <v>8.05944055944056</v>
      </c>
      <c r="C923">
        <v>9</v>
      </c>
    </row>
    <row r="924" spans="2:3" x14ac:dyDescent="0.25">
      <c r="B924">
        <v>8.05944055944056</v>
      </c>
      <c r="C924">
        <v>0</v>
      </c>
    </row>
    <row r="925" spans="2:3" x14ac:dyDescent="0.25">
      <c r="B925">
        <v>8.0769230769230766</v>
      </c>
      <c r="C925">
        <v>0</v>
      </c>
    </row>
    <row r="926" spans="2:3" x14ac:dyDescent="0.25">
      <c r="B926">
        <v>8.0769230769230766</v>
      </c>
      <c r="C926">
        <v>9</v>
      </c>
    </row>
    <row r="927" spans="2:3" x14ac:dyDescent="0.25">
      <c r="B927">
        <v>8.094405594405595</v>
      </c>
      <c r="C927">
        <v>9</v>
      </c>
    </row>
    <row r="928" spans="2:3" x14ac:dyDescent="0.25">
      <c r="B928">
        <v>8.094405594405595</v>
      </c>
      <c r="C928">
        <v>0</v>
      </c>
    </row>
    <row r="929" spans="2:3" x14ac:dyDescent="0.25">
      <c r="B929">
        <v>8.1118881118881117</v>
      </c>
      <c r="C929">
        <v>0</v>
      </c>
    </row>
    <row r="930" spans="2:3" x14ac:dyDescent="0.25">
      <c r="B930">
        <v>8.1118881118881117</v>
      </c>
      <c r="C930">
        <v>9</v>
      </c>
    </row>
    <row r="931" spans="2:3" x14ac:dyDescent="0.25">
      <c r="B931">
        <v>8.12937062937063</v>
      </c>
      <c r="C931">
        <v>9</v>
      </c>
    </row>
    <row r="932" spans="2:3" x14ac:dyDescent="0.25">
      <c r="B932">
        <v>8.12937062937063</v>
      </c>
      <c r="C932">
        <v>0</v>
      </c>
    </row>
    <row r="933" spans="2:3" x14ac:dyDescent="0.25">
      <c r="B933">
        <v>8.1468531468531467</v>
      </c>
      <c r="C933">
        <v>0</v>
      </c>
    </row>
    <row r="934" spans="2:3" x14ac:dyDescent="0.25">
      <c r="B934">
        <v>8.1468531468531467</v>
      </c>
      <c r="C934">
        <v>9</v>
      </c>
    </row>
    <row r="935" spans="2:3" x14ac:dyDescent="0.25">
      <c r="B935">
        <v>8.1643356643356633</v>
      </c>
      <c r="C935">
        <v>9</v>
      </c>
    </row>
    <row r="936" spans="2:3" x14ac:dyDescent="0.25">
      <c r="B936">
        <v>8.1643356643356633</v>
      </c>
      <c r="C936">
        <v>0</v>
      </c>
    </row>
    <row r="937" spans="2:3" x14ac:dyDescent="0.25">
      <c r="B937">
        <v>8.1818181818181817</v>
      </c>
      <c r="C937">
        <v>0</v>
      </c>
    </row>
    <row r="938" spans="2:3" x14ac:dyDescent="0.25">
      <c r="B938">
        <v>8.1818181818181817</v>
      </c>
      <c r="C938">
        <v>9</v>
      </c>
    </row>
    <row r="939" spans="2:3" x14ac:dyDescent="0.25">
      <c r="B939">
        <v>8.1993006993007</v>
      </c>
      <c r="C939">
        <v>9</v>
      </c>
    </row>
    <row r="940" spans="2:3" x14ac:dyDescent="0.25">
      <c r="B940">
        <v>8.1993006993007</v>
      </c>
      <c r="C940">
        <v>0</v>
      </c>
    </row>
    <row r="941" spans="2:3" x14ac:dyDescent="0.25">
      <c r="B941">
        <v>8.2167832167832167</v>
      </c>
      <c r="C941">
        <v>0</v>
      </c>
    </row>
    <row r="942" spans="2:3" x14ac:dyDescent="0.25">
      <c r="B942">
        <v>8.2167832167832167</v>
      </c>
      <c r="C942">
        <v>9</v>
      </c>
    </row>
    <row r="943" spans="2:3" x14ac:dyDescent="0.25">
      <c r="B943">
        <v>8.2342657342657333</v>
      </c>
      <c r="C943">
        <v>9</v>
      </c>
    </row>
    <row r="944" spans="2:3" x14ac:dyDescent="0.25">
      <c r="B944">
        <v>8.2342657342657333</v>
      </c>
      <c r="C944">
        <v>0</v>
      </c>
    </row>
    <row r="945" spans="2:3" x14ac:dyDescent="0.25">
      <c r="B945">
        <v>8.2517482517482517</v>
      </c>
      <c r="C945">
        <v>0</v>
      </c>
    </row>
    <row r="946" spans="2:3" x14ac:dyDescent="0.25">
      <c r="B946">
        <v>8.2517482517482517</v>
      </c>
      <c r="C946">
        <v>9</v>
      </c>
    </row>
    <row r="947" spans="2:3" x14ac:dyDescent="0.25">
      <c r="B947">
        <v>8.2692307692307701</v>
      </c>
      <c r="C947">
        <v>9</v>
      </c>
    </row>
    <row r="948" spans="2:3" x14ac:dyDescent="0.25">
      <c r="B948">
        <v>8.2692307692307701</v>
      </c>
      <c r="C948">
        <v>0</v>
      </c>
    </row>
    <row r="949" spans="2:3" x14ac:dyDescent="0.25">
      <c r="B949">
        <v>8.2867132867132867</v>
      </c>
      <c r="C949">
        <v>0</v>
      </c>
    </row>
    <row r="950" spans="2:3" x14ac:dyDescent="0.25">
      <c r="B950">
        <v>8.2867132867132867</v>
      </c>
      <c r="C950">
        <v>9</v>
      </c>
    </row>
    <row r="951" spans="2:3" x14ac:dyDescent="0.25">
      <c r="B951">
        <v>8.3041958041958033</v>
      </c>
      <c r="C951">
        <v>9</v>
      </c>
    </row>
    <row r="952" spans="2:3" x14ac:dyDescent="0.25">
      <c r="B952">
        <v>8.3041958041958033</v>
      </c>
      <c r="C952">
        <v>0</v>
      </c>
    </row>
    <row r="953" spans="2:3" x14ac:dyDescent="0.25">
      <c r="B953">
        <v>8.3216783216783217</v>
      </c>
      <c r="C953">
        <v>0</v>
      </c>
    </row>
    <row r="954" spans="2:3" x14ac:dyDescent="0.25">
      <c r="B954">
        <v>8.3216783216783217</v>
      </c>
      <c r="C954">
        <v>9</v>
      </c>
    </row>
    <row r="955" spans="2:3" x14ac:dyDescent="0.25">
      <c r="B955">
        <v>8.3391608391608401</v>
      </c>
      <c r="C955">
        <v>9</v>
      </c>
    </row>
    <row r="956" spans="2:3" x14ac:dyDescent="0.25">
      <c r="B956">
        <v>8.3391608391608401</v>
      </c>
      <c r="C956">
        <v>0</v>
      </c>
    </row>
    <row r="957" spans="2:3" x14ac:dyDescent="0.25">
      <c r="B957">
        <v>8.3566433566433567</v>
      </c>
      <c r="C957">
        <v>0</v>
      </c>
    </row>
    <row r="958" spans="2:3" x14ac:dyDescent="0.25">
      <c r="B958">
        <v>8.3566433566433567</v>
      </c>
      <c r="C958">
        <v>9</v>
      </c>
    </row>
    <row r="959" spans="2:3" x14ac:dyDescent="0.25">
      <c r="B959">
        <v>8.3741258741258733</v>
      </c>
      <c r="C959">
        <v>9</v>
      </c>
    </row>
    <row r="960" spans="2:3" x14ac:dyDescent="0.25">
      <c r="B960">
        <v>8.3741258741258733</v>
      </c>
      <c r="C960">
        <v>0</v>
      </c>
    </row>
    <row r="961" spans="2:3" x14ac:dyDescent="0.25">
      <c r="B961">
        <v>8.3916083916083917</v>
      </c>
      <c r="C961">
        <v>0</v>
      </c>
    </row>
    <row r="962" spans="2:3" x14ac:dyDescent="0.25">
      <c r="B962">
        <v>8.3916083916083917</v>
      </c>
      <c r="C962">
        <v>9</v>
      </c>
    </row>
    <row r="963" spans="2:3" x14ac:dyDescent="0.25">
      <c r="B963">
        <v>8.4090909090909101</v>
      </c>
      <c r="C963">
        <v>9</v>
      </c>
    </row>
    <row r="964" spans="2:3" x14ac:dyDescent="0.25">
      <c r="B964">
        <v>8.4090909090909101</v>
      </c>
      <c r="C964">
        <v>0</v>
      </c>
    </row>
    <row r="965" spans="2:3" x14ac:dyDescent="0.25">
      <c r="B965">
        <v>8.4265734265734267</v>
      </c>
      <c r="C965">
        <v>0</v>
      </c>
    </row>
    <row r="966" spans="2:3" x14ac:dyDescent="0.25">
      <c r="B966">
        <v>8.4265734265734267</v>
      </c>
      <c r="C966">
        <v>9</v>
      </c>
    </row>
    <row r="967" spans="2:3" x14ac:dyDescent="0.25">
      <c r="B967">
        <v>8.4440559440559433</v>
      </c>
      <c r="C967">
        <v>9</v>
      </c>
    </row>
    <row r="968" spans="2:3" x14ac:dyDescent="0.25">
      <c r="B968">
        <v>8.4440559440559433</v>
      </c>
      <c r="C968">
        <v>0</v>
      </c>
    </row>
    <row r="969" spans="2:3" x14ac:dyDescent="0.25">
      <c r="B969">
        <v>8.4615384615384617</v>
      </c>
      <c r="C969">
        <v>0</v>
      </c>
    </row>
    <row r="970" spans="2:3" x14ac:dyDescent="0.25">
      <c r="B970">
        <v>8.4615384615384617</v>
      </c>
      <c r="C970">
        <v>9</v>
      </c>
    </row>
    <row r="971" spans="2:3" x14ac:dyDescent="0.25">
      <c r="B971">
        <v>8.4790209790209801</v>
      </c>
      <c r="C971">
        <v>9</v>
      </c>
    </row>
    <row r="972" spans="2:3" x14ac:dyDescent="0.25">
      <c r="B972">
        <v>8.4790209790209801</v>
      </c>
      <c r="C972">
        <v>0</v>
      </c>
    </row>
    <row r="973" spans="2:3" x14ac:dyDescent="0.25">
      <c r="B973">
        <v>8.4965034965034967</v>
      </c>
      <c r="C973">
        <v>0</v>
      </c>
    </row>
    <row r="974" spans="2:3" x14ac:dyDescent="0.25">
      <c r="B974">
        <v>8.4965034965034967</v>
      </c>
      <c r="C974">
        <v>9</v>
      </c>
    </row>
    <row r="975" spans="2:3" x14ac:dyDescent="0.25">
      <c r="B975">
        <v>8.5139860139860133</v>
      </c>
      <c r="C975">
        <v>9</v>
      </c>
    </row>
    <row r="976" spans="2:3" x14ac:dyDescent="0.25">
      <c r="B976">
        <v>8.5139860139860133</v>
      </c>
      <c r="C976">
        <v>0</v>
      </c>
    </row>
    <row r="977" spans="2:3" x14ac:dyDescent="0.25">
      <c r="B977">
        <v>8.5314685314685317</v>
      </c>
      <c r="C977">
        <v>0</v>
      </c>
    </row>
    <row r="978" spans="2:3" x14ac:dyDescent="0.25">
      <c r="B978">
        <v>8.5314685314685317</v>
      </c>
      <c r="C978">
        <v>9</v>
      </c>
    </row>
    <row r="979" spans="2:3" x14ac:dyDescent="0.25">
      <c r="B979">
        <v>8.5489510489510483</v>
      </c>
      <c r="C979">
        <v>9</v>
      </c>
    </row>
    <row r="980" spans="2:3" x14ac:dyDescent="0.25">
      <c r="B980">
        <v>8.5489510489510483</v>
      </c>
      <c r="C980">
        <v>0</v>
      </c>
    </row>
    <row r="981" spans="2:3" x14ac:dyDescent="0.25">
      <c r="B981">
        <v>8.5664335664335667</v>
      </c>
      <c r="C981">
        <v>0</v>
      </c>
    </row>
    <row r="982" spans="2:3" x14ac:dyDescent="0.25">
      <c r="B982">
        <v>8.5664335664335667</v>
      </c>
      <c r="C982">
        <v>9</v>
      </c>
    </row>
    <row r="983" spans="2:3" x14ac:dyDescent="0.25">
      <c r="B983">
        <v>8.5839160839160833</v>
      </c>
      <c r="C983">
        <v>9</v>
      </c>
    </row>
    <row r="984" spans="2:3" x14ac:dyDescent="0.25">
      <c r="B984">
        <v>8.5839160839160833</v>
      </c>
      <c r="C984">
        <v>0</v>
      </c>
    </row>
    <row r="985" spans="2:3" x14ac:dyDescent="0.25">
      <c r="B985">
        <v>8.6013986013986017</v>
      </c>
      <c r="C985">
        <v>0</v>
      </c>
    </row>
    <row r="986" spans="2:3" x14ac:dyDescent="0.25">
      <c r="B986">
        <v>8.6013986013986017</v>
      </c>
      <c r="C986">
        <v>9</v>
      </c>
    </row>
    <row r="987" spans="2:3" x14ac:dyDescent="0.25">
      <c r="B987">
        <v>8.6188811188811183</v>
      </c>
      <c r="C987">
        <v>9</v>
      </c>
    </row>
    <row r="988" spans="2:3" x14ac:dyDescent="0.25">
      <c r="B988">
        <v>8.6188811188811183</v>
      </c>
      <c r="C988">
        <v>0</v>
      </c>
    </row>
    <row r="989" spans="2:3" x14ac:dyDescent="0.25">
      <c r="B989">
        <v>8.6363636363636367</v>
      </c>
      <c r="C989">
        <v>0</v>
      </c>
    </row>
    <row r="990" spans="2:3" x14ac:dyDescent="0.25">
      <c r="B990">
        <v>8.6363636363636367</v>
      </c>
      <c r="C990">
        <v>9</v>
      </c>
    </row>
    <row r="991" spans="2:3" x14ac:dyDescent="0.25">
      <c r="B991">
        <v>8.6538461538461533</v>
      </c>
      <c r="C991">
        <v>9</v>
      </c>
    </row>
    <row r="992" spans="2:3" x14ac:dyDescent="0.25">
      <c r="B992">
        <v>8.6538461538461533</v>
      </c>
      <c r="C992">
        <v>0</v>
      </c>
    </row>
    <row r="993" spans="2:3" x14ac:dyDescent="0.25">
      <c r="B993">
        <v>8.6713286713286717</v>
      </c>
      <c r="C993">
        <v>0</v>
      </c>
    </row>
    <row r="994" spans="2:3" x14ac:dyDescent="0.25">
      <c r="B994">
        <v>8.6713286713286717</v>
      </c>
      <c r="C994">
        <v>9</v>
      </c>
    </row>
    <row r="995" spans="2:3" x14ac:dyDescent="0.25">
      <c r="B995">
        <v>8.6888111888111883</v>
      </c>
      <c r="C995">
        <v>9</v>
      </c>
    </row>
    <row r="996" spans="2:3" x14ac:dyDescent="0.25">
      <c r="B996">
        <v>8.6888111888111883</v>
      </c>
      <c r="C996">
        <v>0</v>
      </c>
    </row>
    <row r="997" spans="2:3" x14ac:dyDescent="0.25">
      <c r="B997">
        <v>8.7062937062937067</v>
      </c>
      <c r="C997">
        <v>0</v>
      </c>
    </row>
    <row r="998" spans="2:3" x14ac:dyDescent="0.25">
      <c r="B998">
        <v>8.7062937062937067</v>
      </c>
      <c r="C998">
        <v>9</v>
      </c>
    </row>
    <row r="999" spans="2:3" x14ac:dyDescent="0.25">
      <c r="B999">
        <v>8.7237762237762233</v>
      </c>
      <c r="C999">
        <v>9</v>
      </c>
    </row>
    <row r="1000" spans="2:3" x14ac:dyDescent="0.25">
      <c r="B1000">
        <v>8.7237762237762233</v>
      </c>
      <c r="C1000">
        <v>0</v>
      </c>
    </row>
    <row r="1001" spans="2:3" x14ac:dyDescent="0.25">
      <c r="B1001">
        <v>8.7412587412587417</v>
      </c>
      <c r="C1001">
        <v>0</v>
      </c>
    </row>
    <row r="1002" spans="2:3" x14ac:dyDescent="0.25">
      <c r="B1002">
        <v>8.7412587412587417</v>
      </c>
      <c r="C1002">
        <v>9</v>
      </c>
    </row>
    <row r="1003" spans="2:3" x14ac:dyDescent="0.25">
      <c r="B1003">
        <v>8.7587412587412583</v>
      </c>
      <c r="C1003">
        <v>9</v>
      </c>
    </row>
    <row r="1004" spans="2:3" x14ac:dyDescent="0.25">
      <c r="B1004">
        <v>8.7587412587412583</v>
      </c>
      <c r="C1004">
        <v>0</v>
      </c>
    </row>
    <row r="1005" spans="2:3" x14ac:dyDescent="0.25">
      <c r="B1005">
        <v>8.7762237762237767</v>
      </c>
      <c r="C1005">
        <v>0</v>
      </c>
    </row>
    <row r="1006" spans="2:3" x14ac:dyDescent="0.25">
      <c r="B1006">
        <v>8.7762237762237767</v>
      </c>
      <c r="C1006">
        <v>9</v>
      </c>
    </row>
    <row r="1007" spans="2:3" x14ac:dyDescent="0.25">
      <c r="B1007">
        <v>8.7937062937062933</v>
      </c>
      <c r="C1007">
        <v>9</v>
      </c>
    </row>
    <row r="1008" spans="2:3" x14ac:dyDescent="0.25">
      <c r="B1008">
        <v>8.7937062937062933</v>
      </c>
      <c r="C1008">
        <v>0</v>
      </c>
    </row>
    <row r="1009" spans="2:3" x14ac:dyDescent="0.25">
      <c r="B1009">
        <v>8.8111888111888117</v>
      </c>
      <c r="C1009">
        <v>0</v>
      </c>
    </row>
    <row r="1010" spans="2:3" x14ac:dyDescent="0.25">
      <c r="B1010">
        <v>8.8111888111888117</v>
      </c>
      <c r="C1010">
        <v>9</v>
      </c>
    </row>
    <row r="1011" spans="2:3" x14ac:dyDescent="0.25">
      <c r="B1011">
        <v>8.8286713286713283</v>
      </c>
      <c r="C1011">
        <v>9</v>
      </c>
    </row>
    <row r="1012" spans="2:3" x14ac:dyDescent="0.25">
      <c r="B1012">
        <v>8.8286713286713283</v>
      </c>
      <c r="C1012">
        <v>0</v>
      </c>
    </row>
    <row r="1013" spans="2:3" x14ac:dyDescent="0.25">
      <c r="B1013">
        <v>8.8461538461538467</v>
      </c>
      <c r="C1013">
        <v>0</v>
      </c>
    </row>
    <row r="1014" spans="2:3" x14ac:dyDescent="0.25">
      <c r="B1014">
        <v>8.8461538461538467</v>
      </c>
      <c r="C1014">
        <v>9</v>
      </c>
    </row>
    <row r="1015" spans="2:3" x14ac:dyDescent="0.25">
      <c r="B1015">
        <v>8.8636363636363633</v>
      </c>
      <c r="C1015">
        <v>9</v>
      </c>
    </row>
    <row r="1016" spans="2:3" x14ac:dyDescent="0.25">
      <c r="B1016">
        <v>8.8636363636363633</v>
      </c>
      <c r="C1016">
        <v>0</v>
      </c>
    </row>
    <row r="1017" spans="2:3" x14ac:dyDescent="0.25">
      <c r="B1017">
        <v>8.8811188811188817</v>
      </c>
      <c r="C1017">
        <v>0</v>
      </c>
    </row>
    <row r="1018" spans="2:3" x14ac:dyDescent="0.25">
      <c r="B1018">
        <v>8.8811188811188817</v>
      </c>
      <c r="C1018">
        <v>9</v>
      </c>
    </row>
    <row r="1019" spans="2:3" x14ac:dyDescent="0.25">
      <c r="B1019">
        <v>8.8986013986013983</v>
      </c>
      <c r="C1019">
        <v>9</v>
      </c>
    </row>
    <row r="1020" spans="2:3" x14ac:dyDescent="0.25">
      <c r="B1020">
        <v>8.8986013986013983</v>
      </c>
      <c r="C1020">
        <v>0</v>
      </c>
    </row>
    <row r="1021" spans="2:3" x14ac:dyDescent="0.25">
      <c r="B1021">
        <v>8.9160839160839167</v>
      </c>
      <c r="C1021">
        <v>0</v>
      </c>
    </row>
    <row r="1022" spans="2:3" x14ac:dyDescent="0.25">
      <c r="B1022">
        <v>8.9160839160839167</v>
      </c>
      <c r="C1022">
        <v>9</v>
      </c>
    </row>
    <row r="1023" spans="2:3" x14ac:dyDescent="0.25">
      <c r="B1023">
        <v>8.9335664335664333</v>
      </c>
      <c r="C1023">
        <v>9</v>
      </c>
    </row>
    <row r="1024" spans="2:3" x14ac:dyDescent="0.25">
      <c r="B1024">
        <v>8.9335664335664333</v>
      </c>
      <c r="C1024">
        <v>0</v>
      </c>
    </row>
    <row r="1025" spans="2:3" x14ac:dyDescent="0.25">
      <c r="B1025">
        <v>8.9510489510489517</v>
      </c>
      <c r="C1025">
        <v>0</v>
      </c>
    </row>
    <row r="1026" spans="2:3" x14ac:dyDescent="0.25">
      <c r="B1026">
        <v>8.9510489510489517</v>
      </c>
      <c r="C1026">
        <v>9</v>
      </c>
    </row>
    <row r="1027" spans="2:3" x14ac:dyDescent="0.25">
      <c r="B1027">
        <v>8.9685314685314683</v>
      </c>
      <c r="C1027">
        <v>9</v>
      </c>
    </row>
    <row r="1028" spans="2:3" x14ac:dyDescent="0.25">
      <c r="B1028">
        <v>8.9685314685314683</v>
      </c>
      <c r="C1028">
        <v>0</v>
      </c>
    </row>
    <row r="1029" spans="2:3" x14ac:dyDescent="0.25">
      <c r="B1029">
        <v>8.9860139860139867</v>
      </c>
      <c r="C1029">
        <v>0</v>
      </c>
    </row>
    <row r="1030" spans="2:3" x14ac:dyDescent="0.25">
      <c r="B1030">
        <v>8.9860139860139867</v>
      </c>
      <c r="C1030">
        <v>9</v>
      </c>
    </row>
    <row r="1031" spans="2:3" x14ac:dyDescent="0.25">
      <c r="B1031">
        <v>9.0034965034965033</v>
      </c>
      <c r="C1031">
        <v>9</v>
      </c>
    </row>
    <row r="1032" spans="2:3" x14ac:dyDescent="0.25">
      <c r="B1032">
        <v>9.0034965034965033</v>
      </c>
      <c r="C1032">
        <v>0</v>
      </c>
    </row>
    <row r="1033" spans="2:3" x14ac:dyDescent="0.25">
      <c r="B1033">
        <v>9.0209790209790199</v>
      </c>
      <c r="C1033">
        <v>0</v>
      </c>
    </row>
    <row r="1034" spans="2:3" x14ac:dyDescent="0.25">
      <c r="B1034">
        <v>9.0209790209790199</v>
      </c>
      <c r="C1034">
        <v>9</v>
      </c>
    </row>
    <row r="1035" spans="2:3" x14ac:dyDescent="0.25">
      <c r="B1035">
        <v>9.0384615384615383</v>
      </c>
      <c r="C1035">
        <v>9</v>
      </c>
    </row>
    <row r="1036" spans="2:3" x14ac:dyDescent="0.25">
      <c r="B1036">
        <v>9.0384615384615383</v>
      </c>
      <c r="C1036">
        <v>0</v>
      </c>
    </row>
    <row r="1037" spans="2:3" x14ac:dyDescent="0.25">
      <c r="B1037">
        <v>9.0559440559440567</v>
      </c>
      <c r="C1037">
        <v>0</v>
      </c>
    </row>
    <row r="1038" spans="2:3" x14ac:dyDescent="0.25">
      <c r="B1038">
        <v>9.0559440559440567</v>
      </c>
      <c r="C1038">
        <v>9</v>
      </c>
    </row>
    <row r="1039" spans="2:3" x14ac:dyDescent="0.25">
      <c r="B1039">
        <v>9.0734265734265733</v>
      </c>
      <c r="C1039">
        <v>9</v>
      </c>
    </row>
    <row r="1040" spans="2:3" x14ac:dyDescent="0.25">
      <c r="B1040">
        <v>9.0734265734265733</v>
      </c>
      <c r="C1040">
        <v>0</v>
      </c>
    </row>
    <row r="1041" spans="2:3" x14ac:dyDescent="0.25">
      <c r="B1041">
        <v>9.0909090909090899</v>
      </c>
      <c r="C1041">
        <v>0</v>
      </c>
    </row>
    <row r="1042" spans="2:3" x14ac:dyDescent="0.25">
      <c r="B1042">
        <v>9.0909090909090899</v>
      </c>
      <c r="C1042">
        <v>9</v>
      </c>
    </row>
    <row r="1043" spans="2:3" x14ac:dyDescent="0.25">
      <c r="B1043">
        <v>9.1083916083916083</v>
      </c>
      <c r="C1043">
        <v>9</v>
      </c>
    </row>
    <row r="1044" spans="2:3" x14ac:dyDescent="0.25">
      <c r="B1044">
        <v>9.1083916083916083</v>
      </c>
      <c r="C1044">
        <v>0</v>
      </c>
    </row>
    <row r="1045" spans="2:3" x14ac:dyDescent="0.25">
      <c r="B1045">
        <v>9.1258741258741267</v>
      </c>
      <c r="C1045">
        <v>0</v>
      </c>
    </row>
    <row r="1046" spans="2:3" x14ac:dyDescent="0.25">
      <c r="B1046">
        <v>9.1258741258741267</v>
      </c>
      <c r="C1046">
        <v>9</v>
      </c>
    </row>
    <row r="1047" spans="2:3" x14ac:dyDescent="0.25">
      <c r="B1047">
        <v>9.1433566433566433</v>
      </c>
      <c r="C1047">
        <v>9</v>
      </c>
    </row>
    <row r="1048" spans="2:3" x14ac:dyDescent="0.25">
      <c r="B1048">
        <v>9.1433566433566433</v>
      </c>
      <c r="C1048">
        <v>0</v>
      </c>
    </row>
    <row r="1049" spans="2:3" x14ac:dyDescent="0.25">
      <c r="B1049">
        <v>9.1608391608391599</v>
      </c>
      <c r="C1049">
        <v>0</v>
      </c>
    </row>
    <row r="1050" spans="2:3" x14ac:dyDescent="0.25">
      <c r="B1050">
        <v>9.1608391608391599</v>
      </c>
      <c r="C1050">
        <v>9</v>
      </c>
    </row>
    <row r="1051" spans="2:3" x14ac:dyDescent="0.25">
      <c r="B1051">
        <v>9.1783216783216783</v>
      </c>
      <c r="C1051">
        <v>9</v>
      </c>
    </row>
    <row r="1052" spans="2:3" x14ac:dyDescent="0.25">
      <c r="B1052">
        <v>9.1783216783216783</v>
      </c>
      <c r="C1052">
        <v>0</v>
      </c>
    </row>
    <row r="1053" spans="2:3" x14ac:dyDescent="0.25">
      <c r="B1053">
        <v>9.1958041958041967</v>
      </c>
      <c r="C1053">
        <v>0</v>
      </c>
    </row>
    <row r="1054" spans="2:3" x14ac:dyDescent="0.25">
      <c r="B1054">
        <v>9.1958041958041967</v>
      </c>
      <c r="C1054">
        <v>9</v>
      </c>
    </row>
    <row r="1055" spans="2:3" x14ac:dyDescent="0.25">
      <c r="B1055">
        <v>9.2132867132867133</v>
      </c>
      <c r="C1055">
        <v>9</v>
      </c>
    </row>
    <row r="1056" spans="2:3" x14ac:dyDescent="0.25">
      <c r="B1056">
        <v>9.2132867132867133</v>
      </c>
      <c r="C1056">
        <v>0</v>
      </c>
    </row>
    <row r="1057" spans="2:3" x14ac:dyDescent="0.25">
      <c r="B1057">
        <v>9.2307692307692299</v>
      </c>
      <c r="C1057">
        <v>0</v>
      </c>
    </row>
    <row r="1058" spans="2:3" x14ac:dyDescent="0.25">
      <c r="B1058">
        <v>9.2307692307692299</v>
      </c>
      <c r="C1058">
        <v>9</v>
      </c>
    </row>
    <row r="1059" spans="2:3" x14ac:dyDescent="0.25">
      <c r="B1059">
        <v>9.2482517482517483</v>
      </c>
      <c r="C1059">
        <v>9</v>
      </c>
    </row>
    <row r="1060" spans="2:3" x14ac:dyDescent="0.25">
      <c r="B1060">
        <v>9.2482517482517483</v>
      </c>
      <c r="C1060">
        <v>0</v>
      </c>
    </row>
    <row r="1061" spans="2:3" x14ac:dyDescent="0.25">
      <c r="B1061">
        <v>9.2657342657342667</v>
      </c>
      <c r="C1061">
        <v>0</v>
      </c>
    </row>
    <row r="1062" spans="2:3" x14ac:dyDescent="0.25">
      <c r="B1062">
        <v>9.2657342657342667</v>
      </c>
      <c r="C1062">
        <v>9</v>
      </c>
    </row>
    <row r="1063" spans="2:3" x14ac:dyDescent="0.25">
      <c r="B1063">
        <v>9.2832167832167833</v>
      </c>
      <c r="C1063">
        <v>9</v>
      </c>
    </row>
    <row r="1064" spans="2:3" x14ac:dyDescent="0.25">
      <c r="B1064">
        <v>9.2832167832167833</v>
      </c>
      <c r="C1064">
        <v>0</v>
      </c>
    </row>
    <row r="1065" spans="2:3" x14ac:dyDescent="0.25">
      <c r="B1065">
        <v>9.3006993006993</v>
      </c>
      <c r="C1065">
        <v>0</v>
      </c>
    </row>
    <row r="1066" spans="2:3" x14ac:dyDescent="0.25">
      <c r="B1066">
        <v>9.3006993006993</v>
      </c>
      <c r="C1066">
        <v>9</v>
      </c>
    </row>
    <row r="1067" spans="2:3" x14ac:dyDescent="0.25">
      <c r="B1067">
        <v>9.3181818181818183</v>
      </c>
      <c r="C1067">
        <v>9</v>
      </c>
    </row>
    <row r="1068" spans="2:3" x14ac:dyDescent="0.25">
      <c r="B1068">
        <v>9.3181818181818183</v>
      </c>
      <c r="C1068">
        <v>0</v>
      </c>
    </row>
    <row r="1069" spans="2:3" x14ac:dyDescent="0.25">
      <c r="B1069">
        <v>9.3356643356643367</v>
      </c>
      <c r="C1069">
        <v>0</v>
      </c>
    </row>
    <row r="1070" spans="2:3" x14ac:dyDescent="0.25">
      <c r="B1070">
        <v>9.3356643356643367</v>
      </c>
      <c r="C1070">
        <v>9</v>
      </c>
    </row>
    <row r="1071" spans="2:3" x14ac:dyDescent="0.25">
      <c r="B1071">
        <v>9.3531468531468533</v>
      </c>
      <c r="C1071">
        <v>9</v>
      </c>
    </row>
    <row r="1072" spans="2:3" x14ac:dyDescent="0.25">
      <c r="B1072">
        <v>9.3531468531468533</v>
      </c>
      <c r="C1072">
        <v>0</v>
      </c>
    </row>
    <row r="1073" spans="2:3" x14ac:dyDescent="0.25">
      <c r="B1073">
        <v>9.37062937062937</v>
      </c>
      <c r="C1073">
        <v>0</v>
      </c>
    </row>
    <row r="1074" spans="2:3" x14ac:dyDescent="0.25">
      <c r="B1074">
        <v>9.37062937062937</v>
      </c>
      <c r="C1074">
        <v>9</v>
      </c>
    </row>
    <row r="1075" spans="2:3" x14ac:dyDescent="0.25">
      <c r="B1075">
        <v>9.3881118881118883</v>
      </c>
      <c r="C1075">
        <v>9</v>
      </c>
    </row>
    <row r="1076" spans="2:3" x14ac:dyDescent="0.25">
      <c r="B1076">
        <v>9.3881118881118883</v>
      </c>
      <c r="C1076">
        <v>0</v>
      </c>
    </row>
    <row r="1077" spans="2:3" x14ac:dyDescent="0.25">
      <c r="B1077">
        <v>9.4055944055944067</v>
      </c>
      <c r="C1077">
        <v>0</v>
      </c>
    </row>
    <row r="1078" spans="2:3" x14ac:dyDescent="0.25">
      <c r="B1078">
        <v>9.4055944055944067</v>
      </c>
      <c r="C1078">
        <v>9</v>
      </c>
    </row>
    <row r="1079" spans="2:3" x14ac:dyDescent="0.25">
      <c r="B1079">
        <v>9.4230769230769234</v>
      </c>
      <c r="C1079">
        <v>9</v>
      </c>
    </row>
    <row r="1080" spans="2:3" x14ac:dyDescent="0.25">
      <c r="B1080">
        <v>9.4230769230769234</v>
      </c>
      <c r="C1080">
        <v>0</v>
      </c>
    </row>
    <row r="1081" spans="2:3" x14ac:dyDescent="0.25">
      <c r="B1081">
        <v>9.44055944055944</v>
      </c>
      <c r="C1081">
        <v>0</v>
      </c>
    </row>
    <row r="1082" spans="2:3" x14ac:dyDescent="0.25">
      <c r="B1082">
        <v>9.44055944055944</v>
      </c>
      <c r="C1082">
        <v>9</v>
      </c>
    </row>
    <row r="1083" spans="2:3" x14ac:dyDescent="0.25">
      <c r="B1083">
        <v>9.4580419580419584</v>
      </c>
      <c r="C1083">
        <v>9</v>
      </c>
    </row>
    <row r="1084" spans="2:3" x14ac:dyDescent="0.25">
      <c r="B1084">
        <v>9.4580419580419584</v>
      </c>
      <c r="C1084">
        <v>0</v>
      </c>
    </row>
    <row r="1085" spans="2:3" x14ac:dyDescent="0.25">
      <c r="B1085">
        <v>9.4755244755244767</v>
      </c>
      <c r="C1085">
        <v>0</v>
      </c>
    </row>
    <row r="1086" spans="2:3" x14ac:dyDescent="0.25">
      <c r="B1086">
        <v>9.4755244755244767</v>
      </c>
      <c r="C1086">
        <v>9</v>
      </c>
    </row>
    <row r="1087" spans="2:3" x14ac:dyDescent="0.25">
      <c r="B1087">
        <v>9.4930069930069934</v>
      </c>
      <c r="C1087">
        <v>9</v>
      </c>
    </row>
    <row r="1088" spans="2:3" x14ac:dyDescent="0.25">
      <c r="B1088">
        <v>9.4930069930069934</v>
      </c>
      <c r="C1088">
        <v>0</v>
      </c>
    </row>
    <row r="1089" spans="2:3" x14ac:dyDescent="0.25">
      <c r="B1089">
        <v>9.51048951048951</v>
      </c>
      <c r="C1089">
        <v>0</v>
      </c>
    </row>
    <row r="1090" spans="2:3" x14ac:dyDescent="0.25">
      <c r="B1090">
        <v>9.51048951048951</v>
      </c>
      <c r="C1090">
        <v>9</v>
      </c>
    </row>
    <row r="1091" spans="2:3" x14ac:dyDescent="0.25">
      <c r="B1091">
        <v>9.5279720279720284</v>
      </c>
      <c r="C1091">
        <v>9</v>
      </c>
    </row>
    <row r="1092" spans="2:3" x14ac:dyDescent="0.25">
      <c r="B1092">
        <v>9.5279720279720284</v>
      </c>
      <c r="C1092">
        <v>0</v>
      </c>
    </row>
    <row r="1093" spans="2:3" x14ac:dyDescent="0.25">
      <c r="B1093">
        <v>9.5454545454545467</v>
      </c>
      <c r="C1093">
        <v>0</v>
      </c>
    </row>
    <row r="1094" spans="2:3" x14ac:dyDescent="0.25">
      <c r="B1094">
        <v>9.5454545454545467</v>
      </c>
      <c r="C1094">
        <v>9</v>
      </c>
    </row>
    <row r="1095" spans="2:3" x14ac:dyDescent="0.25">
      <c r="B1095">
        <v>9.5629370629370634</v>
      </c>
      <c r="C1095">
        <v>9</v>
      </c>
    </row>
    <row r="1096" spans="2:3" x14ac:dyDescent="0.25">
      <c r="B1096">
        <v>9.5629370629370634</v>
      </c>
      <c r="C1096">
        <v>0</v>
      </c>
    </row>
    <row r="1097" spans="2:3" x14ac:dyDescent="0.25">
      <c r="B1097">
        <v>9.58041958041958</v>
      </c>
      <c r="C1097">
        <v>0</v>
      </c>
    </row>
    <row r="1098" spans="2:3" x14ac:dyDescent="0.25">
      <c r="B1098">
        <v>9.58041958041958</v>
      </c>
      <c r="C1098">
        <v>9</v>
      </c>
    </row>
    <row r="1099" spans="2:3" x14ac:dyDescent="0.25">
      <c r="B1099">
        <v>9.5979020979020966</v>
      </c>
      <c r="C1099">
        <v>9</v>
      </c>
    </row>
    <row r="1100" spans="2:3" x14ac:dyDescent="0.25">
      <c r="B1100">
        <v>9.5979020979020966</v>
      </c>
      <c r="C1100">
        <v>0</v>
      </c>
    </row>
    <row r="1101" spans="2:3" x14ac:dyDescent="0.25">
      <c r="B1101">
        <v>9.615384615384615</v>
      </c>
      <c r="C1101">
        <v>0</v>
      </c>
    </row>
    <row r="1102" spans="2:3" x14ac:dyDescent="0.25">
      <c r="B1102">
        <v>9.615384615384615</v>
      </c>
      <c r="C1102">
        <v>9</v>
      </c>
    </row>
    <row r="1103" spans="2:3" x14ac:dyDescent="0.25">
      <c r="B1103">
        <v>9.6328671328671334</v>
      </c>
      <c r="C1103">
        <v>9</v>
      </c>
    </row>
    <row r="1104" spans="2:3" x14ac:dyDescent="0.25">
      <c r="B1104">
        <v>9.6328671328671334</v>
      </c>
      <c r="C1104">
        <v>0</v>
      </c>
    </row>
    <row r="1105" spans="2:3" x14ac:dyDescent="0.25">
      <c r="B1105">
        <v>9.65034965034965</v>
      </c>
      <c r="C1105">
        <v>0</v>
      </c>
    </row>
    <row r="1106" spans="2:3" x14ac:dyDescent="0.25">
      <c r="B1106">
        <v>9.65034965034965</v>
      </c>
      <c r="C1106">
        <v>9</v>
      </c>
    </row>
    <row r="1107" spans="2:3" x14ac:dyDescent="0.25">
      <c r="B1107">
        <v>9.6678321678321666</v>
      </c>
      <c r="C1107">
        <v>9</v>
      </c>
    </row>
    <row r="1108" spans="2:3" x14ac:dyDescent="0.25">
      <c r="B1108">
        <v>9.6678321678321666</v>
      </c>
      <c r="C1108">
        <v>0</v>
      </c>
    </row>
    <row r="1109" spans="2:3" x14ac:dyDescent="0.25">
      <c r="B1109">
        <v>9.685314685314685</v>
      </c>
      <c r="C1109">
        <v>0</v>
      </c>
    </row>
    <row r="1110" spans="2:3" x14ac:dyDescent="0.25">
      <c r="B1110">
        <v>9.685314685314685</v>
      </c>
      <c r="C1110">
        <v>9</v>
      </c>
    </row>
    <row r="1111" spans="2:3" x14ac:dyDescent="0.25">
      <c r="B1111">
        <v>9.7027972027972034</v>
      </c>
      <c r="C1111">
        <v>9</v>
      </c>
    </row>
    <row r="1112" spans="2:3" x14ac:dyDescent="0.25">
      <c r="B1112">
        <v>9.7027972027972034</v>
      </c>
      <c r="C1112">
        <v>0</v>
      </c>
    </row>
    <row r="1113" spans="2:3" x14ac:dyDescent="0.25">
      <c r="B1113">
        <v>9.72027972027972</v>
      </c>
      <c r="C1113">
        <v>0</v>
      </c>
    </row>
    <row r="1114" spans="2:3" x14ac:dyDescent="0.25">
      <c r="B1114">
        <v>9.72027972027972</v>
      </c>
      <c r="C1114">
        <v>9</v>
      </c>
    </row>
    <row r="1115" spans="2:3" x14ac:dyDescent="0.25">
      <c r="B1115">
        <v>9.7377622377622366</v>
      </c>
      <c r="C1115">
        <v>9</v>
      </c>
    </row>
    <row r="1116" spans="2:3" x14ac:dyDescent="0.25">
      <c r="B1116">
        <v>9.7377622377622366</v>
      </c>
      <c r="C1116">
        <v>0</v>
      </c>
    </row>
    <row r="1117" spans="2:3" x14ac:dyDescent="0.25">
      <c r="B1117">
        <v>9.755244755244755</v>
      </c>
      <c r="C1117">
        <v>0</v>
      </c>
    </row>
    <row r="1118" spans="2:3" x14ac:dyDescent="0.25">
      <c r="B1118">
        <v>9.755244755244755</v>
      </c>
      <c r="C1118">
        <v>9</v>
      </c>
    </row>
    <row r="1119" spans="2:3" x14ac:dyDescent="0.25">
      <c r="B1119">
        <v>9.7727272727272734</v>
      </c>
      <c r="C1119">
        <v>9</v>
      </c>
    </row>
    <row r="1120" spans="2:3" x14ac:dyDescent="0.25">
      <c r="B1120">
        <v>9.7727272727272734</v>
      </c>
      <c r="C1120">
        <v>0</v>
      </c>
    </row>
    <row r="1121" spans="2:3" x14ac:dyDescent="0.25">
      <c r="B1121">
        <v>9.79020979020979</v>
      </c>
      <c r="C1121">
        <v>0</v>
      </c>
    </row>
    <row r="1122" spans="2:3" x14ac:dyDescent="0.25">
      <c r="B1122">
        <v>9.79020979020979</v>
      </c>
      <c r="C1122">
        <v>9</v>
      </c>
    </row>
    <row r="1123" spans="2:3" x14ac:dyDescent="0.25">
      <c r="B1123">
        <v>9.8076923076923066</v>
      </c>
      <c r="C1123">
        <v>9</v>
      </c>
    </row>
    <row r="1124" spans="2:3" x14ac:dyDescent="0.25">
      <c r="B1124">
        <v>9.8076923076923066</v>
      </c>
      <c r="C1124">
        <v>0</v>
      </c>
    </row>
    <row r="1125" spans="2:3" x14ac:dyDescent="0.25">
      <c r="B1125">
        <v>9.825174825174825</v>
      </c>
      <c r="C1125">
        <v>0</v>
      </c>
    </row>
    <row r="1126" spans="2:3" x14ac:dyDescent="0.25">
      <c r="B1126">
        <v>9.825174825174825</v>
      </c>
      <c r="C1126">
        <v>9</v>
      </c>
    </row>
    <row r="1127" spans="2:3" x14ac:dyDescent="0.25">
      <c r="B1127">
        <v>9.8426573426573434</v>
      </c>
      <c r="C1127">
        <v>9</v>
      </c>
    </row>
    <row r="1128" spans="2:3" x14ac:dyDescent="0.25">
      <c r="B1128">
        <v>9.8426573426573434</v>
      </c>
      <c r="C1128">
        <v>0</v>
      </c>
    </row>
    <row r="1129" spans="2:3" x14ac:dyDescent="0.25">
      <c r="B1129">
        <v>9.86013986013986</v>
      </c>
      <c r="C1129">
        <v>0</v>
      </c>
    </row>
    <row r="1130" spans="2:3" x14ac:dyDescent="0.25">
      <c r="B1130">
        <v>9.86013986013986</v>
      </c>
      <c r="C1130">
        <v>9</v>
      </c>
    </row>
    <row r="1131" spans="2:3" x14ac:dyDescent="0.25">
      <c r="B1131">
        <v>9.8776223776223766</v>
      </c>
      <c r="C1131">
        <v>9</v>
      </c>
    </row>
    <row r="1132" spans="2:3" x14ac:dyDescent="0.25">
      <c r="B1132">
        <v>9.8776223776223766</v>
      </c>
      <c r="C1132">
        <v>0</v>
      </c>
    </row>
    <row r="1133" spans="2:3" x14ac:dyDescent="0.25">
      <c r="B1133">
        <v>9.895104895104895</v>
      </c>
      <c r="C1133">
        <v>0</v>
      </c>
    </row>
    <row r="1134" spans="2:3" x14ac:dyDescent="0.25">
      <c r="B1134">
        <v>9.895104895104895</v>
      </c>
      <c r="C1134">
        <v>9</v>
      </c>
    </row>
    <row r="1135" spans="2:3" x14ac:dyDescent="0.25">
      <c r="B1135">
        <v>9.9125874125874134</v>
      </c>
      <c r="C1135">
        <v>9</v>
      </c>
    </row>
    <row r="1136" spans="2:3" x14ac:dyDescent="0.25">
      <c r="B1136">
        <v>9.9125874125874134</v>
      </c>
      <c r="C1136">
        <v>0</v>
      </c>
    </row>
    <row r="1137" spans="2:3" x14ac:dyDescent="0.25">
      <c r="B1137">
        <v>9.93006993006993</v>
      </c>
      <c r="C1137">
        <v>0</v>
      </c>
    </row>
    <row r="1138" spans="2:3" x14ac:dyDescent="0.25">
      <c r="B1138">
        <v>9.93006993006993</v>
      </c>
      <c r="C1138">
        <v>9</v>
      </c>
    </row>
    <row r="1139" spans="2:3" x14ac:dyDescent="0.25">
      <c r="B1139">
        <v>9.9475524475524466</v>
      </c>
      <c r="C1139">
        <v>9</v>
      </c>
    </row>
    <row r="1140" spans="2:3" x14ac:dyDescent="0.25">
      <c r="B1140">
        <v>9.9475524475524466</v>
      </c>
      <c r="C1140">
        <v>0</v>
      </c>
    </row>
    <row r="1141" spans="2:3" x14ac:dyDescent="0.25">
      <c r="B1141">
        <v>9.965034965034965</v>
      </c>
      <c r="C1141">
        <v>0</v>
      </c>
    </row>
    <row r="1142" spans="2:3" x14ac:dyDescent="0.25">
      <c r="B1142">
        <v>9.965034965034965</v>
      </c>
      <c r="C1142">
        <v>9</v>
      </c>
    </row>
    <row r="1143" spans="2:3" x14ac:dyDescent="0.25">
      <c r="B1143">
        <v>9.9825174825174834</v>
      </c>
      <c r="C1143">
        <v>9</v>
      </c>
    </row>
    <row r="1144" spans="2:3" x14ac:dyDescent="0.25">
      <c r="B1144">
        <v>9.9825174825174834</v>
      </c>
      <c r="C1144">
        <v>0</v>
      </c>
    </row>
    <row r="1145" spans="2:3" x14ac:dyDescent="0.25">
      <c r="B1145">
        <v>10</v>
      </c>
      <c r="C1145">
        <v>0</v>
      </c>
    </row>
    <row r="1146" spans="2:3" x14ac:dyDescent="0.25">
      <c r="B1146">
        <v>10</v>
      </c>
      <c r="C1146">
        <v>15</v>
      </c>
    </row>
    <row r="1147" spans="2:3" x14ac:dyDescent="0.25">
      <c r="B1147">
        <v>10.017482517482517</v>
      </c>
      <c r="C1147">
        <v>15</v>
      </c>
    </row>
    <row r="1148" spans="2:3" x14ac:dyDescent="0.25">
      <c r="B1148">
        <v>10.017482517482517</v>
      </c>
      <c r="C1148">
        <v>0</v>
      </c>
    </row>
    <row r="1149" spans="2:3" x14ac:dyDescent="0.25">
      <c r="B1149">
        <v>10.034965034965035</v>
      </c>
      <c r="C1149">
        <v>0</v>
      </c>
    </row>
    <row r="1150" spans="2:3" x14ac:dyDescent="0.25">
      <c r="B1150">
        <v>10.034965034965035</v>
      </c>
      <c r="C1150">
        <v>15</v>
      </c>
    </row>
    <row r="1151" spans="2:3" x14ac:dyDescent="0.25">
      <c r="B1151">
        <v>10.052447552447552</v>
      </c>
      <c r="C1151">
        <v>15</v>
      </c>
    </row>
    <row r="1152" spans="2:3" x14ac:dyDescent="0.25">
      <c r="B1152">
        <v>10.052447552447552</v>
      </c>
      <c r="C1152">
        <v>0</v>
      </c>
    </row>
    <row r="1153" spans="2:3" x14ac:dyDescent="0.25">
      <c r="B1153">
        <v>10.06993006993007</v>
      </c>
      <c r="C1153">
        <v>0</v>
      </c>
    </row>
    <row r="1154" spans="2:3" x14ac:dyDescent="0.25">
      <c r="B1154">
        <v>10.06993006993007</v>
      </c>
      <c r="C1154">
        <v>15</v>
      </c>
    </row>
    <row r="1155" spans="2:3" x14ac:dyDescent="0.25">
      <c r="B1155">
        <v>10.087412587412587</v>
      </c>
      <c r="C1155">
        <v>15</v>
      </c>
    </row>
    <row r="1156" spans="2:3" x14ac:dyDescent="0.25">
      <c r="B1156">
        <v>10.087412587412587</v>
      </c>
      <c r="C1156">
        <v>0</v>
      </c>
    </row>
    <row r="1157" spans="2:3" x14ac:dyDescent="0.25">
      <c r="B1157">
        <v>10.104895104895105</v>
      </c>
      <c r="C1157">
        <v>0</v>
      </c>
    </row>
    <row r="1158" spans="2:3" x14ac:dyDescent="0.25">
      <c r="B1158">
        <v>10.104895104895105</v>
      </c>
      <c r="C1158">
        <v>15</v>
      </c>
    </row>
    <row r="1159" spans="2:3" x14ac:dyDescent="0.25">
      <c r="B1159">
        <v>10.122377622377622</v>
      </c>
      <c r="C1159">
        <v>15</v>
      </c>
    </row>
    <row r="1160" spans="2:3" x14ac:dyDescent="0.25">
      <c r="B1160">
        <v>10.122377622377622</v>
      </c>
      <c r="C1160">
        <v>0</v>
      </c>
    </row>
    <row r="1161" spans="2:3" x14ac:dyDescent="0.25">
      <c r="B1161">
        <v>10.13986013986014</v>
      </c>
      <c r="C1161">
        <v>0</v>
      </c>
    </row>
    <row r="1162" spans="2:3" x14ac:dyDescent="0.25">
      <c r="B1162">
        <v>10.13986013986014</v>
      </c>
      <c r="C1162">
        <v>15</v>
      </c>
    </row>
    <row r="1163" spans="2:3" x14ac:dyDescent="0.25">
      <c r="B1163">
        <v>10.157342657342657</v>
      </c>
      <c r="C1163">
        <v>15</v>
      </c>
    </row>
    <row r="1164" spans="2:3" x14ac:dyDescent="0.25">
      <c r="B1164">
        <v>10.157342657342657</v>
      </c>
      <c r="C1164">
        <v>0</v>
      </c>
    </row>
    <row r="1165" spans="2:3" x14ac:dyDescent="0.25">
      <c r="B1165">
        <v>10.174825174825175</v>
      </c>
      <c r="C1165">
        <v>0</v>
      </c>
    </row>
    <row r="1166" spans="2:3" x14ac:dyDescent="0.25">
      <c r="B1166">
        <v>10.174825174825175</v>
      </c>
      <c r="C1166">
        <v>15</v>
      </c>
    </row>
    <row r="1167" spans="2:3" x14ac:dyDescent="0.25">
      <c r="B1167">
        <v>10.192307692307692</v>
      </c>
      <c r="C1167">
        <v>15</v>
      </c>
    </row>
    <row r="1168" spans="2:3" x14ac:dyDescent="0.25">
      <c r="B1168">
        <v>10.192307692307692</v>
      </c>
      <c r="C1168">
        <v>0</v>
      </c>
    </row>
    <row r="1169" spans="2:3" x14ac:dyDescent="0.25">
      <c r="B1169">
        <v>10.20979020979021</v>
      </c>
      <c r="C1169">
        <v>0</v>
      </c>
    </row>
    <row r="1170" spans="2:3" x14ac:dyDescent="0.25">
      <c r="B1170">
        <v>10.20979020979021</v>
      </c>
      <c r="C1170">
        <v>15</v>
      </c>
    </row>
    <row r="1171" spans="2:3" x14ac:dyDescent="0.25">
      <c r="B1171">
        <v>10.227272727272727</v>
      </c>
      <c r="C1171">
        <v>15</v>
      </c>
    </row>
    <row r="1172" spans="2:3" x14ac:dyDescent="0.25">
      <c r="B1172">
        <v>10.227272727272727</v>
      </c>
      <c r="C1172">
        <v>0</v>
      </c>
    </row>
    <row r="1173" spans="2:3" x14ac:dyDescent="0.25">
      <c r="B1173">
        <v>10.244755244755245</v>
      </c>
      <c r="C1173">
        <v>0</v>
      </c>
    </row>
    <row r="1174" spans="2:3" x14ac:dyDescent="0.25">
      <c r="B1174">
        <v>10.244755244755245</v>
      </c>
      <c r="C1174">
        <v>15</v>
      </c>
    </row>
    <row r="1175" spans="2:3" x14ac:dyDescent="0.25">
      <c r="B1175">
        <v>10.262237762237762</v>
      </c>
      <c r="C1175">
        <v>15</v>
      </c>
    </row>
    <row r="1176" spans="2:3" x14ac:dyDescent="0.25">
      <c r="B1176">
        <v>10.262237762237762</v>
      </c>
      <c r="C1176">
        <v>0</v>
      </c>
    </row>
    <row r="1177" spans="2:3" x14ac:dyDescent="0.25">
      <c r="B1177">
        <v>10.27972027972028</v>
      </c>
      <c r="C1177">
        <v>0</v>
      </c>
    </row>
    <row r="1178" spans="2:3" x14ac:dyDescent="0.25">
      <c r="B1178">
        <v>10.27972027972028</v>
      </c>
      <c r="C1178">
        <v>15</v>
      </c>
    </row>
    <row r="1179" spans="2:3" x14ac:dyDescent="0.25">
      <c r="B1179">
        <v>10.297202797202797</v>
      </c>
      <c r="C1179">
        <v>15</v>
      </c>
    </row>
    <row r="1180" spans="2:3" x14ac:dyDescent="0.25">
      <c r="B1180">
        <v>10.297202797202797</v>
      </c>
      <c r="C1180">
        <v>0</v>
      </c>
    </row>
    <row r="1181" spans="2:3" x14ac:dyDescent="0.25">
      <c r="B1181">
        <v>10.314685314685315</v>
      </c>
      <c r="C1181">
        <v>0</v>
      </c>
    </row>
    <row r="1182" spans="2:3" x14ac:dyDescent="0.25">
      <c r="B1182">
        <v>10.314685314685315</v>
      </c>
      <c r="C1182">
        <v>15</v>
      </c>
    </row>
    <row r="1183" spans="2:3" x14ac:dyDescent="0.25">
      <c r="B1183">
        <v>10.332167832167832</v>
      </c>
      <c r="C1183">
        <v>15</v>
      </c>
    </row>
    <row r="1184" spans="2:3" x14ac:dyDescent="0.25">
      <c r="B1184">
        <v>10.332167832167832</v>
      </c>
      <c r="C1184">
        <v>0</v>
      </c>
    </row>
    <row r="1185" spans="2:3" x14ac:dyDescent="0.25">
      <c r="B1185">
        <v>10.34965034965035</v>
      </c>
      <c r="C1185">
        <v>0</v>
      </c>
    </row>
    <row r="1186" spans="2:3" x14ac:dyDescent="0.25">
      <c r="B1186">
        <v>10.34965034965035</v>
      </c>
      <c r="C1186">
        <v>15</v>
      </c>
    </row>
    <row r="1187" spans="2:3" x14ac:dyDescent="0.25">
      <c r="B1187">
        <v>10.367132867132867</v>
      </c>
      <c r="C1187">
        <v>15</v>
      </c>
    </row>
    <row r="1188" spans="2:3" x14ac:dyDescent="0.25">
      <c r="B1188">
        <v>10.367132867132867</v>
      </c>
      <c r="C1188">
        <v>0</v>
      </c>
    </row>
    <row r="1189" spans="2:3" x14ac:dyDescent="0.25">
      <c r="B1189">
        <v>10.384615384615385</v>
      </c>
      <c r="C1189">
        <v>0</v>
      </c>
    </row>
    <row r="1190" spans="2:3" x14ac:dyDescent="0.25">
      <c r="B1190">
        <v>10.384615384615385</v>
      </c>
      <c r="C1190">
        <v>15</v>
      </c>
    </row>
    <row r="1191" spans="2:3" x14ac:dyDescent="0.25">
      <c r="B1191">
        <v>10.402097902097902</v>
      </c>
      <c r="C1191">
        <v>15</v>
      </c>
    </row>
    <row r="1192" spans="2:3" x14ac:dyDescent="0.25">
      <c r="B1192">
        <v>10.402097902097902</v>
      </c>
      <c r="C1192">
        <v>0</v>
      </c>
    </row>
    <row r="1193" spans="2:3" x14ac:dyDescent="0.25">
      <c r="B1193">
        <v>10.41958041958042</v>
      </c>
      <c r="C1193">
        <v>0</v>
      </c>
    </row>
    <row r="1194" spans="2:3" x14ac:dyDescent="0.25">
      <c r="B1194">
        <v>10.41958041958042</v>
      </c>
      <c r="C1194">
        <v>15</v>
      </c>
    </row>
    <row r="1195" spans="2:3" x14ac:dyDescent="0.25">
      <c r="B1195">
        <v>10.437062937062937</v>
      </c>
      <c r="C1195">
        <v>15</v>
      </c>
    </row>
    <row r="1196" spans="2:3" x14ac:dyDescent="0.25">
      <c r="B1196">
        <v>10.437062937062937</v>
      </c>
      <c r="C1196">
        <v>0</v>
      </c>
    </row>
    <row r="1197" spans="2:3" x14ac:dyDescent="0.25">
      <c r="B1197">
        <v>10.454545454545455</v>
      </c>
      <c r="C1197">
        <v>0</v>
      </c>
    </row>
    <row r="1198" spans="2:3" x14ac:dyDescent="0.25">
      <c r="B1198">
        <v>10.454545454545455</v>
      </c>
      <c r="C1198">
        <v>15</v>
      </c>
    </row>
    <row r="1199" spans="2:3" x14ac:dyDescent="0.25">
      <c r="B1199">
        <v>10.472027972027972</v>
      </c>
      <c r="C1199">
        <v>15</v>
      </c>
    </row>
    <row r="1200" spans="2:3" x14ac:dyDescent="0.25">
      <c r="B1200">
        <v>10.472027972027972</v>
      </c>
      <c r="C1200">
        <v>0</v>
      </c>
    </row>
    <row r="1201" spans="2:3" x14ac:dyDescent="0.25">
      <c r="B1201">
        <v>10.48951048951049</v>
      </c>
      <c r="C1201">
        <v>0</v>
      </c>
    </row>
    <row r="1202" spans="2:3" x14ac:dyDescent="0.25">
      <c r="B1202">
        <v>10.48951048951049</v>
      </c>
      <c r="C1202">
        <v>15</v>
      </c>
    </row>
    <row r="1203" spans="2:3" x14ac:dyDescent="0.25">
      <c r="B1203">
        <v>10.506993006993007</v>
      </c>
      <c r="C1203">
        <v>15</v>
      </c>
    </row>
    <row r="1204" spans="2:3" x14ac:dyDescent="0.25">
      <c r="B1204">
        <v>10.506993006993007</v>
      </c>
      <c r="C1204">
        <v>0</v>
      </c>
    </row>
    <row r="1205" spans="2:3" x14ac:dyDescent="0.25">
      <c r="B1205">
        <v>10.524475524475525</v>
      </c>
      <c r="C1205">
        <v>0</v>
      </c>
    </row>
    <row r="1206" spans="2:3" x14ac:dyDescent="0.25">
      <c r="B1206">
        <v>10.524475524475525</v>
      </c>
      <c r="C1206">
        <v>15</v>
      </c>
    </row>
    <row r="1207" spans="2:3" x14ac:dyDescent="0.25">
      <c r="B1207">
        <v>10.541958041958042</v>
      </c>
      <c r="C1207">
        <v>15</v>
      </c>
    </row>
    <row r="1208" spans="2:3" x14ac:dyDescent="0.25">
      <c r="B1208">
        <v>10.541958041958042</v>
      </c>
      <c r="C1208">
        <v>0</v>
      </c>
    </row>
    <row r="1209" spans="2:3" x14ac:dyDescent="0.25">
      <c r="B1209">
        <v>10.55944055944056</v>
      </c>
      <c r="C1209">
        <v>0</v>
      </c>
    </row>
    <row r="1210" spans="2:3" x14ac:dyDescent="0.25">
      <c r="B1210">
        <v>10.55944055944056</v>
      </c>
      <c r="C1210">
        <v>15</v>
      </c>
    </row>
    <row r="1211" spans="2:3" x14ac:dyDescent="0.25">
      <c r="B1211">
        <v>10.576923076923077</v>
      </c>
      <c r="C1211">
        <v>15</v>
      </c>
    </row>
    <row r="1212" spans="2:3" x14ac:dyDescent="0.25">
      <c r="B1212">
        <v>10.576923076923077</v>
      </c>
      <c r="C1212">
        <v>0</v>
      </c>
    </row>
    <row r="1213" spans="2:3" x14ac:dyDescent="0.25">
      <c r="B1213">
        <v>10.594405594405595</v>
      </c>
      <c r="C1213">
        <v>0</v>
      </c>
    </row>
    <row r="1214" spans="2:3" x14ac:dyDescent="0.25">
      <c r="B1214">
        <v>10.594405594405595</v>
      </c>
      <c r="C1214">
        <v>15</v>
      </c>
    </row>
    <row r="1215" spans="2:3" x14ac:dyDescent="0.25">
      <c r="B1215">
        <v>10.611888111888112</v>
      </c>
      <c r="C1215">
        <v>15</v>
      </c>
    </row>
    <row r="1216" spans="2:3" x14ac:dyDescent="0.25">
      <c r="B1216">
        <v>10.611888111888112</v>
      </c>
      <c r="C1216">
        <v>0</v>
      </c>
    </row>
    <row r="1217" spans="2:3" x14ac:dyDescent="0.25">
      <c r="B1217">
        <v>10.62937062937063</v>
      </c>
      <c r="C1217">
        <v>0</v>
      </c>
    </row>
    <row r="1218" spans="2:3" x14ac:dyDescent="0.25">
      <c r="B1218">
        <v>10.62937062937063</v>
      </c>
      <c r="C1218">
        <v>15</v>
      </c>
    </row>
    <row r="1219" spans="2:3" x14ac:dyDescent="0.25">
      <c r="B1219">
        <v>10.646853146853147</v>
      </c>
      <c r="C1219">
        <v>15</v>
      </c>
    </row>
    <row r="1220" spans="2:3" x14ac:dyDescent="0.25">
      <c r="B1220">
        <v>10.646853146853147</v>
      </c>
      <c r="C1220">
        <v>0</v>
      </c>
    </row>
    <row r="1221" spans="2:3" x14ac:dyDescent="0.25">
      <c r="B1221">
        <v>10.664335664335665</v>
      </c>
      <c r="C1221">
        <v>0</v>
      </c>
    </row>
    <row r="1222" spans="2:3" x14ac:dyDescent="0.25">
      <c r="B1222">
        <v>10.664335664335665</v>
      </c>
      <c r="C1222">
        <v>15</v>
      </c>
    </row>
    <row r="1223" spans="2:3" x14ac:dyDescent="0.25">
      <c r="B1223">
        <v>10.681818181818182</v>
      </c>
      <c r="C1223">
        <v>15</v>
      </c>
    </row>
    <row r="1224" spans="2:3" x14ac:dyDescent="0.25">
      <c r="B1224">
        <v>10.681818181818182</v>
      </c>
      <c r="C1224">
        <v>0</v>
      </c>
    </row>
    <row r="1225" spans="2:3" x14ac:dyDescent="0.25">
      <c r="B1225">
        <v>10.6993006993007</v>
      </c>
      <c r="C1225">
        <v>0</v>
      </c>
    </row>
    <row r="1226" spans="2:3" x14ac:dyDescent="0.25">
      <c r="B1226">
        <v>10.6993006993007</v>
      </c>
      <c r="C1226">
        <v>15</v>
      </c>
    </row>
    <row r="1227" spans="2:3" x14ac:dyDescent="0.25">
      <c r="B1227">
        <v>10.716783216783217</v>
      </c>
      <c r="C1227">
        <v>15</v>
      </c>
    </row>
    <row r="1228" spans="2:3" x14ac:dyDescent="0.25">
      <c r="B1228">
        <v>10.716783216783217</v>
      </c>
      <c r="C1228">
        <v>0</v>
      </c>
    </row>
    <row r="1229" spans="2:3" x14ac:dyDescent="0.25">
      <c r="B1229">
        <v>10.734265734265735</v>
      </c>
      <c r="C1229">
        <v>0</v>
      </c>
    </row>
    <row r="1230" spans="2:3" x14ac:dyDescent="0.25">
      <c r="B1230">
        <v>10.734265734265735</v>
      </c>
      <c r="C1230">
        <v>15</v>
      </c>
    </row>
    <row r="1231" spans="2:3" x14ac:dyDescent="0.25">
      <c r="B1231">
        <v>10.751748251748252</v>
      </c>
      <c r="C1231">
        <v>15</v>
      </c>
    </row>
    <row r="1232" spans="2:3" x14ac:dyDescent="0.25">
      <c r="B1232">
        <v>10.751748251748252</v>
      </c>
      <c r="C1232">
        <v>0</v>
      </c>
    </row>
    <row r="1233" spans="2:3" x14ac:dyDescent="0.25">
      <c r="B1233">
        <v>10.76923076923077</v>
      </c>
      <c r="C1233">
        <v>0</v>
      </c>
    </row>
    <row r="1234" spans="2:3" x14ac:dyDescent="0.25">
      <c r="B1234">
        <v>10.76923076923077</v>
      </c>
      <c r="C1234">
        <v>15</v>
      </c>
    </row>
    <row r="1235" spans="2:3" x14ac:dyDescent="0.25">
      <c r="B1235">
        <v>10.786713286713287</v>
      </c>
      <c r="C1235">
        <v>15</v>
      </c>
    </row>
    <row r="1236" spans="2:3" x14ac:dyDescent="0.25">
      <c r="B1236">
        <v>10.786713286713287</v>
      </c>
      <c r="C1236">
        <v>0</v>
      </c>
    </row>
    <row r="1237" spans="2:3" x14ac:dyDescent="0.25">
      <c r="B1237">
        <v>10.804195804195803</v>
      </c>
      <c r="C1237">
        <v>0</v>
      </c>
    </row>
    <row r="1238" spans="2:3" x14ac:dyDescent="0.25">
      <c r="B1238">
        <v>10.804195804195803</v>
      </c>
      <c r="C1238">
        <v>15</v>
      </c>
    </row>
    <row r="1239" spans="2:3" x14ac:dyDescent="0.25">
      <c r="B1239">
        <v>10.821678321678322</v>
      </c>
      <c r="C1239">
        <v>15</v>
      </c>
    </row>
    <row r="1240" spans="2:3" x14ac:dyDescent="0.25">
      <c r="B1240">
        <v>10.821678321678322</v>
      </c>
      <c r="C1240">
        <v>0</v>
      </c>
    </row>
    <row r="1241" spans="2:3" x14ac:dyDescent="0.25">
      <c r="B1241">
        <v>10.83916083916084</v>
      </c>
      <c r="C1241">
        <v>0</v>
      </c>
    </row>
    <row r="1242" spans="2:3" x14ac:dyDescent="0.25">
      <c r="B1242">
        <v>10.83916083916084</v>
      </c>
      <c r="C1242">
        <v>15</v>
      </c>
    </row>
    <row r="1243" spans="2:3" x14ac:dyDescent="0.25">
      <c r="B1243">
        <v>10.856643356643357</v>
      </c>
      <c r="C1243">
        <v>15</v>
      </c>
    </row>
    <row r="1244" spans="2:3" x14ac:dyDescent="0.25">
      <c r="B1244">
        <v>10.856643356643357</v>
      </c>
      <c r="C1244">
        <v>0</v>
      </c>
    </row>
    <row r="1245" spans="2:3" x14ac:dyDescent="0.25">
      <c r="B1245">
        <v>10.874125874125873</v>
      </c>
      <c r="C1245">
        <v>0</v>
      </c>
    </row>
    <row r="1246" spans="2:3" x14ac:dyDescent="0.25">
      <c r="B1246">
        <v>10.874125874125873</v>
      </c>
      <c r="C1246">
        <v>15</v>
      </c>
    </row>
    <row r="1247" spans="2:3" x14ac:dyDescent="0.25">
      <c r="B1247">
        <v>10.891608391608392</v>
      </c>
      <c r="C1247">
        <v>15</v>
      </c>
    </row>
    <row r="1248" spans="2:3" x14ac:dyDescent="0.25">
      <c r="B1248">
        <v>10.891608391608392</v>
      </c>
      <c r="C1248">
        <v>0</v>
      </c>
    </row>
    <row r="1249" spans="2:3" x14ac:dyDescent="0.25">
      <c r="B1249">
        <v>10.909090909090908</v>
      </c>
      <c r="C1249">
        <v>0</v>
      </c>
    </row>
    <row r="1250" spans="2:3" x14ac:dyDescent="0.25">
      <c r="B1250">
        <v>10.909090909090908</v>
      </c>
      <c r="C1250">
        <v>15</v>
      </c>
    </row>
    <row r="1251" spans="2:3" x14ac:dyDescent="0.25">
      <c r="B1251">
        <v>10.926573426573427</v>
      </c>
      <c r="C1251">
        <v>15</v>
      </c>
    </row>
    <row r="1252" spans="2:3" x14ac:dyDescent="0.25">
      <c r="B1252">
        <v>10.926573426573427</v>
      </c>
      <c r="C1252">
        <v>0</v>
      </c>
    </row>
    <row r="1253" spans="2:3" x14ac:dyDescent="0.25">
      <c r="B1253">
        <v>10.944055944055943</v>
      </c>
      <c r="C1253">
        <v>0</v>
      </c>
    </row>
    <row r="1254" spans="2:3" x14ac:dyDescent="0.25">
      <c r="B1254">
        <v>10.944055944055943</v>
      </c>
      <c r="C1254">
        <v>15</v>
      </c>
    </row>
    <row r="1255" spans="2:3" x14ac:dyDescent="0.25">
      <c r="B1255">
        <v>10.961538461538462</v>
      </c>
      <c r="C1255">
        <v>15</v>
      </c>
    </row>
    <row r="1256" spans="2:3" x14ac:dyDescent="0.25">
      <c r="B1256">
        <v>10.961538461538462</v>
      </c>
      <c r="C1256">
        <v>0</v>
      </c>
    </row>
    <row r="1257" spans="2:3" x14ac:dyDescent="0.25">
      <c r="B1257">
        <v>10.979020979020978</v>
      </c>
      <c r="C1257">
        <v>0</v>
      </c>
    </row>
    <row r="1258" spans="2:3" x14ac:dyDescent="0.25">
      <c r="B1258">
        <v>10.979020979020978</v>
      </c>
      <c r="C1258">
        <v>15</v>
      </c>
    </row>
    <row r="1259" spans="2:3" x14ac:dyDescent="0.25">
      <c r="B1259">
        <v>10.996503496503497</v>
      </c>
      <c r="C1259">
        <v>15</v>
      </c>
    </row>
    <row r="1260" spans="2:3" x14ac:dyDescent="0.25">
      <c r="B1260">
        <v>10.996503496503497</v>
      </c>
      <c r="C1260">
        <v>0</v>
      </c>
    </row>
    <row r="1261" spans="2:3" x14ac:dyDescent="0.25">
      <c r="B1261">
        <v>11.013986013986013</v>
      </c>
      <c r="C1261">
        <v>0</v>
      </c>
    </row>
    <row r="1262" spans="2:3" x14ac:dyDescent="0.25">
      <c r="B1262">
        <v>11.013986013986013</v>
      </c>
      <c r="C1262">
        <v>15</v>
      </c>
    </row>
    <row r="1263" spans="2:3" x14ac:dyDescent="0.25">
      <c r="B1263">
        <v>11.031468531468532</v>
      </c>
      <c r="C1263">
        <v>15</v>
      </c>
    </row>
    <row r="1264" spans="2:3" x14ac:dyDescent="0.25">
      <c r="B1264">
        <v>11.031468531468532</v>
      </c>
      <c r="C1264">
        <v>0</v>
      </c>
    </row>
    <row r="1265" spans="2:3" x14ac:dyDescent="0.25">
      <c r="B1265">
        <v>11.048951048951048</v>
      </c>
      <c r="C1265">
        <v>0</v>
      </c>
    </row>
    <row r="1266" spans="2:3" x14ac:dyDescent="0.25">
      <c r="B1266">
        <v>11.048951048951048</v>
      </c>
      <c r="C1266">
        <v>15</v>
      </c>
    </row>
    <row r="1267" spans="2:3" x14ac:dyDescent="0.25">
      <c r="B1267">
        <v>11.066433566433567</v>
      </c>
      <c r="C1267">
        <v>15</v>
      </c>
    </row>
    <row r="1268" spans="2:3" x14ac:dyDescent="0.25">
      <c r="B1268">
        <v>11.066433566433567</v>
      </c>
      <c r="C1268">
        <v>0</v>
      </c>
    </row>
    <row r="1269" spans="2:3" x14ac:dyDescent="0.25">
      <c r="B1269">
        <v>11.083916083916083</v>
      </c>
      <c r="C1269">
        <v>0</v>
      </c>
    </row>
    <row r="1270" spans="2:3" x14ac:dyDescent="0.25">
      <c r="B1270">
        <v>11.083916083916083</v>
      </c>
      <c r="C1270">
        <v>15</v>
      </c>
    </row>
    <row r="1271" spans="2:3" x14ac:dyDescent="0.25">
      <c r="B1271">
        <v>11.101398601398602</v>
      </c>
      <c r="C1271">
        <v>15</v>
      </c>
    </row>
    <row r="1272" spans="2:3" x14ac:dyDescent="0.25">
      <c r="B1272">
        <v>11.101398601398602</v>
      </c>
      <c r="C1272">
        <v>0</v>
      </c>
    </row>
    <row r="1273" spans="2:3" x14ac:dyDescent="0.25">
      <c r="B1273">
        <v>11.118881118881118</v>
      </c>
      <c r="C1273">
        <v>0</v>
      </c>
    </row>
    <row r="1274" spans="2:3" x14ac:dyDescent="0.25">
      <c r="B1274">
        <v>11.118881118881118</v>
      </c>
      <c r="C1274">
        <v>15</v>
      </c>
    </row>
    <row r="1275" spans="2:3" x14ac:dyDescent="0.25">
      <c r="B1275">
        <v>11.136363636363637</v>
      </c>
      <c r="C1275">
        <v>15</v>
      </c>
    </row>
    <row r="1276" spans="2:3" x14ac:dyDescent="0.25">
      <c r="B1276">
        <v>11.136363636363637</v>
      </c>
      <c r="C1276">
        <v>0</v>
      </c>
    </row>
    <row r="1277" spans="2:3" x14ac:dyDescent="0.25">
      <c r="B1277">
        <v>11.153846153846153</v>
      </c>
      <c r="C1277">
        <v>0</v>
      </c>
    </row>
    <row r="1278" spans="2:3" x14ac:dyDescent="0.25">
      <c r="B1278">
        <v>11.153846153846153</v>
      </c>
      <c r="C1278">
        <v>15</v>
      </c>
    </row>
    <row r="1279" spans="2:3" x14ac:dyDescent="0.25">
      <c r="B1279">
        <v>11.171328671328672</v>
      </c>
      <c r="C1279">
        <v>15</v>
      </c>
    </row>
    <row r="1280" spans="2:3" x14ac:dyDescent="0.25">
      <c r="B1280">
        <v>11.171328671328672</v>
      </c>
      <c r="C1280">
        <v>0</v>
      </c>
    </row>
    <row r="1281" spans="2:3" x14ac:dyDescent="0.25">
      <c r="B1281">
        <v>11.188811188811188</v>
      </c>
      <c r="C1281">
        <v>0</v>
      </c>
    </row>
    <row r="1282" spans="2:3" x14ac:dyDescent="0.25">
      <c r="B1282">
        <v>11.188811188811188</v>
      </c>
      <c r="C1282">
        <v>15</v>
      </c>
    </row>
    <row r="1283" spans="2:3" x14ac:dyDescent="0.25">
      <c r="B1283">
        <v>11.206293706293707</v>
      </c>
      <c r="C1283">
        <v>15</v>
      </c>
    </row>
    <row r="1284" spans="2:3" x14ac:dyDescent="0.25">
      <c r="B1284">
        <v>11.206293706293707</v>
      </c>
      <c r="C1284">
        <v>0</v>
      </c>
    </row>
    <row r="1285" spans="2:3" x14ac:dyDescent="0.25">
      <c r="B1285">
        <v>11.223776223776223</v>
      </c>
      <c r="C1285">
        <v>0</v>
      </c>
    </row>
    <row r="1286" spans="2:3" x14ac:dyDescent="0.25">
      <c r="B1286">
        <v>11.223776223776223</v>
      </c>
      <c r="C1286">
        <v>15</v>
      </c>
    </row>
    <row r="1287" spans="2:3" x14ac:dyDescent="0.25">
      <c r="B1287">
        <v>11.241258741258742</v>
      </c>
      <c r="C1287">
        <v>15</v>
      </c>
    </row>
    <row r="1288" spans="2:3" x14ac:dyDescent="0.25">
      <c r="B1288">
        <v>11.241258741258742</v>
      </c>
      <c r="C1288">
        <v>0</v>
      </c>
    </row>
    <row r="1289" spans="2:3" x14ac:dyDescent="0.25">
      <c r="B1289">
        <v>11.258741258741258</v>
      </c>
      <c r="C1289">
        <v>0</v>
      </c>
    </row>
    <row r="1290" spans="2:3" x14ac:dyDescent="0.25">
      <c r="B1290">
        <v>11.258741258741258</v>
      </c>
      <c r="C1290">
        <v>15</v>
      </c>
    </row>
    <row r="1291" spans="2:3" x14ac:dyDescent="0.25">
      <c r="B1291">
        <v>11.276223776223777</v>
      </c>
      <c r="C1291">
        <v>15</v>
      </c>
    </row>
    <row r="1292" spans="2:3" x14ac:dyDescent="0.25">
      <c r="B1292">
        <v>11.276223776223777</v>
      </c>
      <c r="C1292">
        <v>0</v>
      </c>
    </row>
    <row r="1293" spans="2:3" x14ac:dyDescent="0.25">
      <c r="B1293">
        <v>11.293706293706293</v>
      </c>
      <c r="C1293">
        <v>0</v>
      </c>
    </row>
    <row r="1294" spans="2:3" x14ac:dyDescent="0.25">
      <c r="B1294">
        <v>11.293706293706293</v>
      </c>
      <c r="C1294">
        <v>15</v>
      </c>
    </row>
    <row r="1295" spans="2:3" x14ac:dyDescent="0.25">
      <c r="B1295">
        <v>11.311188811188812</v>
      </c>
      <c r="C1295">
        <v>15</v>
      </c>
    </row>
    <row r="1296" spans="2:3" x14ac:dyDescent="0.25">
      <c r="B1296">
        <v>11.311188811188812</v>
      </c>
      <c r="C1296">
        <v>0</v>
      </c>
    </row>
    <row r="1297" spans="2:3" x14ac:dyDescent="0.25">
      <c r="B1297">
        <v>11.328671328671328</v>
      </c>
      <c r="C1297">
        <v>0</v>
      </c>
    </row>
    <row r="1298" spans="2:3" x14ac:dyDescent="0.25">
      <c r="B1298">
        <v>11.328671328671328</v>
      </c>
      <c r="C1298">
        <v>15</v>
      </c>
    </row>
    <row r="1299" spans="2:3" x14ac:dyDescent="0.25">
      <c r="B1299">
        <v>11.346153846153847</v>
      </c>
      <c r="C1299">
        <v>15</v>
      </c>
    </row>
    <row r="1300" spans="2:3" x14ac:dyDescent="0.25">
      <c r="B1300">
        <v>11.346153846153847</v>
      </c>
      <c r="C1300">
        <v>0</v>
      </c>
    </row>
    <row r="1301" spans="2:3" x14ac:dyDescent="0.25">
      <c r="B1301">
        <v>11.363636363636363</v>
      </c>
      <c r="C1301">
        <v>0</v>
      </c>
    </row>
    <row r="1302" spans="2:3" x14ac:dyDescent="0.25">
      <c r="B1302">
        <v>11.363636363636363</v>
      </c>
      <c r="C1302">
        <v>15</v>
      </c>
    </row>
    <row r="1303" spans="2:3" x14ac:dyDescent="0.25">
      <c r="B1303">
        <v>11.381118881118882</v>
      </c>
      <c r="C1303">
        <v>15</v>
      </c>
    </row>
    <row r="1304" spans="2:3" x14ac:dyDescent="0.25">
      <c r="B1304">
        <v>11.381118881118882</v>
      </c>
      <c r="C1304">
        <v>0</v>
      </c>
    </row>
    <row r="1305" spans="2:3" x14ac:dyDescent="0.25">
      <c r="B1305">
        <v>11.398601398601398</v>
      </c>
      <c r="C1305">
        <v>0</v>
      </c>
    </row>
    <row r="1306" spans="2:3" x14ac:dyDescent="0.25">
      <c r="B1306">
        <v>11.398601398601398</v>
      </c>
      <c r="C1306">
        <v>15</v>
      </c>
    </row>
    <row r="1307" spans="2:3" x14ac:dyDescent="0.25">
      <c r="B1307">
        <v>11.416083916083917</v>
      </c>
      <c r="C1307">
        <v>15</v>
      </c>
    </row>
    <row r="1308" spans="2:3" x14ac:dyDescent="0.25">
      <c r="B1308">
        <v>11.416083916083917</v>
      </c>
      <c r="C1308">
        <v>0</v>
      </c>
    </row>
    <row r="1309" spans="2:3" x14ac:dyDescent="0.25">
      <c r="B1309">
        <v>11.433566433566433</v>
      </c>
      <c r="C1309">
        <v>0</v>
      </c>
    </row>
    <row r="1310" spans="2:3" x14ac:dyDescent="0.25">
      <c r="B1310">
        <v>11.433566433566433</v>
      </c>
      <c r="C1310">
        <v>15</v>
      </c>
    </row>
    <row r="1311" spans="2:3" x14ac:dyDescent="0.25">
      <c r="B1311">
        <v>11.451048951048952</v>
      </c>
      <c r="C1311">
        <v>15</v>
      </c>
    </row>
    <row r="1312" spans="2:3" x14ac:dyDescent="0.25">
      <c r="B1312">
        <v>11.451048951048952</v>
      </c>
      <c r="C1312">
        <v>0</v>
      </c>
    </row>
    <row r="1313" spans="2:3" x14ac:dyDescent="0.25">
      <c r="B1313">
        <v>11.468531468531468</v>
      </c>
      <c r="C1313">
        <v>0</v>
      </c>
    </row>
    <row r="1314" spans="2:3" x14ac:dyDescent="0.25">
      <c r="B1314">
        <v>11.468531468531468</v>
      </c>
      <c r="C1314">
        <v>15</v>
      </c>
    </row>
    <row r="1315" spans="2:3" x14ac:dyDescent="0.25">
      <c r="B1315">
        <v>11.486013986013987</v>
      </c>
      <c r="C1315">
        <v>15</v>
      </c>
    </row>
    <row r="1316" spans="2:3" x14ac:dyDescent="0.25">
      <c r="B1316">
        <v>11.486013986013987</v>
      </c>
      <c r="C1316">
        <v>0</v>
      </c>
    </row>
    <row r="1317" spans="2:3" x14ac:dyDescent="0.25">
      <c r="B1317">
        <v>11.503496503496503</v>
      </c>
      <c r="C1317">
        <v>0</v>
      </c>
    </row>
    <row r="1318" spans="2:3" x14ac:dyDescent="0.25">
      <c r="B1318">
        <v>11.503496503496503</v>
      </c>
      <c r="C1318">
        <v>15</v>
      </c>
    </row>
    <row r="1319" spans="2:3" x14ac:dyDescent="0.25">
      <c r="B1319">
        <v>11.520979020979022</v>
      </c>
      <c r="C1319">
        <v>15</v>
      </c>
    </row>
    <row r="1320" spans="2:3" x14ac:dyDescent="0.25">
      <c r="B1320">
        <v>11.520979020979022</v>
      </c>
      <c r="C1320">
        <v>0</v>
      </c>
    </row>
    <row r="1321" spans="2:3" x14ac:dyDescent="0.25">
      <c r="B1321">
        <v>11.538461538461538</v>
      </c>
      <c r="C1321">
        <v>0</v>
      </c>
    </row>
    <row r="1322" spans="2:3" x14ac:dyDescent="0.25">
      <c r="B1322">
        <v>11.538461538461538</v>
      </c>
      <c r="C1322">
        <v>15</v>
      </c>
    </row>
    <row r="1323" spans="2:3" x14ac:dyDescent="0.25">
      <c r="B1323">
        <v>11.555944055944057</v>
      </c>
      <c r="C1323">
        <v>15</v>
      </c>
    </row>
    <row r="1324" spans="2:3" x14ac:dyDescent="0.25">
      <c r="B1324">
        <v>11.555944055944057</v>
      </c>
      <c r="C1324">
        <v>0</v>
      </c>
    </row>
    <row r="1325" spans="2:3" x14ac:dyDescent="0.25">
      <c r="B1325">
        <v>11.573426573426573</v>
      </c>
      <c r="C1325">
        <v>0</v>
      </c>
    </row>
    <row r="1326" spans="2:3" x14ac:dyDescent="0.25">
      <c r="B1326">
        <v>11.573426573426573</v>
      </c>
      <c r="C1326">
        <v>15</v>
      </c>
    </row>
    <row r="1327" spans="2:3" x14ac:dyDescent="0.25">
      <c r="B1327">
        <v>11.59090909090909</v>
      </c>
      <c r="C1327">
        <v>15</v>
      </c>
    </row>
    <row r="1328" spans="2:3" x14ac:dyDescent="0.25">
      <c r="B1328">
        <v>11.59090909090909</v>
      </c>
      <c r="C1328">
        <v>0</v>
      </c>
    </row>
    <row r="1329" spans="2:3" x14ac:dyDescent="0.25">
      <c r="B1329">
        <v>11.608391608391608</v>
      </c>
      <c r="C1329">
        <v>0</v>
      </c>
    </row>
    <row r="1330" spans="2:3" x14ac:dyDescent="0.25">
      <c r="B1330">
        <v>11.608391608391608</v>
      </c>
      <c r="C1330">
        <v>15</v>
      </c>
    </row>
    <row r="1331" spans="2:3" x14ac:dyDescent="0.25">
      <c r="B1331">
        <v>11.625874125874127</v>
      </c>
      <c r="C1331">
        <v>15</v>
      </c>
    </row>
    <row r="1332" spans="2:3" x14ac:dyDescent="0.25">
      <c r="B1332">
        <v>11.625874125874127</v>
      </c>
      <c r="C1332">
        <v>0</v>
      </c>
    </row>
    <row r="1333" spans="2:3" x14ac:dyDescent="0.25">
      <c r="B1333">
        <v>11.643356643356643</v>
      </c>
      <c r="C1333">
        <v>0</v>
      </c>
    </row>
    <row r="1334" spans="2:3" x14ac:dyDescent="0.25">
      <c r="B1334">
        <v>11.643356643356643</v>
      </c>
      <c r="C1334">
        <v>15</v>
      </c>
    </row>
    <row r="1335" spans="2:3" x14ac:dyDescent="0.25">
      <c r="B1335">
        <v>11.66083916083916</v>
      </c>
      <c r="C1335">
        <v>15</v>
      </c>
    </row>
    <row r="1336" spans="2:3" x14ac:dyDescent="0.25">
      <c r="B1336">
        <v>11.66083916083916</v>
      </c>
      <c r="C1336">
        <v>0</v>
      </c>
    </row>
    <row r="1337" spans="2:3" x14ac:dyDescent="0.25">
      <c r="B1337">
        <v>11.678321678321678</v>
      </c>
      <c r="C1337">
        <v>0</v>
      </c>
    </row>
    <row r="1338" spans="2:3" x14ac:dyDescent="0.25">
      <c r="B1338">
        <v>11.678321678321678</v>
      </c>
      <c r="C1338">
        <v>15</v>
      </c>
    </row>
    <row r="1339" spans="2:3" x14ac:dyDescent="0.25">
      <c r="B1339">
        <v>11.695804195804197</v>
      </c>
      <c r="C1339">
        <v>15</v>
      </c>
    </row>
    <row r="1340" spans="2:3" x14ac:dyDescent="0.25">
      <c r="B1340">
        <v>11.695804195804197</v>
      </c>
      <c r="C1340">
        <v>0</v>
      </c>
    </row>
    <row r="1341" spans="2:3" x14ac:dyDescent="0.25">
      <c r="B1341">
        <v>11.713286713286713</v>
      </c>
      <c r="C1341">
        <v>0</v>
      </c>
    </row>
    <row r="1342" spans="2:3" x14ac:dyDescent="0.25">
      <c r="B1342">
        <v>11.713286713286713</v>
      </c>
      <c r="C1342">
        <v>15</v>
      </c>
    </row>
    <row r="1343" spans="2:3" x14ac:dyDescent="0.25">
      <c r="B1343">
        <v>11.73076923076923</v>
      </c>
      <c r="C1343">
        <v>15</v>
      </c>
    </row>
    <row r="1344" spans="2:3" x14ac:dyDescent="0.25">
      <c r="B1344">
        <v>11.73076923076923</v>
      </c>
      <c r="C1344">
        <v>0</v>
      </c>
    </row>
    <row r="1345" spans="2:3" x14ac:dyDescent="0.25">
      <c r="B1345">
        <v>11.748251748251748</v>
      </c>
      <c r="C1345">
        <v>0</v>
      </c>
    </row>
    <row r="1346" spans="2:3" x14ac:dyDescent="0.25">
      <c r="B1346">
        <v>11.748251748251748</v>
      </c>
      <c r="C1346">
        <v>15</v>
      </c>
    </row>
    <row r="1347" spans="2:3" x14ac:dyDescent="0.25">
      <c r="B1347">
        <v>11.765734265734267</v>
      </c>
      <c r="C1347">
        <v>15</v>
      </c>
    </row>
    <row r="1348" spans="2:3" x14ac:dyDescent="0.25">
      <c r="B1348">
        <v>11.765734265734267</v>
      </c>
      <c r="C1348">
        <v>0</v>
      </c>
    </row>
    <row r="1349" spans="2:3" x14ac:dyDescent="0.25">
      <c r="B1349">
        <v>11.783216783216783</v>
      </c>
      <c r="C1349">
        <v>0</v>
      </c>
    </row>
    <row r="1350" spans="2:3" x14ac:dyDescent="0.25">
      <c r="B1350">
        <v>11.783216783216783</v>
      </c>
      <c r="C1350">
        <v>15</v>
      </c>
    </row>
    <row r="1351" spans="2:3" x14ac:dyDescent="0.25">
      <c r="B1351">
        <v>11.8006993006993</v>
      </c>
      <c r="C1351">
        <v>15</v>
      </c>
    </row>
    <row r="1352" spans="2:3" x14ac:dyDescent="0.25">
      <c r="B1352">
        <v>11.8006993006993</v>
      </c>
      <c r="C1352">
        <v>0</v>
      </c>
    </row>
    <row r="1353" spans="2:3" x14ac:dyDescent="0.25">
      <c r="B1353">
        <v>11.818181818181818</v>
      </c>
      <c r="C1353">
        <v>0</v>
      </c>
    </row>
    <row r="1354" spans="2:3" x14ac:dyDescent="0.25">
      <c r="B1354">
        <v>11.818181818181818</v>
      </c>
      <c r="C1354">
        <v>15</v>
      </c>
    </row>
    <row r="1355" spans="2:3" x14ac:dyDescent="0.25">
      <c r="B1355">
        <v>11.835664335664335</v>
      </c>
      <c r="C1355">
        <v>15</v>
      </c>
    </row>
    <row r="1356" spans="2:3" x14ac:dyDescent="0.25">
      <c r="B1356">
        <v>11.835664335664335</v>
      </c>
      <c r="C1356">
        <v>0</v>
      </c>
    </row>
    <row r="1357" spans="2:3" x14ac:dyDescent="0.25">
      <c r="B1357">
        <v>11.853146853146853</v>
      </c>
      <c r="C1357">
        <v>0</v>
      </c>
    </row>
    <row r="1358" spans="2:3" x14ac:dyDescent="0.25">
      <c r="B1358">
        <v>11.853146853146853</v>
      </c>
      <c r="C1358">
        <v>15</v>
      </c>
    </row>
    <row r="1359" spans="2:3" x14ac:dyDescent="0.25">
      <c r="B1359">
        <v>11.87062937062937</v>
      </c>
      <c r="C1359">
        <v>15</v>
      </c>
    </row>
    <row r="1360" spans="2:3" x14ac:dyDescent="0.25">
      <c r="B1360">
        <v>11.87062937062937</v>
      </c>
      <c r="C1360">
        <v>0</v>
      </c>
    </row>
    <row r="1361" spans="2:3" x14ac:dyDescent="0.25">
      <c r="B1361">
        <v>11.888111888111888</v>
      </c>
      <c r="C1361">
        <v>0</v>
      </c>
    </row>
    <row r="1362" spans="2:3" x14ac:dyDescent="0.25">
      <c r="B1362">
        <v>11.888111888111888</v>
      </c>
      <c r="C1362">
        <v>15</v>
      </c>
    </row>
    <row r="1363" spans="2:3" x14ac:dyDescent="0.25">
      <c r="B1363">
        <v>11.905594405594405</v>
      </c>
      <c r="C1363">
        <v>15</v>
      </c>
    </row>
    <row r="1364" spans="2:3" x14ac:dyDescent="0.25">
      <c r="B1364">
        <v>11.905594405594405</v>
      </c>
      <c r="C1364">
        <v>0</v>
      </c>
    </row>
    <row r="1365" spans="2:3" x14ac:dyDescent="0.25">
      <c r="B1365">
        <v>11.923076923076923</v>
      </c>
      <c r="C1365">
        <v>0</v>
      </c>
    </row>
    <row r="1366" spans="2:3" x14ac:dyDescent="0.25">
      <c r="B1366">
        <v>11.923076923076923</v>
      </c>
      <c r="C1366">
        <v>15</v>
      </c>
    </row>
    <row r="1367" spans="2:3" x14ac:dyDescent="0.25">
      <c r="B1367">
        <v>11.94055944055944</v>
      </c>
      <c r="C1367">
        <v>15</v>
      </c>
    </row>
    <row r="1368" spans="2:3" x14ac:dyDescent="0.25">
      <c r="B1368">
        <v>11.94055944055944</v>
      </c>
      <c r="C1368">
        <v>0</v>
      </c>
    </row>
    <row r="1369" spans="2:3" x14ac:dyDescent="0.25">
      <c r="B1369">
        <v>11.958041958041958</v>
      </c>
      <c r="C1369">
        <v>0</v>
      </c>
    </row>
    <row r="1370" spans="2:3" x14ac:dyDescent="0.25">
      <c r="B1370">
        <v>11.958041958041958</v>
      </c>
      <c r="C1370">
        <v>15</v>
      </c>
    </row>
    <row r="1371" spans="2:3" x14ac:dyDescent="0.25">
      <c r="B1371">
        <v>11.975524475524475</v>
      </c>
      <c r="C1371">
        <v>15</v>
      </c>
    </row>
    <row r="1372" spans="2:3" x14ac:dyDescent="0.25">
      <c r="B1372">
        <v>11.975524475524475</v>
      </c>
      <c r="C1372">
        <v>0</v>
      </c>
    </row>
    <row r="1373" spans="2:3" x14ac:dyDescent="0.25">
      <c r="B1373">
        <v>11.993006993006993</v>
      </c>
      <c r="C1373">
        <v>0</v>
      </c>
    </row>
    <row r="1374" spans="2:3" x14ac:dyDescent="0.25">
      <c r="B1374">
        <v>11.993006993006993</v>
      </c>
      <c r="C1374">
        <v>15</v>
      </c>
    </row>
    <row r="1375" spans="2:3" x14ac:dyDescent="0.25">
      <c r="B1375">
        <v>12.01048951048951</v>
      </c>
      <c r="C1375">
        <v>15</v>
      </c>
    </row>
    <row r="1376" spans="2:3" x14ac:dyDescent="0.25">
      <c r="B1376">
        <v>12.01048951048951</v>
      </c>
      <c r="C1376">
        <v>0</v>
      </c>
    </row>
    <row r="1377" spans="2:3" x14ac:dyDescent="0.25">
      <c r="B1377">
        <v>12.027972027972028</v>
      </c>
      <c r="C1377">
        <v>0</v>
      </c>
    </row>
    <row r="1378" spans="2:3" x14ac:dyDescent="0.25">
      <c r="B1378">
        <v>12.027972027972028</v>
      </c>
      <c r="C1378">
        <v>15</v>
      </c>
    </row>
    <row r="1379" spans="2:3" x14ac:dyDescent="0.25">
      <c r="B1379">
        <v>12.045454545454545</v>
      </c>
      <c r="C1379">
        <v>15</v>
      </c>
    </row>
    <row r="1380" spans="2:3" x14ac:dyDescent="0.25">
      <c r="B1380">
        <v>12.045454545454545</v>
      </c>
      <c r="C1380">
        <v>0</v>
      </c>
    </row>
    <row r="1381" spans="2:3" x14ac:dyDescent="0.25">
      <c r="B1381">
        <v>12.062937062937063</v>
      </c>
      <c r="C1381">
        <v>0</v>
      </c>
    </row>
    <row r="1382" spans="2:3" x14ac:dyDescent="0.25">
      <c r="B1382">
        <v>12.062937062937063</v>
      </c>
      <c r="C1382">
        <v>15</v>
      </c>
    </row>
    <row r="1383" spans="2:3" x14ac:dyDescent="0.25">
      <c r="B1383">
        <v>12.08041958041958</v>
      </c>
      <c r="C1383">
        <v>15</v>
      </c>
    </row>
    <row r="1384" spans="2:3" x14ac:dyDescent="0.25">
      <c r="B1384">
        <v>12.08041958041958</v>
      </c>
      <c r="C1384">
        <v>0</v>
      </c>
    </row>
    <row r="1385" spans="2:3" x14ac:dyDescent="0.25">
      <c r="B1385">
        <v>12.097902097902098</v>
      </c>
      <c r="C1385">
        <v>0</v>
      </c>
    </row>
    <row r="1386" spans="2:3" x14ac:dyDescent="0.25">
      <c r="B1386">
        <v>12.097902097902098</v>
      </c>
      <c r="C1386">
        <v>15</v>
      </c>
    </row>
    <row r="1387" spans="2:3" x14ac:dyDescent="0.25">
      <c r="B1387">
        <v>12.115384615384615</v>
      </c>
      <c r="C1387">
        <v>15</v>
      </c>
    </row>
    <row r="1388" spans="2:3" x14ac:dyDescent="0.25">
      <c r="B1388">
        <v>12.115384615384615</v>
      </c>
      <c r="C1388">
        <v>0</v>
      </c>
    </row>
    <row r="1389" spans="2:3" x14ac:dyDescent="0.25">
      <c r="B1389">
        <v>12.132867132867133</v>
      </c>
      <c r="C1389">
        <v>0</v>
      </c>
    </row>
    <row r="1390" spans="2:3" x14ac:dyDescent="0.25">
      <c r="B1390">
        <v>12.132867132867133</v>
      </c>
      <c r="C1390">
        <v>15</v>
      </c>
    </row>
    <row r="1391" spans="2:3" x14ac:dyDescent="0.25">
      <c r="B1391">
        <v>12.15034965034965</v>
      </c>
      <c r="C1391">
        <v>15</v>
      </c>
    </row>
    <row r="1392" spans="2:3" x14ac:dyDescent="0.25">
      <c r="B1392">
        <v>12.15034965034965</v>
      </c>
      <c r="C1392">
        <v>0</v>
      </c>
    </row>
    <row r="1393" spans="2:3" x14ac:dyDescent="0.25">
      <c r="B1393">
        <v>12.167832167832168</v>
      </c>
      <c r="C1393">
        <v>0</v>
      </c>
    </row>
    <row r="1394" spans="2:3" x14ac:dyDescent="0.25">
      <c r="B1394">
        <v>12.167832167832168</v>
      </c>
      <c r="C1394">
        <v>15</v>
      </c>
    </row>
    <row r="1395" spans="2:3" x14ac:dyDescent="0.25">
      <c r="B1395">
        <v>12.185314685314685</v>
      </c>
      <c r="C1395">
        <v>15</v>
      </c>
    </row>
    <row r="1396" spans="2:3" x14ac:dyDescent="0.25">
      <c r="B1396">
        <v>12.185314685314685</v>
      </c>
      <c r="C1396">
        <v>0</v>
      </c>
    </row>
    <row r="1397" spans="2:3" x14ac:dyDescent="0.25">
      <c r="B1397">
        <v>12.202797202797203</v>
      </c>
      <c r="C1397">
        <v>0</v>
      </c>
    </row>
    <row r="1398" spans="2:3" x14ac:dyDescent="0.25">
      <c r="B1398">
        <v>12.202797202797203</v>
      </c>
      <c r="C1398">
        <v>15</v>
      </c>
    </row>
    <row r="1399" spans="2:3" x14ac:dyDescent="0.25">
      <c r="B1399">
        <v>12.22027972027972</v>
      </c>
      <c r="C1399">
        <v>15</v>
      </c>
    </row>
    <row r="1400" spans="2:3" x14ac:dyDescent="0.25">
      <c r="B1400">
        <v>12.22027972027972</v>
      </c>
      <c r="C1400">
        <v>0</v>
      </c>
    </row>
    <row r="1401" spans="2:3" x14ac:dyDescent="0.25">
      <c r="B1401">
        <v>12.237762237762238</v>
      </c>
      <c r="C1401">
        <v>0</v>
      </c>
    </row>
    <row r="1402" spans="2:3" x14ac:dyDescent="0.25">
      <c r="B1402">
        <v>12.237762237762238</v>
      </c>
      <c r="C1402">
        <v>15</v>
      </c>
    </row>
    <row r="1403" spans="2:3" x14ac:dyDescent="0.25">
      <c r="B1403">
        <v>12.255244755244755</v>
      </c>
      <c r="C1403">
        <v>15</v>
      </c>
    </row>
    <row r="1404" spans="2:3" x14ac:dyDescent="0.25">
      <c r="B1404">
        <v>12.255244755244755</v>
      </c>
      <c r="C1404">
        <v>0</v>
      </c>
    </row>
    <row r="1405" spans="2:3" x14ac:dyDescent="0.25">
      <c r="B1405">
        <v>12.272727272727273</v>
      </c>
      <c r="C1405">
        <v>0</v>
      </c>
    </row>
    <row r="1406" spans="2:3" x14ac:dyDescent="0.25">
      <c r="B1406">
        <v>12.272727272727273</v>
      </c>
      <c r="C1406">
        <v>15</v>
      </c>
    </row>
    <row r="1407" spans="2:3" x14ac:dyDescent="0.25">
      <c r="B1407">
        <v>12.29020979020979</v>
      </c>
      <c r="C1407">
        <v>15</v>
      </c>
    </row>
    <row r="1408" spans="2:3" x14ac:dyDescent="0.25">
      <c r="B1408">
        <v>12.29020979020979</v>
      </c>
      <c r="C1408">
        <v>0</v>
      </c>
    </row>
    <row r="1409" spans="2:3" x14ac:dyDescent="0.25">
      <c r="B1409">
        <v>12.307692307692307</v>
      </c>
      <c r="C1409">
        <v>0</v>
      </c>
    </row>
    <row r="1410" spans="2:3" x14ac:dyDescent="0.25">
      <c r="B1410">
        <v>12.307692307692307</v>
      </c>
      <c r="C1410">
        <v>15</v>
      </c>
    </row>
    <row r="1411" spans="2:3" x14ac:dyDescent="0.25">
      <c r="B1411">
        <v>12.325174825174825</v>
      </c>
      <c r="C1411">
        <v>15</v>
      </c>
    </row>
    <row r="1412" spans="2:3" x14ac:dyDescent="0.25">
      <c r="B1412">
        <v>12.325174825174825</v>
      </c>
      <c r="C1412">
        <v>0</v>
      </c>
    </row>
    <row r="1413" spans="2:3" x14ac:dyDescent="0.25">
      <c r="B1413">
        <v>12.342657342657343</v>
      </c>
      <c r="C1413">
        <v>0</v>
      </c>
    </row>
    <row r="1414" spans="2:3" x14ac:dyDescent="0.25">
      <c r="B1414">
        <v>12.342657342657343</v>
      </c>
      <c r="C1414">
        <v>15</v>
      </c>
    </row>
    <row r="1415" spans="2:3" x14ac:dyDescent="0.25">
      <c r="B1415">
        <v>12.36013986013986</v>
      </c>
      <c r="C1415">
        <v>15</v>
      </c>
    </row>
    <row r="1416" spans="2:3" x14ac:dyDescent="0.25">
      <c r="B1416">
        <v>12.36013986013986</v>
      </c>
      <c r="C1416">
        <v>0</v>
      </c>
    </row>
    <row r="1417" spans="2:3" x14ac:dyDescent="0.25">
      <c r="B1417">
        <v>12.377622377622377</v>
      </c>
      <c r="C1417">
        <v>0</v>
      </c>
    </row>
    <row r="1418" spans="2:3" x14ac:dyDescent="0.25">
      <c r="B1418">
        <v>12.377622377622377</v>
      </c>
      <c r="C1418">
        <v>15</v>
      </c>
    </row>
    <row r="1419" spans="2:3" x14ac:dyDescent="0.25">
      <c r="B1419">
        <v>12.395104895104895</v>
      </c>
      <c r="C1419">
        <v>15</v>
      </c>
    </row>
    <row r="1420" spans="2:3" x14ac:dyDescent="0.25">
      <c r="B1420">
        <v>12.395104895104895</v>
      </c>
      <c r="C1420">
        <v>0</v>
      </c>
    </row>
    <row r="1421" spans="2:3" x14ac:dyDescent="0.25">
      <c r="B1421">
        <v>12.412587412587413</v>
      </c>
      <c r="C1421">
        <v>0</v>
      </c>
    </row>
    <row r="1422" spans="2:3" x14ac:dyDescent="0.25">
      <c r="B1422">
        <v>12.412587412587413</v>
      </c>
      <c r="C1422">
        <v>15</v>
      </c>
    </row>
    <row r="1423" spans="2:3" x14ac:dyDescent="0.25">
      <c r="B1423">
        <v>12.43006993006993</v>
      </c>
      <c r="C1423">
        <v>15</v>
      </c>
    </row>
    <row r="1424" spans="2:3" x14ac:dyDescent="0.25">
      <c r="B1424">
        <v>12.43006993006993</v>
      </c>
      <c r="C1424">
        <v>0</v>
      </c>
    </row>
    <row r="1425" spans="2:3" x14ac:dyDescent="0.25">
      <c r="B1425">
        <v>12.447552447552447</v>
      </c>
      <c r="C1425">
        <v>0</v>
      </c>
    </row>
    <row r="1426" spans="2:3" x14ac:dyDescent="0.25">
      <c r="B1426">
        <v>12.447552447552447</v>
      </c>
      <c r="C1426">
        <v>15</v>
      </c>
    </row>
    <row r="1427" spans="2:3" x14ac:dyDescent="0.25">
      <c r="B1427">
        <v>12.465034965034965</v>
      </c>
      <c r="C1427">
        <v>15</v>
      </c>
    </row>
    <row r="1428" spans="2:3" x14ac:dyDescent="0.25">
      <c r="B1428">
        <v>12.465034965034965</v>
      </c>
      <c r="C1428">
        <v>0</v>
      </c>
    </row>
    <row r="1429" spans="2:3" x14ac:dyDescent="0.25">
      <c r="B1429">
        <v>12.482517482517483</v>
      </c>
      <c r="C1429">
        <v>0</v>
      </c>
    </row>
    <row r="1430" spans="2:3" x14ac:dyDescent="0.25">
      <c r="B1430">
        <v>12.482517482517483</v>
      </c>
      <c r="C1430">
        <v>15</v>
      </c>
    </row>
    <row r="1431" spans="2:3" x14ac:dyDescent="0.25">
      <c r="B1431">
        <v>12.5</v>
      </c>
      <c r="C1431">
        <v>15</v>
      </c>
    </row>
    <row r="1432" spans="2:3" x14ac:dyDescent="0.25">
      <c r="B1432">
        <v>12.5</v>
      </c>
      <c r="C1432">
        <v>0</v>
      </c>
    </row>
    <row r="1433" spans="2:3" x14ac:dyDescent="0.25">
      <c r="B1433">
        <v>12.517482517482517</v>
      </c>
      <c r="C1433">
        <v>0</v>
      </c>
    </row>
    <row r="1434" spans="2:3" x14ac:dyDescent="0.25">
      <c r="B1434">
        <v>12.517482517482517</v>
      </c>
      <c r="C1434">
        <v>15</v>
      </c>
    </row>
    <row r="1435" spans="2:3" x14ac:dyDescent="0.25">
      <c r="B1435">
        <v>12.534965034965035</v>
      </c>
      <c r="C1435">
        <v>15</v>
      </c>
    </row>
    <row r="1436" spans="2:3" x14ac:dyDescent="0.25">
      <c r="B1436">
        <v>12.534965034965035</v>
      </c>
      <c r="C1436">
        <v>0</v>
      </c>
    </row>
    <row r="1437" spans="2:3" x14ac:dyDescent="0.25">
      <c r="B1437">
        <v>12.552447552447553</v>
      </c>
      <c r="C1437">
        <v>0</v>
      </c>
    </row>
    <row r="1438" spans="2:3" x14ac:dyDescent="0.25">
      <c r="B1438">
        <v>12.552447552447553</v>
      </c>
      <c r="C1438">
        <v>15</v>
      </c>
    </row>
    <row r="1439" spans="2:3" x14ac:dyDescent="0.25">
      <c r="B1439">
        <v>12.56993006993007</v>
      </c>
      <c r="C1439">
        <v>15</v>
      </c>
    </row>
    <row r="1440" spans="2:3" x14ac:dyDescent="0.25">
      <c r="B1440">
        <v>12.56993006993007</v>
      </c>
      <c r="C1440">
        <v>0</v>
      </c>
    </row>
    <row r="1441" spans="2:3" x14ac:dyDescent="0.25">
      <c r="B1441">
        <v>12.587412587412587</v>
      </c>
      <c r="C1441">
        <v>0</v>
      </c>
    </row>
    <row r="1442" spans="2:3" x14ac:dyDescent="0.25">
      <c r="B1442">
        <v>12.587412587412587</v>
      </c>
      <c r="C1442">
        <v>15</v>
      </c>
    </row>
    <row r="1443" spans="2:3" x14ac:dyDescent="0.25">
      <c r="B1443">
        <v>12.604895104895105</v>
      </c>
      <c r="C1443">
        <v>15</v>
      </c>
    </row>
    <row r="1444" spans="2:3" x14ac:dyDescent="0.25">
      <c r="B1444">
        <v>12.604895104895105</v>
      </c>
      <c r="C1444">
        <v>0</v>
      </c>
    </row>
    <row r="1445" spans="2:3" x14ac:dyDescent="0.25">
      <c r="B1445">
        <v>12.622377622377623</v>
      </c>
      <c r="C1445">
        <v>0</v>
      </c>
    </row>
    <row r="1446" spans="2:3" x14ac:dyDescent="0.25">
      <c r="B1446">
        <v>12.622377622377623</v>
      </c>
      <c r="C1446">
        <v>15</v>
      </c>
    </row>
    <row r="1447" spans="2:3" x14ac:dyDescent="0.25">
      <c r="B1447">
        <v>12.63986013986014</v>
      </c>
      <c r="C1447">
        <v>15</v>
      </c>
    </row>
    <row r="1448" spans="2:3" x14ac:dyDescent="0.25">
      <c r="B1448">
        <v>12.63986013986014</v>
      </c>
      <c r="C1448">
        <v>0</v>
      </c>
    </row>
    <row r="1449" spans="2:3" x14ac:dyDescent="0.25">
      <c r="B1449">
        <v>12.657342657342657</v>
      </c>
      <c r="C1449">
        <v>0</v>
      </c>
    </row>
    <row r="1450" spans="2:3" x14ac:dyDescent="0.25">
      <c r="B1450">
        <v>12.657342657342657</v>
      </c>
      <c r="C1450">
        <v>15</v>
      </c>
    </row>
    <row r="1451" spans="2:3" x14ac:dyDescent="0.25">
      <c r="B1451">
        <v>12.674825174825175</v>
      </c>
      <c r="C1451">
        <v>15</v>
      </c>
    </row>
    <row r="1452" spans="2:3" x14ac:dyDescent="0.25">
      <c r="B1452">
        <v>12.674825174825175</v>
      </c>
      <c r="C1452">
        <v>0</v>
      </c>
    </row>
    <row r="1453" spans="2:3" x14ac:dyDescent="0.25">
      <c r="B1453">
        <v>12.692307692307693</v>
      </c>
      <c r="C1453">
        <v>0</v>
      </c>
    </row>
    <row r="1454" spans="2:3" x14ac:dyDescent="0.25">
      <c r="B1454">
        <v>12.692307692307693</v>
      </c>
      <c r="C1454">
        <v>15</v>
      </c>
    </row>
    <row r="1455" spans="2:3" x14ac:dyDescent="0.25">
      <c r="B1455">
        <v>12.70979020979021</v>
      </c>
      <c r="C1455">
        <v>15</v>
      </c>
    </row>
    <row r="1456" spans="2:3" x14ac:dyDescent="0.25">
      <c r="B1456">
        <v>12.70979020979021</v>
      </c>
      <c r="C1456">
        <v>0</v>
      </c>
    </row>
    <row r="1457" spans="2:3" x14ac:dyDescent="0.25">
      <c r="B1457">
        <v>12.727272727272727</v>
      </c>
      <c r="C1457">
        <v>0</v>
      </c>
    </row>
    <row r="1458" spans="2:3" x14ac:dyDescent="0.25">
      <c r="B1458">
        <v>12.727272727272727</v>
      </c>
      <c r="C1458">
        <v>15</v>
      </c>
    </row>
    <row r="1459" spans="2:3" x14ac:dyDescent="0.25">
      <c r="B1459">
        <v>12.744755244755245</v>
      </c>
      <c r="C1459">
        <v>15</v>
      </c>
    </row>
    <row r="1460" spans="2:3" x14ac:dyDescent="0.25">
      <c r="B1460">
        <v>12.744755244755245</v>
      </c>
      <c r="C1460">
        <v>0</v>
      </c>
    </row>
    <row r="1461" spans="2:3" x14ac:dyDescent="0.25">
      <c r="B1461">
        <v>12.762237762237762</v>
      </c>
      <c r="C1461">
        <v>0</v>
      </c>
    </row>
    <row r="1462" spans="2:3" x14ac:dyDescent="0.25">
      <c r="B1462">
        <v>12.762237762237762</v>
      </c>
      <c r="C1462">
        <v>15</v>
      </c>
    </row>
    <row r="1463" spans="2:3" x14ac:dyDescent="0.25">
      <c r="B1463">
        <v>12.77972027972028</v>
      </c>
      <c r="C1463">
        <v>15</v>
      </c>
    </row>
    <row r="1464" spans="2:3" x14ac:dyDescent="0.25">
      <c r="B1464">
        <v>12.77972027972028</v>
      </c>
      <c r="C1464">
        <v>0</v>
      </c>
    </row>
    <row r="1465" spans="2:3" x14ac:dyDescent="0.25">
      <c r="B1465">
        <v>12.797202797202797</v>
      </c>
      <c r="C1465">
        <v>0</v>
      </c>
    </row>
    <row r="1466" spans="2:3" x14ac:dyDescent="0.25">
      <c r="B1466">
        <v>12.797202797202797</v>
      </c>
      <c r="C1466">
        <v>15</v>
      </c>
    </row>
    <row r="1467" spans="2:3" x14ac:dyDescent="0.25">
      <c r="B1467">
        <v>12.814685314685315</v>
      </c>
      <c r="C1467">
        <v>15</v>
      </c>
    </row>
    <row r="1468" spans="2:3" x14ac:dyDescent="0.25">
      <c r="B1468">
        <v>12.814685314685315</v>
      </c>
      <c r="C1468">
        <v>0</v>
      </c>
    </row>
    <row r="1469" spans="2:3" x14ac:dyDescent="0.25">
      <c r="B1469">
        <v>12.832167832167832</v>
      </c>
      <c r="C1469">
        <v>0</v>
      </c>
    </row>
    <row r="1470" spans="2:3" x14ac:dyDescent="0.25">
      <c r="B1470">
        <v>12.832167832167832</v>
      </c>
      <c r="C1470">
        <v>15</v>
      </c>
    </row>
    <row r="1471" spans="2:3" x14ac:dyDescent="0.25">
      <c r="B1471">
        <v>12.84965034965035</v>
      </c>
      <c r="C1471">
        <v>15</v>
      </c>
    </row>
    <row r="1472" spans="2:3" x14ac:dyDescent="0.25">
      <c r="B1472">
        <v>12.84965034965035</v>
      </c>
      <c r="C1472">
        <v>0</v>
      </c>
    </row>
    <row r="1473" spans="2:3" x14ac:dyDescent="0.25">
      <c r="B1473">
        <v>12.867132867132867</v>
      </c>
      <c r="C1473">
        <v>0</v>
      </c>
    </row>
    <row r="1474" spans="2:3" x14ac:dyDescent="0.25">
      <c r="B1474">
        <v>12.867132867132867</v>
      </c>
      <c r="C1474">
        <v>15</v>
      </c>
    </row>
    <row r="1475" spans="2:3" x14ac:dyDescent="0.25">
      <c r="B1475">
        <v>12.884615384615385</v>
      </c>
      <c r="C1475">
        <v>15</v>
      </c>
    </row>
    <row r="1476" spans="2:3" x14ac:dyDescent="0.25">
      <c r="B1476">
        <v>12.884615384615385</v>
      </c>
      <c r="C1476">
        <v>0</v>
      </c>
    </row>
    <row r="1477" spans="2:3" x14ac:dyDescent="0.25">
      <c r="B1477">
        <v>12.902097902097902</v>
      </c>
      <c r="C1477">
        <v>0</v>
      </c>
    </row>
    <row r="1478" spans="2:3" x14ac:dyDescent="0.25">
      <c r="B1478">
        <v>12.902097902097902</v>
      </c>
      <c r="C1478">
        <v>15</v>
      </c>
    </row>
    <row r="1479" spans="2:3" x14ac:dyDescent="0.25">
      <c r="B1479">
        <v>12.91958041958042</v>
      </c>
      <c r="C1479">
        <v>15</v>
      </c>
    </row>
    <row r="1480" spans="2:3" x14ac:dyDescent="0.25">
      <c r="B1480">
        <v>12.91958041958042</v>
      </c>
      <c r="C1480">
        <v>0</v>
      </c>
    </row>
    <row r="1481" spans="2:3" x14ac:dyDescent="0.25">
      <c r="B1481">
        <v>12.937062937062937</v>
      </c>
      <c r="C1481">
        <v>0</v>
      </c>
    </row>
    <row r="1482" spans="2:3" x14ac:dyDescent="0.25">
      <c r="B1482">
        <v>12.937062937062937</v>
      </c>
      <c r="C1482">
        <v>15</v>
      </c>
    </row>
    <row r="1483" spans="2:3" x14ac:dyDescent="0.25">
      <c r="B1483">
        <v>12.954545454545455</v>
      </c>
      <c r="C1483">
        <v>15</v>
      </c>
    </row>
    <row r="1484" spans="2:3" x14ac:dyDescent="0.25">
      <c r="B1484">
        <v>12.954545454545455</v>
      </c>
      <c r="C1484">
        <v>0</v>
      </c>
    </row>
    <row r="1485" spans="2:3" x14ac:dyDescent="0.25">
      <c r="B1485">
        <v>12.972027972027972</v>
      </c>
      <c r="C1485">
        <v>0</v>
      </c>
    </row>
    <row r="1486" spans="2:3" x14ac:dyDescent="0.25">
      <c r="B1486">
        <v>12.972027972027972</v>
      </c>
      <c r="C1486">
        <v>15</v>
      </c>
    </row>
    <row r="1487" spans="2:3" x14ac:dyDescent="0.25">
      <c r="B1487">
        <v>12.98951048951049</v>
      </c>
      <c r="C1487">
        <v>15</v>
      </c>
    </row>
    <row r="1488" spans="2:3" x14ac:dyDescent="0.25">
      <c r="B1488">
        <v>12.98951048951049</v>
      </c>
      <c r="C1488">
        <v>0</v>
      </c>
    </row>
    <row r="1489" spans="2:3" x14ac:dyDescent="0.25">
      <c r="B1489">
        <v>13.006993006993007</v>
      </c>
      <c r="C1489">
        <v>0</v>
      </c>
    </row>
    <row r="1490" spans="2:3" x14ac:dyDescent="0.25">
      <c r="B1490">
        <v>13.006993006993007</v>
      </c>
      <c r="C1490">
        <v>15</v>
      </c>
    </row>
    <row r="1491" spans="2:3" x14ac:dyDescent="0.25">
      <c r="B1491">
        <v>13.024475524475525</v>
      </c>
      <c r="C1491">
        <v>15</v>
      </c>
    </row>
    <row r="1492" spans="2:3" x14ac:dyDescent="0.25">
      <c r="B1492">
        <v>13.024475524475525</v>
      </c>
      <c r="C1492">
        <v>0</v>
      </c>
    </row>
    <row r="1493" spans="2:3" x14ac:dyDescent="0.25">
      <c r="B1493">
        <v>13.041958041958042</v>
      </c>
      <c r="C1493">
        <v>0</v>
      </c>
    </row>
    <row r="1494" spans="2:3" x14ac:dyDescent="0.25">
      <c r="B1494">
        <v>13.041958041958042</v>
      </c>
      <c r="C1494">
        <v>15</v>
      </c>
    </row>
    <row r="1495" spans="2:3" x14ac:dyDescent="0.25">
      <c r="B1495">
        <v>13.05944055944056</v>
      </c>
      <c r="C1495">
        <v>15</v>
      </c>
    </row>
    <row r="1496" spans="2:3" x14ac:dyDescent="0.25">
      <c r="B1496">
        <v>13.05944055944056</v>
      </c>
      <c r="C1496">
        <v>0</v>
      </c>
    </row>
    <row r="1497" spans="2:3" x14ac:dyDescent="0.25">
      <c r="B1497">
        <v>13.076923076923077</v>
      </c>
      <c r="C1497">
        <v>0</v>
      </c>
    </row>
    <row r="1498" spans="2:3" x14ac:dyDescent="0.25">
      <c r="B1498">
        <v>13.076923076923077</v>
      </c>
      <c r="C1498">
        <v>15</v>
      </c>
    </row>
    <row r="1499" spans="2:3" x14ac:dyDescent="0.25">
      <c r="B1499">
        <v>13.094405594405595</v>
      </c>
      <c r="C1499">
        <v>15</v>
      </c>
    </row>
    <row r="1500" spans="2:3" x14ac:dyDescent="0.25">
      <c r="B1500">
        <v>13.094405594405595</v>
      </c>
      <c r="C1500">
        <v>0</v>
      </c>
    </row>
    <row r="1501" spans="2:3" x14ac:dyDescent="0.25">
      <c r="B1501">
        <v>13.111888111888112</v>
      </c>
      <c r="C1501">
        <v>0</v>
      </c>
    </row>
    <row r="1502" spans="2:3" x14ac:dyDescent="0.25">
      <c r="B1502">
        <v>13.111888111888112</v>
      </c>
      <c r="C1502">
        <v>15</v>
      </c>
    </row>
    <row r="1503" spans="2:3" x14ac:dyDescent="0.25">
      <c r="B1503">
        <v>13.12937062937063</v>
      </c>
      <c r="C1503">
        <v>15</v>
      </c>
    </row>
    <row r="1504" spans="2:3" x14ac:dyDescent="0.25">
      <c r="B1504">
        <v>13.12937062937063</v>
      </c>
      <c r="C1504">
        <v>0</v>
      </c>
    </row>
    <row r="1505" spans="2:3" x14ac:dyDescent="0.25">
      <c r="B1505">
        <v>13.146853146853147</v>
      </c>
      <c r="C1505">
        <v>0</v>
      </c>
    </row>
    <row r="1506" spans="2:3" x14ac:dyDescent="0.25">
      <c r="B1506">
        <v>13.146853146853147</v>
      </c>
      <c r="C1506">
        <v>15</v>
      </c>
    </row>
    <row r="1507" spans="2:3" x14ac:dyDescent="0.25">
      <c r="B1507">
        <v>13.164335664335663</v>
      </c>
      <c r="C1507">
        <v>15</v>
      </c>
    </row>
    <row r="1508" spans="2:3" x14ac:dyDescent="0.25">
      <c r="B1508">
        <v>13.164335664335663</v>
      </c>
      <c r="C1508">
        <v>0</v>
      </c>
    </row>
    <row r="1509" spans="2:3" x14ac:dyDescent="0.25">
      <c r="B1509">
        <v>13.181818181818182</v>
      </c>
      <c r="C1509">
        <v>0</v>
      </c>
    </row>
    <row r="1510" spans="2:3" x14ac:dyDescent="0.25">
      <c r="B1510">
        <v>13.181818181818182</v>
      </c>
      <c r="C1510">
        <v>15</v>
      </c>
    </row>
    <row r="1511" spans="2:3" x14ac:dyDescent="0.25">
      <c r="B1511">
        <v>13.1993006993007</v>
      </c>
      <c r="C1511">
        <v>15</v>
      </c>
    </row>
    <row r="1512" spans="2:3" x14ac:dyDescent="0.25">
      <c r="B1512">
        <v>13.1993006993007</v>
      </c>
      <c r="C1512">
        <v>0</v>
      </c>
    </row>
    <row r="1513" spans="2:3" x14ac:dyDescent="0.25">
      <c r="B1513">
        <v>13.216783216783217</v>
      </c>
      <c r="C1513">
        <v>0</v>
      </c>
    </row>
    <row r="1514" spans="2:3" x14ac:dyDescent="0.25">
      <c r="B1514">
        <v>13.216783216783217</v>
      </c>
      <c r="C1514">
        <v>15</v>
      </c>
    </row>
    <row r="1515" spans="2:3" x14ac:dyDescent="0.25">
      <c r="B1515">
        <v>13.234265734265733</v>
      </c>
      <c r="C1515">
        <v>15</v>
      </c>
    </row>
    <row r="1516" spans="2:3" x14ac:dyDescent="0.25">
      <c r="B1516">
        <v>13.234265734265733</v>
      </c>
      <c r="C1516">
        <v>0</v>
      </c>
    </row>
    <row r="1517" spans="2:3" x14ac:dyDescent="0.25">
      <c r="B1517">
        <v>13.251748251748252</v>
      </c>
      <c r="C1517">
        <v>0</v>
      </c>
    </row>
    <row r="1518" spans="2:3" x14ac:dyDescent="0.25">
      <c r="B1518">
        <v>13.251748251748252</v>
      </c>
      <c r="C1518">
        <v>15</v>
      </c>
    </row>
    <row r="1519" spans="2:3" x14ac:dyDescent="0.25">
      <c r="B1519">
        <v>13.26923076923077</v>
      </c>
      <c r="C1519">
        <v>15</v>
      </c>
    </row>
    <row r="1520" spans="2:3" x14ac:dyDescent="0.25">
      <c r="B1520">
        <v>13.26923076923077</v>
      </c>
      <c r="C1520">
        <v>0</v>
      </c>
    </row>
    <row r="1521" spans="2:3" x14ac:dyDescent="0.25">
      <c r="B1521">
        <v>13.286713286713287</v>
      </c>
      <c r="C1521">
        <v>0</v>
      </c>
    </row>
    <row r="1522" spans="2:3" x14ac:dyDescent="0.25">
      <c r="B1522">
        <v>13.286713286713287</v>
      </c>
      <c r="C1522">
        <v>15</v>
      </c>
    </row>
    <row r="1523" spans="2:3" x14ac:dyDescent="0.25">
      <c r="B1523">
        <v>13.304195804195803</v>
      </c>
      <c r="C1523">
        <v>15</v>
      </c>
    </row>
    <row r="1524" spans="2:3" x14ac:dyDescent="0.25">
      <c r="B1524">
        <v>13.304195804195803</v>
      </c>
      <c r="C1524">
        <v>0</v>
      </c>
    </row>
    <row r="1525" spans="2:3" x14ac:dyDescent="0.25">
      <c r="B1525">
        <v>13.321678321678322</v>
      </c>
      <c r="C1525">
        <v>0</v>
      </c>
    </row>
    <row r="1526" spans="2:3" x14ac:dyDescent="0.25">
      <c r="B1526">
        <v>13.321678321678322</v>
      </c>
      <c r="C1526">
        <v>15</v>
      </c>
    </row>
    <row r="1527" spans="2:3" x14ac:dyDescent="0.25">
      <c r="B1527">
        <v>13.33916083916084</v>
      </c>
      <c r="C1527">
        <v>15</v>
      </c>
    </row>
    <row r="1528" spans="2:3" x14ac:dyDescent="0.25">
      <c r="B1528">
        <v>13.33916083916084</v>
      </c>
      <c r="C1528">
        <v>0</v>
      </c>
    </row>
    <row r="1529" spans="2:3" x14ac:dyDescent="0.25">
      <c r="B1529">
        <v>13.356643356643357</v>
      </c>
      <c r="C1529">
        <v>0</v>
      </c>
    </row>
    <row r="1530" spans="2:3" x14ac:dyDescent="0.25">
      <c r="B1530">
        <v>13.356643356643357</v>
      </c>
      <c r="C1530">
        <v>15</v>
      </c>
    </row>
    <row r="1531" spans="2:3" x14ac:dyDescent="0.25">
      <c r="B1531">
        <v>13.374125874125873</v>
      </c>
      <c r="C1531">
        <v>15</v>
      </c>
    </row>
    <row r="1532" spans="2:3" x14ac:dyDescent="0.25">
      <c r="B1532">
        <v>13.374125874125873</v>
      </c>
      <c r="C1532">
        <v>0</v>
      </c>
    </row>
    <row r="1533" spans="2:3" x14ac:dyDescent="0.25">
      <c r="B1533">
        <v>13.391608391608392</v>
      </c>
      <c r="C1533">
        <v>0</v>
      </c>
    </row>
    <row r="1534" spans="2:3" x14ac:dyDescent="0.25">
      <c r="B1534">
        <v>13.391608391608392</v>
      </c>
      <c r="C1534">
        <v>15</v>
      </c>
    </row>
    <row r="1535" spans="2:3" x14ac:dyDescent="0.25">
      <c r="B1535">
        <v>13.40909090909091</v>
      </c>
      <c r="C1535">
        <v>15</v>
      </c>
    </row>
    <row r="1536" spans="2:3" x14ac:dyDescent="0.25">
      <c r="B1536">
        <v>13.40909090909091</v>
      </c>
      <c r="C1536">
        <v>0</v>
      </c>
    </row>
    <row r="1537" spans="2:3" x14ac:dyDescent="0.25">
      <c r="B1537">
        <v>13.426573426573427</v>
      </c>
      <c r="C1537">
        <v>0</v>
      </c>
    </row>
    <row r="1538" spans="2:3" x14ac:dyDescent="0.25">
      <c r="B1538">
        <v>13.426573426573427</v>
      </c>
      <c r="C1538">
        <v>15</v>
      </c>
    </row>
    <row r="1539" spans="2:3" x14ac:dyDescent="0.25">
      <c r="B1539">
        <v>13.444055944055943</v>
      </c>
      <c r="C1539">
        <v>15</v>
      </c>
    </row>
    <row r="1540" spans="2:3" x14ac:dyDescent="0.25">
      <c r="B1540">
        <v>13.444055944055943</v>
      </c>
      <c r="C1540">
        <v>0</v>
      </c>
    </row>
    <row r="1541" spans="2:3" x14ac:dyDescent="0.25">
      <c r="B1541">
        <v>13.461538461538462</v>
      </c>
      <c r="C1541">
        <v>0</v>
      </c>
    </row>
    <row r="1542" spans="2:3" x14ac:dyDescent="0.25">
      <c r="B1542">
        <v>13.461538461538462</v>
      </c>
      <c r="C1542">
        <v>15</v>
      </c>
    </row>
    <row r="1543" spans="2:3" x14ac:dyDescent="0.25">
      <c r="B1543">
        <v>13.47902097902098</v>
      </c>
      <c r="C1543">
        <v>15</v>
      </c>
    </row>
    <row r="1544" spans="2:3" x14ac:dyDescent="0.25">
      <c r="B1544">
        <v>13.47902097902098</v>
      </c>
      <c r="C1544">
        <v>0</v>
      </c>
    </row>
    <row r="1545" spans="2:3" x14ac:dyDescent="0.25">
      <c r="B1545">
        <v>13.496503496503497</v>
      </c>
      <c r="C1545">
        <v>0</v>
      </c>
    </row>
    <row r="1546" spans="2:3" x14ac:dyDescent="0.25">
      <c r="B1546">
        <v>13.496503496503497</v>
      </c>
      <c r="C1546">
        <v>15</v>
      </c>
    </row>
    <row r="1547" spans="2:3" x14ac:dyDescent="0.25">
      <c r="B1547">
        <v>13.513986013986013</v>
      </c>
      <c r="C1547">
        <v>15</v>
      </c>
    </row>
    <row r="1548" spans="2:3" x14ac:dyDescent="0.25">
      <c r="B1548">
        <v>13.513986013986013</v>
      </c>
      <c r="C1548">
        <v>0</v>
      </c>
    </row>
    <row r="1549" spans="2:3" x14ac:dyDescent="0.25">
      <c r="B1549">
        <v>13.531468531468532</v>
      </c>
      <c r="C1549">
        <v>0</v>
      </c>
    </row>
    <row r="1550" spans="2:3" x14ac:dyDescent="0.25">
      <c r="B1550">
        <v>13.531468531468532</v>
      </c>
      <c r="C1550">
        <v>15</v>
      </c>
    </row>
    <row r="1551" spans="2:3" x14ac:dyDescent="0.25">
      <c r="B1551">
        <v>13.548951048951048</v>
      </c>
      <c r="C1551">
        <v>15</v>
      </c>
    </row>
    <row r="1552" spans="2:3" x14ac:dyDescent="0.25">
      <c r="B1552">
        <v>13.548951048951048</v>
      </c>
      <c r="C1552">
        <v>0</v>
      </c>
    </row>
    <row r="1553" spans="2:3" x14ac:dyDescent="0.25">
      <c r="B1553">
        <v>13.566433566433567</v>
      </c>
      <c r="C1553">
        <v>0</v>
      </c>
    </row>
    <row r="1554" spans="2:3" x14ac:dyDescent="0.25">
      <c r="B1554">
        <v>13.566433566433567</v>
      </c>
      <c r="C1554">
        <v>15</v>
      </c>
    </row>
    <row r="1555" spans="2:3" x14ac:dyDescent="0.25">
      <c r="B1555">
        <v>13.583916083916083</v>
      </c>
      <c r="C1555">
        <v>15</v>
      </c>
    </row>
    <row r="1556" spans="2:3" x14ac:dyDescent="0.25">
      <c r="B1556">
        <v>13.583916083916083</v>
      </c>
      <c r="C1556">
        <v>0</v>
      </c>
    </row>
    <row r="1557" spans="2:3" x14ac:dyDescent="0.25">
      <c r="B1557">
        <v>13.601398601398602</v>
      </c>
      <c r="C1557">
        <v>0</v>
      </c>
    </row>
    <row r="1558" spans="2:3" x14ac:dyDescent="0.25">
      <c r="B1558">
        <v>13.601398601398602</v>
      </c>
      <c r="C1558">
        <v>15</v>
      </c>
    </row>
    <row r="1559" spans="2:3" x14ac:dyDescent="0.25">
      <c r="B1559">
        <v>13.618881118881118</v>
      </c>
      <c r="C1559">
        <v>15</v>
      </c>
    </row>
    <row r="1560" spans="2:3" x14ac:dyDescent="0.25">
      <c r="B1560">
        <v>13.618881118881118</v>
      </c>
      <c r="C1560">
        <v>0</v>
      </c>
    </row>
    <row r="1561" spans="2:3" x14ac:dyDescent="0.25">
      <c r="B1561">
        <v>13.636363636363637</v>
      </c>
      <c r="C1561">
        <v>0</v>
      </c>
    </row>
    <row r="1562" spans="2:3" x14ac:dyDescent="0.25">
      <c r="B1562">
        <v>13.636363636363637</v>
      </c>
      <c r="C1562">
        <v>15</v>
      </c>
    </row>
    <row r="1563" spans="2:3" x14ac:dyDescent="0.25">
      <c r="B1563">
        <v>13.653846153846153</v>
      </c>
      <c r="C1563">
        <v>15</v>
      </c>
    </row>
    <row r="1564" spans="2:3" x14ac:dyDescent="0.25">
      <c r="B1564">
        <v>13.653846153846153</v>
      </c>
      <c r="C1564">
        <v>0</v>
      </c>
    </row>
    <row r="1565" spans="2:3" x14ac:dyDescent="0.25">
      <c r="B1565">
        <v>13.671328671328672</v>
      </c>
      <c r="C1565">
        <v>0</v>
      </c>
    </row>
    <row r="1566" spans="2:3" x14ac:dyDescent="0.25">
      <c r="B1566">
        <v>13.671328671328672</v>
      </c>
      <c r="C1566">
        <v>15</v>
      </c>
    </row>
    <row r="1567" spans="2:3" x14ac:dyDescent="0.25">
      <c r="B1567">
        <v>13.688811188811188</v>
      </c>
      <c r="C1567">
        <v>15</v>
      </c>
    </row>
    <row r="1568" spans="2:3" x14ac:dyDescent="0.25">
      <c r="B1568">
        <v>13.688811188811188</v>
      </c>
      <c r="C1568">
        <v>0</v>
      </c>
    </row>
    <row r="1569" spans="2:3" x14ac:dyDescent="0.25">
      <c r="B1569">
        <v>13.706293706293707</v>
      </c>
      <c r="C1569">
        <v>0</v>
      </c>
    </row>
    <row r="1570" spans="2:3" x14ac:dyDescent="0.25">
      <c r="B1570">
        <v>13.706293706293707</v>
      </c>
      <c r="C1570">
        <v>15</v>
      </c>
    </row>
    <row r="1571" spans="2:3" x14ac:dyDescent="0.25">
      <c r="B1571">
        <v>13.723776223776223</v>
      </c>
      <c r="C1571">
        <v>15</v>
      </c>
    </row>
    <row r="1572" spans="2:3" x14ac:dyDescent="0.25">
      <c r="B1572">
        <v>13.723776223776223</v>
      </c>
      <c r="C1572">
        <v>0</v>
      </c>
    </row>
    <row r="1573" spans="2:3" x14ac:dyDescent="0.25">
      <c r="B1573">
        <v>13.741258741258742</v>
      </c>
      <c r="C1573">
        <v>0</v>
      </c>
    </row>
    <row r="1574" spans="2:3" x14ac:dyDescent="0.25">
      <c r="B1574">
        <v>13.741258741258742</v>
      </c>
      <c r="C1574">
        <v>15</v>
      </c>
    </row>
    <row r="1575" spans="2:3" x14ac:dyDescent="0.25">
      <c r="B1575">
        <v>13.758741258741258</v>
      </c>
      <c r="C1575">
        <v>15</v>
      </c>
    </row>
    <row r="1576" spans="2:3" x14ac:dyDescent="0.25">
      <c r="B1576">
        <v>13.758741258741258</v>
      </c>
      <c r="C1576">
        <v>0</v>
      </c>
    </row>
    <row r="1577" spans="2:3" x14ac:dyDescent="0.25">
      <c r="B1577">
        <v>13.776223776223777</v>
      </c>
      <c r="C1577">
        <v>0</v>
      </c>
    </row>
    <row r="1578" spans="2:3" x14ac:dyDescent="0.25">
      <c r="B1578">
        <v>13.776223776223777</v>
      </c>
      <c r="C1578">
        <v>15</v>
      </c>
    </row>
    <row r="1579" spans="2:3" x14ac:dyDescent="0.25">
      <c r="B1579">
        <v>13.793706293706293</v>
      </c>
      <c r="C1579">
        <v>15</v>
      </c>
    </row>
    <row r="1580" spans="2:3" x14ac:dyDescent="0.25">
      <c r="B1580">
        <v>13.793706293706293</v>
      </c>
      <c r="C1580">
        <v>0</v>
      </c>
    </row>
    <row r="1581" spans="2:3" x14ac:dyDescent="0.25">
      <c r="B1581">
        <v>13.811188811188812</v>
      </c>
      <c r="C1581">
        <v>0</v>
      </c>
    </row>
    <row r="1582" spans="2:3" x14ac:dyDescent="0.25">
      <c r="B1582">
        <v>13.811188811188812</v>
      </c>
      <c r="C1582">
        <v>15</v>
      </c>
    </row>
    <row r="1583" spans="2:3" x14ac:dyDescent="0.25">
      <c r="B1583">
        <v>13.828671328671328</v>
      </c>
      <c r="C1583">
        <v>15</v>
      </c>
    </row>
    <row r="1584" spans="2:3" x14ac:dyDescent="0.25">
      <c r="B1584">
        <v>13.828671328671328</v>
      </c>
      <c r="C1584">
        <v>0</v>
      </c>
    </row>
    <row r="1585" spans="2:3" x14ac:dyDescent="0.25">
      <c r="B1585">
        <v>13.846153846153847</v>
      </c>
      <c r="C1585">
        <v>0</v>
      </c>
    </row>
    <row r="1586" spans="2:3" x14ac:dyDescent="0.25">
      <c r="B1586">
        <v>13.846153846153847</v>
      </c>
      <c r="C1586">
        <v>15</v>
      </c>
    </row>
    <row r="1587" spans="2:3" x14ac:dyDescent="0.25">
      <c r="B1587">
        <v>13.863636363636363</v>
      </c>
      <c r="C1587">
        <v>15</v>
      </c>
    </row>
    <row r="1588" spans="2:3" x14ac:dyDescent="0.25">
      <c r="B1588">
        <v>13.863636363636363</v>
      </c>
      <c r="C1588">
        <v>0</v>
      </c>
    </row>
    <row r="1589" spans="2:3" x14ac:dyDescent="0.25">
      <c r="B1589">
        <v>13.881118881118882</v>
      </c>
      <c r="C1589">
        <v>0</v>
      </c>
    </row>
    <row r="1590" spans="2:3" x14ac:dyDescent="0.25">
      <c r="B1590">
        <v>13.881118881118882</v>
      </c>
      <c r="C1590">
        <v>15</v>
      </c>
    </row>
    <row r="1591" spans="2:3" x14ac:dyDescent="0.25">
      <c r="B1591">
        <v>13.898601398601398</v>
      </c>
      <c r="C1591">
        <v>15</v>
      </c>
    </row>
    <row r="1592" spans="2:3" x14ac:dyDescent="0.25">
      <c r="B1592">
        <v>13.898601398601398</v>
      </c>
      <c r="C1592">
        <v>0</v>
      </c>
    </row>
    <row r="1593" spans="2:3" x14ac:dyDescent="0.25">
      <c r="B1593">
        <v>13.916083916083917</v>
      </c>
      <c r="C1593">
        <v>0</v>
      </c>
    </row>
    <row r="1594" spans="2:3" x14ac:dyDescent="0.25">
      <c r="B1594">
        <v>13.916083916083917</v>
      </c>
      <c r="C1594">
        <v>15</v>
      </c>
    </row>
    <row r="1595" spans="2:3" x14ac:dyDescent="0.25">
      <c r="B1595">
        <v>13.933566433566433</v>
      </c>
      <c r="C1595">
        <v>15</v>
      </c>
    </row>
    <row r="1596" spans="2:3" x14ac:dyDescent="0.25">
      <c r="B1596">
        <v>13.933566433566433</v>
      </c>
      <c r="C1596">
        <v>0</v>
      </c>
    </row>
    <row r="1597" spans="2:3" x14ac:dyDescent="0.25">
      <c r="B1597">
        <v>13.951048951048952</v>
      </c>
      <c r="C1597">
        <v>0</v>
      </c>
    </row>
    <row r="1598" spans="2:3" x14ac:dyDescent="0.25">
      <c r="B1598">
        <v>13.951048951048952</v>
      </c>
      <c r="C1598">
        <v>15</v>
      </c>
    </row>
    <row r="1599" spans="2:3" x14ac:dyDescent="0.25">
      <c r="B1599">
        <v>13.968531468531468</v>
      </c>
      <c r="C1599">
        <v>15</v>
      </c>
    </row>
    <row r="1600" spans="2:3" x14ac:dyDescent="0.25">
      <c r="B1600">
        <v>13.968531468531468</v>
      </c>
      <c r="C1600">
        <v>0</v>
      </c>
    </row>
    <row r="1601" spans="2:3" x14ac:dyDescent="0.25">
      <c r="B1601">
        <v>13.986013986013987</v>
      </c>
      <c r="C1601">
        <v>0</v>
      </c>
    </row>
    <row r="1602" spans="2:3" x14ac:dyDescent="0.25">
      <c r="B1602">
        <v>13.986013986013987</v>
      </c>
      <c r="C1602">
        <v>15</v>
      </c>
    </row>
    <row r="1603" spans="2:3" x14ac:dyDescent="0.25">
      <c r="B1603">
        <v>14.003496503496503</v>
      </c>
      <c r="C1603">
        <v>15</v>
      </c>
    </row>
    <row r="1604" spans="2:3" x14ac:dyDescent="0.25">
      <c r="B1604">
        <v>14.003496503496503</v>
      </c>
      <c r="C1604">
        <v>0</v>
      </c>
    </row>
    <row r="1605" spans="2:3" x14ac:dyDescent="0.25">
      <c r="B1605">
        <v>14.02097902097902</v>
      </c>
      <c r="C1605">
        <v>0</v>
      </c>
    </row>
    <row r="1606" spans="2:3" x14ac:dyDescent="0.25">
      <c r="B1606">
        <v>14.02097902097902</v>
      </c>
      <c r="C1606">
        <v>15</v>
      </c>
    </row>
    <row r="1607" spans="2:3" x14ac:dyDescent="0.25">
      <c r="B1607">
        <v>14.038461538461538</v>
      </c>
      <c r="C1607">
        <v>15</v>
      </c>
    </row>
    <row r="1608" spans="2:3" x14ac:dyDescent="0.25">
      <c r="B1608">
        <v>14.038461538461538</v>
      </c>
      <c r="C1608">
        <v>0</v>
      </c>
    </row>
    <row r="1609" spans="2:3" x14ac:dyDescent="0.25">
      <c r="B1609">
        <v>14.055944055944057</v>
      </c>
      <c r="C1609">
        <v>0</v>
      </c>
    </row>
    <row r="1610" spans="2:3" x14ac:dyDescent="0.25">
      <c r="B1610">
        <v>14.055944055944057</v>
      </c>
      <c r="C1610">
        <v>15</v>
      </c>
    </row>
    <row r="1611" spans="2:3" x14ac:dyDescent="0.25">
      <c r="B1611">
        <v>14.073426573426573</v>
      </c>
      <c r="C1611">
        <v>15</v>
      </c>
    </row>
    <row r="1612" spans="2:3" x14ac:dyDescent="0.25">
      <c r="B1612">
        <v>14.073426573426573</v>
      </c>
      <c r="C1612">
        <v>0</v>
      </c>
    </row>
    <row r="1613" spans="2:3" x14ac:dyDescent="0.25">
      <c r="B1613">
        <v>14.09090909090909</v>
      </c>
      <c r="C1613">
        <v>0</v>
      </c>
    </row>
    <row r="1614" spans="2:3" x14ac:dyDescent="0.25">
      <c r="B1614">
        <v>14.09090909090909</v>
      </c>
      <c r="C1614">
        <v>15</v>
      </c>
    </row>
    <row r="1615" spans="2:3" x14ac:dyDescent="0.25">
      <c r="B1615">
        <v>14.108391608391608</v>
      </c>
      <c r="C1615">
        <v>15</v>
      </c>
    </row>
    <row r="1616" spans="2:3" x14ac:dyDescent="0.25">
      <c r="B1616">
        <v>14.108391608391608</v>
      </c>
      <c r="C1616">
        <v>0</v>
      </c>
    </row>
    <row r="1617" spans="2:3" x14ac:dyDescent="0.25">
      <c r="B1617">
        <v>14.125874125874127</v>
      </c>
      <c r="C1617">
        <v>0</v>
      </c>
    </row>
    <row r="1618" spans="2:3" x14ac:dyDescent="0.25">
      <c r="B1618">
        <v>14.125874125874127</v>
      </c>
      <c r="C1618">
        <v>15</v>
      </c>
    </row>
    <row r="1619" spans="2:3" x14ac:dyDescent="0.25">
      <c r="B1619">
        <v>14.143356643356643</v>
      </c>
      <c r="C1619">
        <v>15</v>
      </c>
    </row>
    <row r="1620" spans="2:3" x14ac:dyDescent="0.25">
      <c r="B1620">
        <v>14.143356643356643</v>
      </c>
      <c r="C1620">
        <v>0</v>
      </c>
    </row>
    <row r="1621" spans="2:3" x14ac:dyDescent="0.25">
      <c r="B1621">
        <v>14.16083916083916</v>
      </c>
      <c r="C1621">
        <v>0</v>
      </c>
    </row>
    <row r="1622" spans="2:3" x14ac:dyDescent="0.25">
      <c r="B1622">
        <v>14.16083916083916</v>
      </c>
      <c r="C1622">
        <v>15</v>
      </c>
    </row>
    <row r="1623" spans="2:3" x14ac:dyDescent="0.25">
      <c r="B1623">
        <v>14.178321678321678</v>
      </c>
      <c r="C1623">
        <v>15</v>
      </c>
    </row>
    <row r="1624" spans="2:3" x14ac:dyDescent="0.25">
      <c r="B1624">
        <v>14.178321678321678</v>
      </c>
      <c r="C1624">
        <v>0</v>
      </c>
    </row>
    <row r="1625" spans="2:3" x14ac:dyDescent="0.25">
      <c r="B1625">
        <v>14.195804195804197</v>
      </c>
      <c r="C1625">
        <v>0</v>
      </c>
    </row>
    <row r="1626" spans="2:3" x14ac:dyDescent="0.25">
      <c r="B1626">
        <v>14.195804195804197</v>
      </c>
      <c r="C1626">
        <v>15</v>
      </c>
    </row>
    <row r="1627" spans="2:3" x14ac:dyDescent="0.25">
      <c r="B1627">
        <v>14.213286713286713</v>
      </c>
      <c r="C1627">
        <v>15</v>
      </c>
    </row>
    <row r="1628" spans="2:3" x14ac:dyDescent="0.25">
      <c r="B1628">
        <v>14.213286713286713</v>
      </c>
      <c r="C1628">
        <v>0</v>
      </c>
    </row>
    <row r="1629" spans="2:3" x14ac:dyDescent="0.25">
      <c r="B1629">
        <v>14.23076923076923</v>
      </c>
      <c r="C1629">
        <v>0</v>
      </c>
    </row>
    <row r="1630" spans="2:3" x14ac:dyDescent="0.25">
      <c r="B1630">
        <v>14.23076923076923</v>
      </c>
      <c r="C1630">
        <v>15</v>
      </c>
    </row>
    <row r="1631" spans="2:3" x14ac:dyDescent="0.25">
      <c r="B1631">
        <v>14.248251748251748</v>
      </c>
      <c r="C1631">
        <v>15</v>
      </c>
    </row>
    <row r="1632" spans="2:3" x14ac:dyDescent="0.25">
      <c r="B1632">
        <v>14.248251748251748</v>
      </c>
      <c r="C1632">
        <v>0</v>
      </c>
    </row>
    <row r="1633" spans="2:3" x14ac:dyDescent="0.25">
      <c r="B1633">
        <v>14.265734265734267</v>
      </c>
      <c r="C1633">
        <v>0</v>
      </c>
    </row>
    <row r="1634" spans="2:3" x14ac:dyDescent="0.25">
      <c r="B1634">
        <v>14.265734265734267</v>
      </c>
      <c r="C1634">
        <v>15</v>
      </c>
    </row>
    <row r="1635" spans="2:3" x14ac:dyDescent="0.25">
      <c r="B1635">
        <v>14.283216783216783</v>
      </c>
      <c r="C1635">
        <v>15</v>
      </c>
    </row>
    <row r="1636" spans="2:3" x14ac:dyDescent="0.25">
      <c r="B1636">
        <v>14.283216783216783</v>
      </c>
      <c r="C1636">
        <v>0</v>
      </c>
    </row>
    <row r="1637" spans="2:3" x14ac:dyDescent="0.25">
      <c r="B1637">
        <v>14.3006993006993</v>
      </c>
      <c r="C1637">
        <v>0</v>
      </c>
    </row>
    <row r="1638" spans="2:3" x14ac:dyDescent="0.25">
      <c r="B1638">
        <v>14.3006993006993</v>
      </c>
      <c r="C1638">
        <v>15</v>
      </c>
    </row>
    <row r="1639" spans="2:3" x14ac:dyDescent="0.25">
      <c r="B1639">
        <v>14.318181818181818</v>
      </c>
      <c r="C1639">
        <v>15</v>
      </c>
    </row>
    <row r="1640" spans="2:3" x14ac:dyDescent="0.25">
      <c r="B1640">
        <v>14.318181818181818</v>
      </c>
      <c r="C1640">
        <v>0</v>
      </c>
    </row>
    <row r="1641" spans="2:3" x14ac:dyDescent="0.25">
      <c r="B1641">
        <v>14.335664335664337</v>
      </c>
      <c r="C1641">
        <v>0</v>
      </c>
    </row>
    <row r="1642" spans="2:3" x14ac:dyDescent="0.25">
      <c r="B1642">
        <v>14.335664335664337</v>
      </c>
      <c r="C1642">
        <v>15</v>
      </c>
    </row>
    <row r="1643" spans="2:3" x14ac:dyDescent="0.25">
      <c r="B1643">
        <v>14.353146853146853</v>
      </c>
      <c r="C1643">
        <v>15</v>
      </c>
    </row>
    <row r="1644" spans="2:3" x14ac:dyDescent="0.25">
      <c r="B1644">
        <v>14.353146853146853</v>
      </c>
      <c r="C1644">
        <v>0</v>
      </c>
    </row>
    <row r="1645" spans="2:3" x14ac:dyDescent="0.25">
      <c r="B1645">
        <v>14.37062937062937</v>
      </c>
      <c r="C1645">
        <v>0</v>
      </c>
    </row>
    <row r="1646" spans="2:3" x14ac:dyDescent="0.25">
      <c r="B1646">
        <v>14.37062937062937</v>
      </c>
      <c r="C1646">
        <v>15</v>
      </c>
    </row>
    <row r="1647" spans="2:3" x14ac:dyDescent="0.25">
      <c r="B1647">
        <v>14.388111888111888</v>
      </c>
      <c r="C1647">
        <v>15</v>
      </c>
    </row>
    <row r="1648" spans="2:3" x14ac:dyDescent="0.25">
      <c r="B1648">
        <v>14.388111888111888</v>
      </c>
      <c r="C1648">
        <v>0</v>
      </c>
    </row>
    <row r="1649" spans="2:3" x14ac:dyDescent="0.25">
      <c r="B1649">
        <v>14.405594405594407</v>
      </c>
      <c r="C1649">
        <v>0</v>
      </c>
    </row>
    <row r="1650" spans="2:3" x14ac:dyDescent="0.25">
      <c r="B1650">
        <v>14.405594405594407</v>
      </c>
      <c r="C1650">
        <v>15</v>
      </c>
    </row>
    <row r="1651" spans="2:3" x14ac:dyDescent="0.25">
      <c r="B1651">
        <v>14.423076923076923</v>
      </c>
      <c r="C1651">
        <v>15</v>
      </c>
    </row>
    <row r="1652" spans="2:3" x14ac:dyDescent="0.25">
      <c r="B1652">
        <v>14.423076923076923</v>
      </c>
      <c r="C1652">
        <v>0</v>
      </c>
    </row>
    <row r="1653" spans="2:3" x14ac:dyDescent="0.25">
      <c r="B1653">
        <v>14.44055944055944</v>
      </c>
      <c r="C1653">
        <v>0</v>
      </c>
    </row>
    <row r="1654" spans="2:3" x14ac:dyDescent="0.25">
      <c r="B1654">
        <v>14.44055944055944</v>
      </c>
      <c r="C1654">
        <v>15</v>
      </c>
    </row>
    <row r="1655" spans="2:3" x14ac:dyDescent="0.25">
      <c r="B1655">
        <v>14.458041958041958</v>
      </c>
      <c r="C1655">
        <v>15</v>
      </c>
    </row>
    <row r="1656" spans="2:3" x14ac:dyDescent="0.25">
      <c r="B1656">
        <v>14.458041958041958</v>
      </c>
      <c r="C1656">
        <v>0</v>
      </c>
    </row>
    <row r="1657" spans="2:3" x14ac:dyDescent="0.25">
      <c r="B1657">
        <v>14.475524475524477</v>
      </c>
      <c r="C1657">
        <v>0</v>
      </c>
    </row>
    <row r="1658" spans="2:3" x14ac:dyDescent="0.25">
      <c r="B1658">
        <v>14.475524475524477</v>
      </c>
      <c r="C1658">
        <v>15</v>
      </c>
    </row>
    <row r="1659" spans="2:3" x14ac:dyDescent="0.25">
      <c r="B1659">
        <v>14.493006993006993</v>
      </c>
      <c r="C1659">
        <v>15</v>
      </c>
    </row>
    <row r="1660" spans="2:3" x14ac:dyDescent="0.25">
      <c r="B1660">
        <v>14.493006993006993</v>
      </c>
      <c r="C1660">
        <v>0</v>
      </c>
    </row>
    <row r="1661" spans="2:3" x14ac:dyDescent="0.25">
      <c r="B1661">
        <v>14.51048951048951</v>
      </c>
      <c r="C1661">
        <v>0</v>
      </c>
    </row>
    <row r="1662" spans="2:3" x14ac:dyDescent="0.25">
      <c r="B1662">
        <v>14.51048951048951</v>
      </c>
      <c r="C1662">
        <v>15</v>
      </c>
    </row>
    <row r="1663" spans="2:3" x14ac:dyDescent="0.25">
      <c r="B1663">
        <v>14.527972027972028</v>
      </c>
      <c r="C1663">
        <v>15</v>
      </c>
    </row>
    <row r="1664" spans="2:3" x14ac:dyDescent="0.25">
      <c r="B1664">
        <v>14.527972027972028</v>
      </c>
      <c r="C1664">
        <v>0</v>
      </c>
    </row>
    <row r="1665" spans="2:3" x14ac:dyDescent="0.25">
      <c r="B1665">
        <v>14.545454545454547</v>
      </c>
      <c r="C1665">
        <v>0</v>
      </c>
    </row>
    <row r="1666" spans="2:3" x14ac:dyDescent="0.25">
      <c r="B1666">
        <v>14.545454545454547</v>
      </c>
      <c r="C1666">
        <v>15</v>
      </c>
    </row>
    <row r="1667" spans="2:3" x14ac:dyDescent="0.25">
      <c r="B1667">
        <v>14.562937062937063</v>
      </c>
      <c r="C1667">
        <v>15</v>
      </c>
    </row>
    <row r="1668" spans="2:3" x14ac:dyDescent="0.25">
      <c r="B1668">
        <v>14.562937062937063</v>
      </c>
      <c r="C1668">
        <v>0</v>
      </c>
    </row>
    <row r="1669" spans="2:3" x14ac:dyDescent="0.25">
      <c r="B1669">
        <v>14.58041958041958</v>
      </c>
      <c r="C1669">
        <v>0</v>
      </c>
    </row>
    <row r="1670" spans="2:3" x14ac:dyDescent="0.25">
      <c r="B1670">
        <v>14.58041958041958</v>
      </c>
      <c r="C1670">
        <v>15</v>
      </c>
    </row>
    <row r="1671" spans="2:3" x14ac:dyDescent="0.25">
      <c r="B1671">
        <v>14.597902097902097</v>
      </c>
      <c r="C1671">
        <v>15</v>
      </c>
    </row>
    <row r="1672" spans="2:3" x14ac:dyDescent="0.25">
      <c r="B1672">
        <v>14.597902097902097</v>
      </c>
      <c r="C1672">
        <v>0</v>
      </c>
    </row>
    <row r="1673" spans="2:3" x14ac:dyDescent="0.25">
      <c r="B1673">
        <v>14.615384615384615</v>
      </c>
      <c r="C1673">
        <v>0</v>
      </c>
    </row>
    <row r="1674" spans="2:3" x14ac:dyDescent="0.25">
      <c r="B1674">
        <v>14.615384615384615</v>
      </c>
      <c r="C1674">
        <v>15</v>
      </c>
    </row>
    <row r="1675" spans="2:3" x14ac:dyDescent="0.25">
      <c r="B1675">
        <v>14.632867132867133</v>
      </c>
      <c r="C1675">
        <v>15</v>
      </c>
    </row>
    <row r="1676" spans="2:3" x14ac:dyDescent="0.25">
      <c r="B1676">
        <v>14.632867132867133</v>
      </c>
      <c r="C1676">
        <v>0</v>
      </c>
    </row>
    <row r="1677" spans="2:3" x14ac:dyDescent="0.25">
      <c r="B1677">
        <v>14.65034965034965</v>
      </c>
      <c r="C1677">
        <v>0</v>
      </c>
    </row>
    <row r="1678" spans="2:3" x14ac:dyDescent="0.25">
      <c r="B1678">
        <v>14.65034965034965</v>
      </c>
      <c r="C1678">
        <v>15</v>
      </c>
    </row>
    <row r="1679" spans="2:3" x14ac:dyDescent="0.25">
      <c r="B1679">
        <v>14.667832167832167</v>
      </c>
      <c r="C1679">
        <v>15</v>
      </c>
    </row>
    <row r="1680" spans="2:3" x14ac:dyDescent="0.25">
      <c r="B1680">
        <v>14.667832167832167</v>
      </c>
      <c r="C1680">
        <v>0</v>
      </c>
    </row>
    <row r="1681" spans="2:3" x14ac:dyDescent="0.25">
      <c r="B1681">
        <v>14.685314685314685</v>
      </c>
      <c r="C1681">
        <v>0</v>
      </c>
    </row>
    <row r="1682" spans="2:3" x14ac:dyDescent="0.25">
      <c r="B1682">
        <v>14.685314685314685</v>
      </c>
      <c r="C1682">
        <v>15</v>
      </c>
    </row>
    <row r="1683" spans="2:3" x14ac:dyDescent="0.25">
      <c r="B1683">
        <v>14.702797202797203</v>
      </c>
      <c r="C1683">
        <v>15</v>
      </c>
    </row>
    <row r="1684" spans="2:3" x14ac:dyDescent="0.25">
      <c r="B1684">
        <v>14.702797202797203</v>
      </c>
      <c r="C1684">
        <v>0</v>
      </c>
    </row>
    <row r="1685" spans="2:3" x14ac:dyDescent="0.25">
      <c r="B1685">
        <v>14.72027972027972</v>
      </c>
      <c r="C1685">
        <v>0</v>
      </c>
    </row>
    <row r="1686" spans="2:3" x14ac:dyDescent="0.25">
      <c r="B1686">
        <v>14.72027972027972</v>
      </c>
      <c r="C1686">
        <v>15</v>
      </c>
    </row>
    <row r="1687" spans="2:3" x14ac:dyDescent="0.25">
      <c r="B1687">
        <v>14.737762237762237</v>
      </c>
      <c r="C1687">
        <v>15</v>
      </c>
    </row>
    <row r="1688" spans="2:3" x14ac:dyDescent="0.25">
      <c r="B1688">
        <v>14.737762237762237</v>
      </c>
      <c r="C1688">
        <v>0</v>
      </c>
    </row>
    <row r="1689" spans="2:3" x14ac:dyDescent="0.25">
      <c r="B1689">
        <v>14.755244755244755</v>
      </c>
      <c r="C1689">
        <v>0</v>
      </c>
    </row>
    <row r="1690" spans="2:3" x14ac:dyDescent="0.25">
      <c r="B1690">
        <v>14.755244755244755</v>
      </c>
      <c r="C1690">
        <v>15</v>
      </c>
    </row>
    <row r="1691" spans="2:3" x14ac:dyDescent="0.25">
      <c r="B1691">
        <v>14.772727272727273</v>
      </c>
      <c r="C1691">
        <v>15</v>
      </c>
    </row>
    <row r="1692" spans="2:3" x14ac:dyDescent="0.25">
      <c r="B1692">
        <v>14.772727272727273</v>
      </c>
      <c r="C1692">
        <v>0</v>
      </c>
    </row>
    <row r="1693" spans="2:3" x14ac:dyDescent="0.25">
      <c r="B1693">
        <v>14.79020979020979</v>
      </c>
      <c r="C1693">
        <v>0</v>
      </c>
    </row>
    <row r="1694" spans="2:3" x14ac:dyDescent="0.25">
      <c r="B1694">
        <v>14.79020979020979</v>
      </c>
      <c r="C1694">
        <v>15</v>
      </c>
    </row>
    <row r="1695" spans="2:3" x14ac:dyDescent="0.25">
      <c r="B1695">
        <v>14.807692307692307</v>
      </c>
      <c r="C1695">
        <v>15</v>
      </c>
    </row>
    <row r="1696" spans="2:3" x14ac:dyDescent="0.25">
      <c r="B1696">
        <v>14.807692307692307</v>
      </c>
      <c r="C1696">
        <v>0</v>
      </c>
    </row>
    <row r="1697" spans="2:3" x14ac:dyDescent="0.25">
      <c r="B1697">
        <v>14.825174825174825</v>
      </c>
      <c r="C1697">
        <v>0</v>
      </c>
    </row>
    <row r="1698" spans="2:3" x14ac:dyDescent="0.25">
      <c r="B1698">
        <v>14.825174825174825</v>
      </c>
      <c r="C1698">
        <v>15</v>
      </c>
    </row>
    <row r="1699" spans="2:3" x14ac:dyDescent="0.25">
      <c r="B1699">
        <v>14.842657342657343</v>
      </c>
      <c r="C1699">
        <v>15</v>
      </c>
    </row>
    <row r="1700" spans="2:3" x14ac:dyDescent="0.25">
      <c r="B1700">
        <v>14.842657342657343</v>
      </c>
      <c r="C1700">
        <v>0</v>
      </c>
    </row>
    <row r="1701" spans="2:3" x14ac:dyDescent="0.25">
      <c r="B1701">
        <v>14.86013986013986</v>
      </c>
      <c r="C1701">
        <v>0</v>
      </c>
    </row>
    <row r="1702" spans="2:3" x14ac:dyDescent="0.25">
      <c r="B1702">
        <v>14.86013986013986</v>
      </c>
      <c r="C1702">
        <v>15</v>
      </c>
    </row>
    <row r="1703" spans="2:3" x14ac:dyDescent="0.25">
      <c r="B1703">
        <v>14.877622377622377</v>
      </c>
      <c r="C1703">
        <v>15</v>
      </c>
    </row>
    <row r="1704" spans="2:3" x14ac:dyDescent="0.25">
      <c r="B1704">
        <v>14.877622377622377</v>
      </c>
      <c r="C1704">
        <v>0</v>
      </c>
    </row>
    <row r="1705" spans="2:3" x14ac:dyDescent="0.25">
      <c r="B1705">
        <v>14.895104895104895</v>
      </c>
      <c r="C1705">
        <v>0</v>
      </c>
    </row>
    <row r="1706" spans="2:3" x14ac:dyDescent="0.25">
      <c r="B1706">
        <v>14.895104895104895</v>
      </c>
      <c r="C1706">
        <v>15</v>
      </c>
    </row>
    <row r="1707" spans="2:3" x14ac:dyDescent="0.25">
      <c r="B1707">
        <v>14.912587412587413</v>
      </c>
      <c r="C1707">
        <v>15</v>
      </c>
    </row>
    <row r="1708" spans="2:3" x14ac:dyDescent="0.25">
      <c r="B1708">
        <v>14.912587412587413</v>
      </c>
      <c r="C1708">
        <v>0</v>
      </c>
    </row>
    <row r="1709" spans="2:3" x14ac:dyDescent="0.25">
      <c r="B1709">
        <v>14.93006993006993</v>
      </c>
      <c r="C1709">
        <v>0</v>
      </c>
    </row>
    <row r="1710" spans="2:3" x14ac:dyDescent="0.25">
      <c r="B1710">
        <v>14.93006993006993</v>
      </c>
      <c r="C1710">
        <v>15</v>
      </c>
    </row>
    <row r="1711" spans="2:3" x14ac:dyDescent="0.25">
      <c r="B1711">
        <v>14.947552447552447</v>
      </c>
      <c r="C1711">
        <v>15</v>
      </c>
    </row>
    <row r="1712" spans="2:3" x14ac:dyDescent="0.25">
      <c r="B1712">
        <v>14.947552447552447</v>
      </c>
      <c r="C1712">
        <v>0</v>
      </c>
    </row>
    <row r="1713" spans="2:3" x14ac:dyDescent="0.25">
      <c r="B1713">
        <v>14.965034965034965</v>
      </c>
      <c r="C1713">
        <v>0</v>
      </c>
    </row>
    <row r="1714" spans="2:3" x14ac:dyDescent="0.25">
      <c r="B1714">
        <v>14.965034965034965</v>
      </c>
      <c r="C1714">
        <v>15</v>
      </c>
    </row>
    <row r="1715" spans="2:3" x14ac:dyDescent="0.25">
      <c r="B1715">
        <v>14.982517482517483</v>
      </c>
      <c r="C1715">
        <v>15</v>
      </c>
    </row>
    <row r="1716" spans="2:3" x14ac:dyDescent="0.25">
      <c r="B1716">
        <v>14.982517482517483</v>
      </c>
      <c r="C1716">
        <v>0</v>
      </c>
    </row>
    <row r="1717" spans="2:3" x14ac:dyDescent="0.25">
      <c r="B1717">
        <v>15</v>
      </c>
      <c r="C1717">
        <v>0</v>
      </c>
    </row>
    <row r="1718" spans="2:3" x14ac:dyDescent="0.25">
      <c r="B1718">
        <v>15</v>
      </c>
      <c r="C1718">
        <v>3</v>
      </c>
    </row>
    <row r="1719" spans="2:3" x14ac:dyDescent="0.25">
      <c r="B1719">
        <v>15.017482517482517</v>
      </c>
      <c r="C1719">
        <v>3</v>
      </c>
    </row>
    <row r="1720" spans="2:3" x14ac:dyDescent="0.25">
      <c r="B1720">
        <v>15.017482517482517</v>
      </c>
      <c r="C1720">
        <v>0</v>
      </c>
    </row>
    <row r="1721" spans="2:3" x14ac:dyDescent="0.25">
      <c r="B1721">
        <v>15.034965034965035</v>
      </c>
      <c r="C1721">
        <v>0</v>
      </c>
    </row>
    <row r="1722" spans="2:3" x14ac:dyDescent="0.25">
      <c r="B1722">
        <v>15.034965034965035</v>
      </c>
      <c r="C1722">
        <v>3</v>
      </c>
    </row>
    <row r="1723" spans="2:3" x14ac:dyDescent="0.25">
      <c r="B1723">
        <v>15.052447552447552</v>
      </c>
      <c r="C1723">
        <v>3</v>
      </c>
    </row>
    <row r="1724" spans="2:3" x14ac:dyDescent="0.25">
      <c r="B1724">
        <v>15.052447552447552</v>
      </c>
      <c r="C1724">
        <v>0</v>
      </c>
    </row>
    <row r="1725" spans="2:3" x14ac:dyDescent="0.25">
      <c r="B1725">
        <v>15.06993006993007</v>
      </c>
      <c r="C1725">
        <v>0</v>
      </c>
    </row>
    <row r="1726" spans="2:3" x14ac:dyDescent="0.25">
      <c r="B1726">
        <v>15.06993006993007</v>
      </c>
      <c r="C1726">
        <v>3</v>
      </c>
    </row>
    <row r="1727" spans="2:3" x14ac:dyDescent="0.25">
      <c r="B1727">
        <v>15.087412587412587</v>
      </c>
      <c r="C1727">
        <v>3</v>
      </c>
    </row>
    <row r="1728" spans="2:3" x14ac:dyDescent="0.25">
      <c r="B1728">
        <v>15.087412587412587</v>
      </c>
      <c r="C1728">
        <v>0</v>
      </c>
    </row>
    <row r="1729" spans="2:3" x14ac:dyDescent="0.25">
      <c r="B1729">
        <v>15.104895104895105</v>
      </c>
      <c r="C1729">
        <v>0</v>
      </c>
    </row>
    <row r="1730" spans="2:3" x14ac:dyDescent="0.25">
      <c r="B1730">
        <v>15.104895104895105</v>
      </c>
      <c r="C1730">
        <v>3</v>
      </c>
    </row>
    <row r="1731" spans="2:3" x14ac:dyDescent="0.25">
      <c r="B1731">
        <v>15.122377622377622</v>
      </c>
      <c r="C1731">
        <v>3</v>
      </c>
    </row>
    <row r="1732" spans="2:3" x14ac:dyDescent="0.25">
      <c r="B1732">
        <v>15.122377622377622</v>
      </c>
      <c r="C1732">
        <v>0</v>
      </c>
    </row>
    <row r="1733" spans="2:3" x14ac:dyDescent="0.25">
      <c r="B1733">
        <v>15.13986013986014</v>
      </c>
      <c r="C1733">
        <v>0</v>
      </c>
    </row>
    <row r="1734" spans="2:3" x14ac:dyDescent="0.25">
      <c r="B1734">
        <v>15.13986013986014</v>
      </c>
      <c r="C1734">
        <v>3</v>
      </c>
    </row>
    <row r="1735" spans="2:3" x14ac:dyDescent="0.25">
      <c r="B1735">
        <v>15.157342657342657</v>
      </c>
      <c r="C1735">
        <v>3</v>
      </c>
    </row>
    <row r="1736" spans="2:3" x14ac:dyDescent="0.25">
      <c r="B1736">
        <v>15.157342657342657</v>
      </c>
      <c r="C1736">
        <v>0</v>
      </c>
    </row>
    <row r="1737" spans="2:3" x14ac:dyDescent="0.25">
      <c r="B1737">
        <v>15.174825174825175</v>
      </c>
      <c r="C1737">
        <v>0</v>
      </c>
    </row>
    <row r="1738" spans="2:3" x14ac:dyDescent="0.25">
      <c r="B1738">
        <v>15.174825174825175</v>
      </c>
      <c r="C1738">
        <v>3</v>
      </c>
    </row>
    <row r="1739" spans="2:3" x14ac:dyDescent="0.25">
      <c r="B1739">
        <v>15.192307692307692</v>
      </c>
      <c r="C1739">
        <v>3</v>
      </c>
    </row>
    <row r="1740" spans="2:3" x14ac:dyDescent="0.25">
      <c r="B1740">
        <v>15.192307692307692</v>
      </c>
      <c r="C1740">
        <v>0</v>
      </c>
    </row>
    <row r="1741" spans="2:3" x14ac:dyDescent="0.25">
      <c r="B1741">
        <v>15.20979020979021</v>
      </c>
      <c r="C1741">
        <v>0</v>
      </c>
    </row>
    <row r="1742" spans="2:3" x14ac:dyDescent="0.25">
      <c r="B1742">
        <v>15.20979020979021</v>
      </c>
      <c r="C1742">
        <v>3</v>
      </c>
    </row>
    <row r="1743" spans="2:3" x14ac:dyDescent="0.25">
      <c r="B1743">
        <v>15.227272727272727</v>
      </c>
      <c r="C1743">
        <v>3</v>
      </c>
    </row>
    <row r="1744" spans="2:3" x14ac:dyDescent="0.25">
      <c r="B1744">
        <v>15.227272727272727</v>
      </c>
      <c r="C1744">
        <v>0</v>
      </c>
    </row>
    <row r="1745" spans="2:3" x14ac:dyDescent="0.25">
      <c r="B1745">
        <v>15.244755244755245</v>
      </c>
      <c r="C1745">
        <v>0</v>
      </c>
    </row>
    <row r="1746" spans="2:3" x14ac:dyDescent="0.25">
      <c r="B1746">
        <v>15.244755244755245</v>
      </c>
      <c r="C1746">
        <v>3</v>
      </c>
    </row>
    <row r="1747" spans="2:3" x14ac:dyDescent="0.25">
      <c r="B1747">
        <v>15.262237762237762</v>
      </c>
      <c r="C1747">
        <v>3</v>
      </c>
    </row>
    <row r="1748" spans="2:3" x14ac:dyDescent="0.25">
      <c r="B1748">
        <v>15.262237762237762</v>
      </c>
      <c r="C1748">
        <v>0</v>
      </c>
    </row>
    <row r="1749" spans="2:3" x14ac:dyDescent="0.25">
      <c r="B1749">
        <v>15.27972027972028</v>
      </c>
      <c r="C1749">
        <v>0</v>
      </c>
    </row>
    <row r="1750" spans="2:3" x14ac:dyDescent="0.25">
      <c r="B1750">
        <v>15.27972027972028</v>
      </c>
      <c r="C1750">
        <v>3</v>
      </c>
    </row>
    <row r="1751" spans="2:3" x14ac:dyDescent="0.25">
      <c r="B1751">
        <v>15.297202797202797</v>
      </c>
      <c r="C1751">
        <v>3</v>
      </c>
    </row>
    <row r="1752" spans="2:3" x14ac:dyDescent="0.25">
      <c r="B1752">
        <v>15.297202797202797</v>
      </c>
      <c r="C1752">
        <v>0</v>
      </c>
    </row>
    <row r="1753" spans="2:3" x14ac:dyDescent="0.25">
      <c r="B1753">
        <v>15.314685314685315</v>
      </c>
      <c r="C1753">
        <v>0</v>
      </c>
    </row>
    <row r="1754" spans="2:3" x14ac:dyDescent="0.25">
      <c r="B1754">
        <v>15.314685314685315</v>
      </c>
      <c r="C1754">
        <v>3</v>
      </c>
    </row>
    <row r="1755" spans="2:3" x14ac:dyDescent="0.25">
      <c r="B1755">
        <v>15.332167832167832</v>
      </c>
      <c r="C1755">
        <v>3</v>
      </c>
    </row>
    <row r="1756" spans="2:3" x14ac:dyDescent="0.25">
      <c r="B1756">
        <v>15.332167832167832</v>
      </c>
      <c r="C1756">
        <v>0</v>
      </c>
    </row>
    <row r="1757" spans="2:3" x14ac:dyDescent="0.25">
      <c r="B1757">
        <v>15.34965034965035</v>
      </c>
      <c r="C1757">
        <v>0</v>
      </c>
    </row>
    <row r="1758" spans="2:3" x14ac:dyDescent="0.25">
      <c r="B1758">
        <v>15.34965034965035</v>
      </c>
      <c r="C1758">
        <v>3</v>
      </c>
    </row>
    <row r="1759" spans="2:3" x14ac:dyDescent="0.25">
      <c r="B1759">
        <v>15.367132867132867</v>
      </c>
      <c r="C1759">
        <v>3</v>
      </c>
    </row>
    <row r="1760" spans="2:3" x14ac:dyDescent="0.25">
      <c r="B1760">
        <v>15.367132867132867</v>
      </c>
      <c r="C1760">
        <v>0</v>
      </c>
    </row>
    <row r="1761" spans="2:3" x14ac:dyDescent="0.25">
      <c r="B1761">
        <v>15.384615384615385</v>
      </c>
      <c r="C1761">
        <v>0</v>
      </c>
    </row>
    <row r="1762" spans="2:3" x14ac:dyDescent="0.25">
      <c r="B1762">
        <v>15.384615384615385</v>
      </c>
      <c r="C1762">
        <v>3</v>
      </c>
    </row>
    <row r="1763" spans="2:3" x14ac:dyDescent="0.25">
      <c r="B1763">
        <v>15.402097902097902</v>
      </c>
      <c r="C1763">
        <v>3</v>
      </c>
    </row>
    <row r="1764" spans="2:3" x14ac:dyDescent="0.25">
      <c r="B1764">
        <v>15.402097902097902</v>
      </c>
      <c r="C1764">
        <v>0</v>
      </c>
    </row>
    <row r="1765" spans="2:3" x14ac:dyDescent="0.25">
      <c r="B1765">
        <v>15.41958041958042</v>
      </c>
      <c r="C1765">
        <v>0</v>
      </c>
    </row>
    <row r="1766" spans="2:3" x14ac:dyDescent="0.25">
      <c r="B1766">
        <v>15.41958041958042</v>
      </c>
      <c r="C1766">
        <v>3</v>
      </c>
    </row>
    <row r="1767" spans="2:3" x14ac:dyDescent="0.25">
      <c r="B1767">
        <v>15.437062937062937</v>
      </c>
      <c r="C1767">
        <v>3</v>
      </c>
    </row>
    <row r="1768" spans="2:3" x14ac:dyDescent="0.25">
      <c r="B1768">
        <v>15.437062937062937</v>
      </c>
      <c r="C1768">
        <v>0</v>
      </c>
    </row>
    <row r="1769" spans="2:3" x14ac:dyDescent="0.25">
      <c r="B1769">
        <v>15.454545454545455</v>
      </c>
      <c r="C1769">
        <v>0</v>
      </c>
    </row>
    <row r="1770" spans="2:3" x14ac:dyDescent="0.25">
      <c r="B1770">
        <v>15.454545454545455</v>
      </c>
      <c r="C1770">
        <v>3</v>
      </c>
    </row>
    <row r="1771" spans="2:3" x14ac:dyDescent="0.25">
      <c r="B1771">
        <v>15.472027972027972</v>
      </c>
      <c r="C1771">
        <v>3</v>
      </c>
    </row>
    <row r="1772" spans="2:3" x14ac:dyDescent="0.25">
      <c r="B1772">
        <v>15.472027972027972</v>
      </c>
      <c r="C1772">
        <v>0</v>
      </c>
    </row>
    <row r="1773" spans="2:3" x14ac:dyDescent="0.25">
      <c r="B1773">
        <v>15.48951048951049</v>
      </c>
      <c r="C1773">
        <v>0</v>
      </c>
    </row>
    <row r="1774" spans="2:3" x14ac:dyDescent="0.25">
      <c r="B1774">
        <v>15.48951048951049</v>
      </c>
      <c r="C1774">
        <v>3</v>
      </c>
    </row>
    <row r="1775" spans="2:3" x14ac:dyDescent="0.25">
      <c r="B1775">
        <v>15.506993006993007</v>
      </c>
      <c r="C1775">
        <v>3</v>
      </c>
    </row>
    <row r="1776" spans="2:3" x14ac:dyDescent="0.25">
      <c r="B1776">
        <v>15.506993006993007</v>
      </c>
      <c r="C1776">
        <v>0</v>
      </c>
    </row>
    <row r="1777" spans="2:3" x14ac:dyDescent="0.25">
      <c r="B1777">
        <v>15.524475524475525</v>
      </c>
      <c r="C1777">
        <v>0</v>
      </c>
    </row>
    <row r="1778" spans="2:3" x14ac:dyDescent="0.25">
      <c r="B1778">
        <v>15.524475524475525</v>
      </c>
      <c r="C1778">
        <v>3</v>
      </c>
    </row>
    <row r="1779" spans="2:3" x14ac:dyDescent="0.25">
      <c r="B1779">
        <v>15.541958041958042</v>
      </c>
      <c r="C1779">
        <v>3</v>
      </c>
    </row>
    <row r="1780" spans="2:3" x14ac:dyDescent="0.25">
      <c r="B1780">
        <v>15.541958041958042</v>
      </c>
      <c r="C1780">
        <v>0</v>
      </c>
    </row>
    <row r="1781" spans="2:3" x14ac:dyDescent="0.25">
      <c r="B1781">
        <v>15.55944055944056</v>
      </c>
      <c r="C1781">
        <v>0</v>
      </c>
    </row>
    <row r="1782" spans="2:3" x14ac:dyDescent="0.25">
      <c r="B1782">
        <v>15.55944055944056</v>
      </c>
      <c r="C1782">
        <v>3</v>
      </c>
    </row>
    <row r="1783" spans="2:3" x14ac:dyDescent="0.25">
      <c r="B1783">
        <v>15.576923076923077</v>
      </c>
      <c r="C1783">
        <v>3</v>
      </c>
    </row>
    <row r="1784" spans="2:3" x14ac:dyDescent="0.25">
      <c r="B1784">
        <v>15.576923076923077</v>
      </c>
      <c r="C1784">
        <v>0</v>
      </c>
    </row>
    <row r="1785" spans="2:3" x14ac:dyDescent="0.25">
      <c r="B1785">
        <v>15.594405594405595</v>
      </c>
      <c r="C1785">
        <v>0</v>
      </c>
    </row>
    <row r="1786" spans="2:3" x14ac:dyDescent="0.25">
      <c r="B1786">
        <v>15.594405594405595</v>
      </c>
      <c r="C1786">
        <v>3</v>
      </c>
    </row>
    <row r="1787" spans="2:3" x14ac:dyDescent="0.25">
      <c r="B1787">
        <v>15.611888111888112</v>
      </c>
      <c r="C1787">
        <v>3</v>
      </c>
    </row>
    <row r="1788" spans="2:3" x14ac:dyDescent="0.25">
      <c r="B1788">
        <v>15.611888111888112</v>
      </c>
      <c r="C1788">
        <v>0</v>
      </c>
    </row>
    <row r="1789" spans="2:3" x14ac:dyDescent="0.25">
      <c r="B1789">
        <v>15.62937062937063</v>
      </c>
      <c r="C1789">
        <v>0</v>
      </c>
    </row>
    <row r="1790" spans="2:3" x14ac:dyDescent="0.25">
      <c r="B1790">
        <v>15.62937062937063</v>
      </c>
      <c r="C1790">
        <v>3</v>
      </c>
    </row>
    <row r="1791" spans="2:3" x14ac:dyDescent="0.25">
      <c r="B1791">
        <v>15.646853146853147</v>
      </c>
      <c r="C1791">
        <v>3</v>
      </c>
    </row>
    <row r="1792" spans="2:3" x14ac:dyDescent="0.25">
      <c r="B1792">
        <v>15.646853146853147</v>
      </c>
      <c r="C1792">
        <v>0</v>
      </c>
    </row>
    <row r="1793" spans="2:3" x14ac:dyDescent="0.25">
      <c r="B1793">
        <v>15.664335664335665</v>
      </c>
      <c r="C1793">
        <v>0</v>
      </c>
    </row>
    <row r="1794" spans="2:3" x14ac:dyDescent="0.25">
      <c r="B1794">
        <v>15.664335664335665</v>
      </c>
      <c r="C1794">
        <v>3</v>
      </c>
    </row>
    <row r="1795" spans="2:3" x14ac:dyDescent="0.25">
      <c r="B1795">
        <v>15.681818181818182</v>
      </c>
      <c r="C1795">
        <v>3</v>
      </c>
    </row>
    <row r="1796" spans="2:3" x14ac:dyDescent="0.25">
      <c r="B1796">
        <v>15.681818181818182</v>
      </c>
      <c r="C1796">
        <v>0</v>
      </c>
    </row>
    <row r="1797" spans="2:3" x14ac:dyDescent="0.25">
      <c r="B1797">
        <v>15.6993006993007</v>
      </c>
      <c r="C1797">
        <v>0</v>
      </c>
    </row>
    <row r="1798" spans="2:3" x14ac:dyDescent="0.25">
      <c r="B1798">
        <v>15.6993006993007</v>
      </c>
      <c r="C1798">
        <v>3</v>
      </c>
    </row>
    <row r="1799" spans="2:3" x14ac:dyDescent="0.25">
      <c r="B1799">
        <v>15.716783216783217</v>
      </c>
      <c r="C1799">
        <v>3</v>
      </c>
    </row>
    <row r="1800" spans="2:3" x14ac:dyDescent="0.25">
      <c r="B1800">
        <v>15.716783216783217</v>
      </c>
      <c r="C1800">
        <v>0</v>
      </c>
    </row>
    <row r="1801" spans="2:3" x14ac:dyDescent="0.25">
      <c r="B1801">
        <v>15.734265734265735</v>
      </c>
      <c r="C1801">
        <v>0</v>
      </c>
    </row>
    <row r="1802" spans="2:3" x14ac:dyDescent="0.25">
      <c r="B1802">
        <v>15.734265734265735</v>
      </c>
      <c r="C1802">
        <v>3</v>
      </c>
    </row>
    <row r="1803" spans="2:3" x14ac:dyDescent="0.25">
      <c r="B1803">
        <v>15.751748251748252</v>
      </c>
      <c r="C1803">
        <v>3</v>
      </c>
    </row>
    <row r="1804" spans="2:3" x14ac:dyDescent="0.25">
      <c r="B1804">
        <v>15.751748251748252</v>
      </c>
      <c r="C1804">
        <v>0</v>
      </c>
    </row>
    <row r="1805" spans="2:3" x14ac:dyDescent="0.25">
      <c r="B1805">
        <v>15.76923076923077</v>
      </c>
      <c r="C1805">
        <v>0</v>
      </c>
    </row>
    <row r="1806" spans="2:3" x14ac:dyDescent="0.25">
      <c r="B1806">
        <v>15.76923076923077</v>
      </c>
      <c r="C1806">
        <v>3</v>
      </c>
    </row>
    <row r="1807" spans="2:3" x14ac:dyDescent="0.25">
      <c r="B1807">
        <v>15.786713286713287</v>
      </c>
      <c r="C1807">
        <v>3</v>
      </c>
    </row>
    <row r="1808" spans="2:3" x14ac:dyDescent="0.25">
      <c r="B1808">
        <v>15.786713286713287</v>
      </c>
      <c r="C1808">
        <v>0</v>
      </c>
    </row>
    <row r="1809" spans="2:3" x14ac:dyDescent="0.25">
      <c r="B1809">
        <v>15.804195804195803</v>
      </c>
      <c r="C1809">
        <v>0</v>
      </c>
    </row>
    <row r="1810" spans="2:3" x14ac:dyDescent="0.25">
      <c r="B1810">
        <v>15.804195804195803</v>
      </c>
      <c r="C1810">
        <v>3</v>
      </c>
    </row>
    <row r="1811" spans="2:3" x14ac:dyDescent="0.25">
      <c r="B1811">
        <v>15.821678321678322</v>
      </c>
      <c r="C1811">
        <v>3</v>
      </c>
    </row>
    <row r="1812" spans="2:3" x14ac:dyDescent="0.25">
      <c r="B1812">
        <v>15.821678321678322</v>
      </c>
      <c r="C1812">
        <v>0</v>
      </c>
    </row>
    <row r="1813" spans="2:3" x14ac:dyDescent="0.25">
      <c r="B1813">
        <v>15.83916083916084</v>
      </c>
      <c r="C1813">
        <v>0</v>
      </c>
    </row>
    <row r="1814" spans="2:3" x14ac:dyDescent="0.25">
      <c r="B1814">
        <v>15.83916083916084</v>
      </c>
      <c r="C1814">
        <v>3</v>
      </c>
    </row>
    <row r="1815" spans="2:3" x14ac:dyDescent="0.25">
      <c r="B1815">
        <v>15.856643356643357</v>
      </c>
      <c r="C1815">
        <v>3</v>
      </c>
    </row>
    <row r="1816" spans="2:3" x14ac:dyDescent="0.25">
      <c r="B1816">
        <v>15.856643356643357</v>
      </c>
      <c r="C1816">
        <v>0</v>
      </c>
    </row>
    <row r="1817" spans="2:3" x14ac:dyDescent="0.25">
      <c r="B1817">
        <v>15.874125874125873</v>
      </c>
      <c r="C1817">
        <v>0</v>
      </c>
    </row>
    <row r="1818" spans="2:3" x14ac:dyDescent="0.25">
      <c r="B1818">
        <v>15.874125874125873</v>
      </c>
      <c r="C1818">
        <v>3</v>
      </c>
    </row>
    <row r="1819" spans="2:3" x14ac:dyDescent="0.25">
      <c r="B1819">
        <v>15.891608391608392</v>
      </c>
      <c r="C1819">
        <v>3</v>
      </c>
    </row>
    <row r="1820" spans="2:3" x14ac:dyDescent="0.25">
      <c r="B1820">
        <v>15.891608391608392</v>
      </c>
      <c r="C1820">
        <v>0</v>
      </c>
    </row>
    <row r="1821" spans="2:3" x14ac:dyDescent="0.25">
      <c r="B1821">
        <v>15.909090909090908</v>
      </c>
      <c r="C1821">
        <v>0</v>
      </c>
    </row>
    <row r="1822" spans="2:3" x14ac:dyDescent="0.25">
      <c r="B1822">
        <v>15.909090909090908</v>
      </c>
      <c r="C1822">
        <v>3</v>
      </c>
    </row>
    <row r="1823" spans="2:3" x14ac:dyDescent="0.25">
      <c r="B1823">
        <v>15.926573426573427</v>
      </c>
      <c r="C1823">
        <v>3</v>
      </c>
    </row>
    <row r="1824" spans="2:3" x14ac:dyDescent="0.25">
      <c r="B1824">
        <v>15.926573426573427</v>
      </c>
      <c r="C1824">
        <v>0</v>
      </c>
    </row>
    <row r="1825" spans="2:3" x14ac:dyDescent="0.25">
      <c r="B1825">
        <v>15.944055944055943</v>
      </c>
      <c r="C1825">
        <v>0</v>
      </c>
    </row>
    <row r="1826" spans="2:3" x14ac:dyDescent="0.25">
      <c r="B1826">
        <v>15.944055944055943</v>
      </c>
      <c r="C1826">
        <v>3</v>
      </c>
    </row>
    <row r="1827" spans="2:3" x14ac:dyDescent="0.25">
      <c r="B1827">
        <v>15.961538461538462</v>
      </c>
      <c r="C1827">
        <v>3</v>
      </c>
    </row>
    <row r="1828" spans="2:3" x14ac:dyDescent="0.25">
      <c r="B1828">
        <v>15.961538461538462</v>
      </c>
      <c r="C1828">
        <v>0</v>
      </c>
    </row>
    <row r="1829" spans="2:3" x14ac:dyDescent="0.25">
      <c r="B1829">
        <v>15.979020979020978</v>
      </c>
      <c r="C1829">
        <v>0</v>
      </c>
    </row>
    <row r="1830" spans="2:3" x14ac:dyDescent="0.25">
      <c r="B1830">
        <v>15.979020979020978</v>
      </c>
      <c r="C1830">
        <v>3</v>
      </c>
    </row>
    <row r="1831" spans="2:3" x14ac:dyDescent="0.25">
      <c r="B1831">
        <v>15.996503496503497</v>
      </c>
      <c r="C1831">
        <v>3</v>
      </c>
    </row>
    <row r="1832" spans="2:3" x14ac:dyDescent="0.25">
      <c r="B1832">
        <v>15.996503496503497</v>
      </c>
      <c r="C1832">
        <v>0</v>
      </c>
    </row>
    <row r="1833" spans="2:3" x14ac:dyDescent="0.25">
      <c r="B1833">
        <v>16.013986013986013</v>
      </c>
      <c r="C1833">
        <v>0</v>
      </c>
    </row>
    <row r="1834" spans="2:3" x14ac:dyDescent="0.25">
      <c r="B1834">
        <v>16.013986013986013</v>
      </c>
      <c r="C1834">
        <v>3</v>
      </c>
    </row>
    <row r="1835" spans="2:3" x14ac:dyDescent="0.25">
      <c r="B1835">
        <v>16.03146853146853</v>
      </c>
      <c r="C1835">
        <v>3</v>
      </c>
    </row>
    <row r="1836" spans="2:3" x14ac:dyDescent="0.25">
      <c r="B1836">
        <v>16.03146853146853</v>
      </c>
      <c r="C1836">
        <v>0</v>
      </c>
    </row>
    <row r="1837" spans="2:3" x14ac:dyDescent="0.25">
      <c r="B1837">
        <v>16.04895104895105</v>
      </c>
      <c r="C1837">
        <v>0</v>
      </c>
    </row>
    <row r="1838" spans="2:3" x14ac:dyDescent="0.25">
      <c r="B1838">
        <v>16.04895104895105</v>
      </c>
      <c r="C1838">
        <v>3</v>
      </c>
    </row>
    <row r="1839" spans="2:3" x14ac:dyDescent="0.25">
      <c r="B1839">
        <v>16.066433566433567</v>
      </c>
      <c r="C1839">
        <v>3</v>
      </c>
    </row>
    <row r="1840" spans="2:3" x14ac:dyDescent="0.25">
      <c r="B1840">
        <v>16.066433566433567</v>
      </c>
      <c r="C1840">
        <v>0</v>
      </c>
    </row>
    <row r="1841" spans="2:3" x14ac:dyDescent="0.25">
      <c r="B1841">
        <v>16.083916083916083</v>
      </c>
      <c r="C1841">
        <v>0</v>
      </c>
    </row>
    <row r="1842" spans="2:3" x14ac:dyDescent="0.25">
      <c r="B1842">
        <v>16.083916083916083</v>
      </c>
      <c r="C1842">
        <v>3</v>
      </c>
    </row>
    <row r="1843" spans="2:3" x14ac:dyDescent="0.25">
      <c r="B1843">
        <v>16.1013986013986</v>
      </c>
      <c r="C1843">
        <v>3</v>
      </c>
    </row>
    <row r="1844" spans="2:3" x14ac:dyDescent="0.25">
      <c r="B1844">
        <v>16.1013986013986</v>
      </c>
      <c r="C1844">
        <v>0</v>
      </c>
    </row>
    <row r="1845" spans="2:3" x14ac:dyDescent="0.25">
      <c r="B1845">
        <v>16.11888111888112</v>
      </c>
      <c r="C1845">
        <v>0</v>
      </c>
    </row>
    <row r="1846" spans="2:3" x14ac:dyDescent="0.25">
      <c r="B1846">
        <v>16.11888111888112</v>
      </c>
      <c r="C1846">
        <v>3</v>
      </c>
    </row>
    <row r="1847" spans="2:3" x14ac:dyDescent="0.25">
      <c r="B1847">
        <v>16.136363636363637</v>
      </c>
      <c r="C1847">
        <v>3</v>
      </c>
    </row>
    <row r="1848" spans="2:3" x14ac:dyDescent="0.25">
      <c r="B1848">
        <v>16.136363636363637</v>
      </c>
      <c r="C1848">
        <v>0</v>
      </c>
    </row>
    <row r="1849" spans="2:3" x14ac:dyDescent="0.25">
      <c r="B1849">
        <v>16.153846153846153</v>
      </c>
      <c r="C1849">
        <v>0</v>
      </c>
    </row>
    <row r="1850" spans="2:3" x14ac:dyDescent="0.25">
      <c r="B1850">
        <v>16.153846153846153</v>
      </c>
      <c r="C1850">
        <v>3</v>
      </c>
    </row>
    <row r="1851" spans="2:3" x14ac:dyDescent="0.25">
      <c r="B1851">
        <v>16.17132867132867</v>
      </c>
      <c r="C1851">
        <v>3</v>
      </c>
    </row>
    <row r="1852" spans="2:3" x14ac:dyDescent="0.25">
      <c r="B1852">
        <v>16.17132867132867</v>
      </c>
      <c r="C1852">
        <v>0</v>
      </c>
    </row>
    <row r="1853" spans="2:3" x14ac:dyDescent="0.25">
      <c r="B1853">
        <v>16.18881118881119</v>
      </c>
      <c r="C1853">
        <v>0</v>
      </c>
    </row>
    <row r="1854" spans="2:3" x14ac:dyDescent="0.25">
      <c r="B1854">
        <v>16.18881118881119</v>
      </c>
      <c r="C1854">
        <v>3</v>
      </c>
    </row>
    <row r="1855" spans="2:3" x14ac:dyDescent="0.25">
      <c r="B1855">
        <v>16.206293706293707</v>
      </c>
      <c r="C1855">
        <v>3</v>
      </c>
    </row>
    <row r="1856" spans="2:3" x14ac:dyDescent="0.25">
      <c r="B1856">
        <v>16.206293706293707</v>
      </c>
      <c r="C1856">
        <v>0</v>
      </c>
    </row>
    <row r="1857" spans="2:3" x14ac:dyDescent="0.25">
      <c r="B1857">
        <v>16.223776223776223</v>
      </c>
      <c r="C1857">
        <v>0</v>
      </c>
    </row>
    <row r="1858" spans="2:3" x14ac:dyDescent="0.25">
      <c r="B1858">
        <v>16.223776223776223</v>
      </c>
      <c r="C1858">
        <v>3</v>
      </c>
    </row>
    <row r="1859" spans="2:3" x14ac:dyDescent="0.25">
      <c r="B1859">
        <v>16.24125874125874</v>
      </c>
      <c r="C1859">
        <v>3</v>
      </c>
    </row>
    <row r="1860" spans="2:3" x14ac:dyDescent="0.25">
      <c r="B1860">
        <v>16.24125874125874</v>
      </c>
      <c r="C1860">
        <v>0</v>
      </c>
    </row>
    <row r="1861" spans="2:3" x14ac:dyDescent="0.25">
      <c r="B1861">
        <v>16.25874125874126</v>
      </c>
      <c r="C1861">
        <v>0</v>
      </c>
    </row>
    <row r="1862" spans="2:3" x14ac:dyDescent="0.25">
      <c r="B1862">
        <v>16.25874125874126</v>
      </c>
      <c r="C1862">
        <v>3</v>
      </c>
    </row>
    <row r="1863" spans="2:3" x14ac:dyDescent="0.25">
      <c r="B1863">
        <v>16.276223776223777</v>
      </c>
      <c r="C1863">
        <v>3</v>
      </c>
    </row>
    <row r="1864" spans="2:3" x14ac:dyDescent="0.25">
      <c r="B1864">
        <v>16.276223776223777</v>
      </c>
      <c r="C1864">
        <v>0</v>
      </c>
    </row>
    <row r="1865" spans="2:3" x14ac:dyDescent="0.25">
      <c r="B1865">
        <v>16.293706293706293</v>
      </c>
      <c r="C1865">
        <v>0</v>
      </c>
    </row>
    <row r="1866" spans="2:3" x14ac:dyDescent="0.25">
      <c r="B1866">
        <v>16.293706293706293</v>
      </c>
      <c r="C1866">
        <v>3</v>
      </c>
    </row>
    <row r="1867" spans="2:3" x14ac:dyDescent="0.25">
      <c r="B1867">
        <v>16.31118881118881</v>
      </c>
      <c r="C1867">
        <v>3</v>
      </c>
    </row>
    <row r="1868" spans="2:3" x14ac:dyDescent="0.25">
      <c r="B1868">
        <v>16.31118881118881</v>
      </c>
      <c r="C1868">
        <v>0</v>
      </c>
    </row>
    <row r="1869" spans="2:3" x14ac:dyDescent="0.25">
      <c r="B1869">
        <v>16.32867132867133</v>
      </c>
      <c r="C1869">
        <v>0</v>
      </c>
    </row>
    <row r="1870" spans="2:3" x14ac:dyDescent="0.25">
      <c r="B1870">
        <v>16.32867132867133</v>
      </c>
      <c r="C1870">
        <v>3</v>
      </c>
    </row>
    <row r="1871" spans="2:3" x14ac:dyDescent="0.25">
      <c r="B1871">
        <v>16.346153846153847</v>
      </c>
      <c r="C1871">
        <v>3</v>
      </c>
    </row>
    <row r="1872" spans="2:3" x14ac:dyDescent="0.25">
      <c r="B1872">
        <v>16.346153846153847</v>
      </c>
      <c r="C1872">
        <v>0</v>
      </c>
    </row>
    <row r="1873" spans="2:3" x14ac:dyDescent="0.25">
      <c r="B1873">
        <v>16.363636363636363</v>
      </c>
      <c r="C1873">
        <v>0</v>
      </c>
    </row>
    <row r="1874" spans="2:3" x14ac:dyDescent="0.25">
      <c r="B1874">
        <v>16.363636363636363</v>
      </c>
      <c r="C1874">
        <v>3</v>
      </c>
    </row>
    <row r="1875" spans="2:3" x14ac:dyDescent="0.25">
      <c r="B1875">
        <v>16.38111888111888</v>
      </c>
      <c r="C1875">
        <v>3</v>
      </c>
    </row>
    <row r="1876" spans="2:3" x14ac:dyDescent="0.25">
      <c r="B1876">
        <v>16.38111888111888</v>
      </c>
      <c r="C1876">
        <v>0</v>
      </c>
    </row>
    <row r="1877" spans="2:3" x14ac:dyDescent="0.25">
      <c r="B1877">
        <v>16.3986013986014</v>
      </c>
      <c r="C1877">
        <v>0</v>
      </c>
    </row>
    <row r="1878" spans="2:3" x14ac:dyDescent="0.25">
      <c r="B1878">
        <v>16.3986013986014</v>
      </c>
      <c r="C1878">
        <v>3</v>
      </c>
    </row>
    <row r="1879" spans="2:3" x14ac:dyDescent="0.25">
      <c r="B1879">
        <v>16.416083916083917</v>
      </c>
      <c r="C1879">
        <v>3</v>
      </c>
    </row>
    <row r="1880" spans="2:3" x14ac:dyDescent="0.25">
      <c r="B1880">
        <v>16.416083916083917</v>
      </c>
      <c r="C1880">
        <v>0</v>
      </c>
    </row>
    <row r="1881" spans="2:3" x14ac:dyDescent="0.25">
      <c r="B1881">
        <v>16.433566433566433</v>
      </c>
      <c r="C1881">
        <v>0</v>
      </c>
    </row>
    <row r="1882" spans="2:3" x14ac:dyDescent="0.25">
      <c r="B1882">
        <v>16.433566433566433</v>
      </c>
      <c r="C1882">
        <v>3</v>
      </c>
    </row>
    <row r="1883" spans="2:3" x14ac:dyDescent="0.25">
      <c r="B1883">
        <v>16.45104895104895</v>
      </c>
      <c r="C1883">
        <v>3</v>
      </c>
    </row>
    <row r="1884" spans="2:3" x14ac:dyDescent="0.25">
      <c r="B1884">
        <v>16.45104895104895</v>
      </c>
      <c r="C1884">
        <v>0</v>
      </c>
    </row>
    <row r="1885" spans="2:3" x14ac:dyDescent="0.25">
      <c r="B1885">
        <v>16.46853146853147</v>
      </c>
      <c r="C1885">
        <v>0</v>
      </c>
    </row>
    <row r="1886" spans="2:3" x14ac:dyDescent="0.25">
      <c r="B1886">
        <v>16.46853146853147</v>
      </c>
      <c r="C1886">
        <v>3</v>
      </c>
    </row>
    <row r="1887" spans="2:3" x14ac:dyDescent="0.25">
      <c r="B1887">
        <v>16.486013986013987</v>
      </c>
      <c r="C1887">
        <v>3</v>
      </c>
    </row>
    <row r="1888" spans="2:3" x14ac:dyDescent="0.25">
      <c r="B1888">
        <v>16.486013986013987</v>
      </c>
      <c r="C1888">
        <v>0</v>
      </c>
    </row>
    <row r="1889" spans="2:3" x14ac:dyDescent="0.25">
      <c r="B1889">
        <v>16.503496503496503</v>
      </c>
      <c r="C1889">
        <v>0</v>
      </c>
    </row>
    <row r="1890" spans="2:3" x14ac:dyDescent="0.25">
      <c r="B1890">
        <v>16.503496503496503</v>
      </c>
      <c r="C1890">
        <v>3</v>
      </c>
    </row>
    <row r="1891" spans="2:3" x14ac:dyDescent="0.25">
      <c r="B1891">
        <v>16.52097902097902</v>
      </c>
      <c r="C1891">
        <v>3</v>
      </c>
    </row>
    <row r="1892" spans="2:3" x14ac:dyDescent="0.25">
      <c r="B1892">
        <v>16.52097902097902</v>
      </c>
      <c r="C1892">
        <v>0</v>
      </c>
    </row>
    <row r="1893" spans="2:3" x14ac:dyDescent="0.25">
      <c r="B1893">
        <v>16.53846153846154</v>
      </c>
      <c r="C1893">
        <v>0</v>
      </c>
    </row>
    <row r="1894" spans="2:3" x14ac:dyDescent="0.25">
      <c r="B1894">
        <v>16.53846153846154</v>
      </c>
      <c r="C1894">
        <v>3</v>
      </c>
    </row>
    <row r="1895" spans="2:3" x14ac:dyDescent="0.25">
      <c r="B1895">
        <v>16.555944055944057</v>
      </c>
      <c r="C1895">
        <v>3</v>
      </c>
    </row>
    <row r="1896" spans="2:3" x14ac:dyDescent="0.25">
      <c r="B1896">
        <v>16.555944055944057</v>
      </c>
      <c r="C1896">
        <v>0</v>
      </c>
    </row>
    <row r="1897" spans="2:3" x14ac:dyDescent="0.25">
      <c r="B1897">
        <v>16.573426573426573</v>
      </c>
      <c r="C1897">
        <v>0</v>
      </c>
    </row>
    <row r="1898" spans="2:3" x14ac:dyDescent="0.25">
      <c r="B1898">
        <v>16.573426573426573</v>
      </c>
      <c r="C1898">
        <v>3</v>
      </c>
    </row>
    <row r="1899" spans="2:3" x14ac:dyDescent="0.25">
      <c r="B1899">
        <v>16.59090909090909</v>
      </c>
      <c r="C1899">
        <v>3</v>
      </c>
    </row>
    <row r="1900" spans="2:3" x14ac:dyDescent="0.25">
      <c r="B1900">
        <v>16.59090909090909</v>
      </c>
      <c r="C1900">
        <v>0</v>
      </c>
    </row>
    <row r="1901" spans="2:3" x14ac:dyDescent="0.25">
      <c r="B1901">
        <v>16.608391608391607</v>
      </c>
      <c r="C1901">
        <v>0</v>
      </c>
    </row>
    <row r="1902" spans="2:3" x14ac:dyDescent="0.25">
      <c r="B1902">
        <v>16.608391608391607</v>
      </c>
      <c r="C1902">
        <v>3</v>
      </c>
    </row>
    <row r="1903" spans="2:3" x14ac:dyDescent="0.25">
      <c r="B1903">
        <v>16.625874125874127</v>
      </c>
      <c r="C1903">
        <v>3</v>
      </c>
    </row>
    <row r="1904" spans="2:3" x14ac:dyDescent="0.25">
      <c r="B1904">
        <v>16.625874125874127</v>
      </c>
      <c r="C1904">
        <v>0</v>
      </c>
    </row>
    <row r="1905" spans="2:3" x14ac:dyDescent="0.25">
      <c r="B1905">
        <v>16.643356643356643</v>
      </c>
      <c r="C1905">
        <v>0</v>
      </c>
    </row>
    <row r="1906" spans="2:3" x14ac:dyDescent="0.25">
      <c r="B1906">
        <v>16.643356643356643</v>
      </c>
      <c r="C1906">
        <v>3</v>
      </c>
    </row>
    <row r="1907" spans="2:3" x14ac:dyDescent="0.25">
      <c r="B1907">
        <v>16.66083916083916</v>
      </c>
      <c r="C1907">
        <v>3</v>
      </c>
    </row>
    <row r="1908" spans="2:3" x14ac:dyDescent="0.25">
      <c r="B1908">
        <v>16.66083916083916</v>
      </c>
      <c r="C1908">
        <v>0</v>
      </c>
    </row>
    <row r="1909" spans="2:3" x14ac:dyDescent="0.25">
      <c r="B1909">
        <v>16.67832167832168</v>
      </c>
      <c r="C1909">
        <v>0</v>
      </c>
    </row>
    <row r="1910" spans="2:3" x14ac:dyDescent="0.25">
      <c r="B1910">
        <v>16.67832167832168</v>
      </c>
      <c r="C1910">
        <v>3</v>
      </c>
    </row>
    <row r="1911" spans="2:3" x14ac:dyDescent="0.25">
      <c r="B1911">
        <v>16.695804195804197</v>
      </c>
      <c r="C1911">
        <v>3</v>
      </c>
    </row>
    <row r="1912" spans="2:3" x14ac:dyDescent="0.25">
      <c r="B1912">
        <v>16.695804195804197</v>
      </c>
      <c r="C1912">
        <v>0</v>
      </c>
    </row>
    <row r="1913" spans="2:3" x14ac:dyDescent="0.25">
      <c r="B1913">
        <v>16.713286713286713</v>
      </c>
      <c r="C1913">
        <v>0</v>
      </c>
    </row>
    <row r="1914" spans="2:3" x14ac:dyDescent="0.25">
      <c r="B1914">
        <v>16.713286713286713</v>
      </c>
      <c r="C1914">
        <v>3</v>
      </c>
    </row>
    <row r="1915" spans="2:3" x14ac:dyDescent="0.25">
      <c r="B1915">
        <v>16.73076923076923</v>
      </c>
      <c r="C1915">
        <v>3</v>
      </c>
    </row>
    <row r="1916" spans="2:3" x14ac:dyDescent="0.25">
      <c r="B1916">
        <v>16.73076923076923</v>
      </c>
      <c r="C1916">
        <v>0</v>
      </c>
    </row>
    <row r="1917" spans="2:3" x14ac:dyDescent="0.25">
      <c r="B1917">
        <v>16.748251748251747</v>
      </c>
      <c r="C1917">
        <v>0</v>
      </c>
    </row>
    <row r="1918" spans="2:3" x14ac:dyDescent="0.25">
      <c r="B1918">
        <v>16.748251748251747</v>
      </c>
      <c r="C1918">
        <v>3</v>
      </c>
    </row>
    <row r="1919" spans="2:3" x14ac:dyDescent="0.25">
      <c r="B1919">
        <v>16.765734265734267</v>
      </c>
      <c r="C1919">
        <v>3</v>
      </c>
    </row>
    <row r="1920" spans="2:3" x14ac:dyDescent="0.25">
      <c r="B1920">
        <v>16.765734265734267</v>
      </c>
      <c r="C1920">
        <v>0</v>
      </c>
    </row>
    <row r="1921" spans="2:3" x14ac:dyDescent="0.25">
      <c r="B1921">
        <v>16.783216783216783</v>
      </c>
      <c r="C1921">
        <v>0</v>
      </c>
    </row>
    <row r="1922" spans="2:3" x14ac:dyDescent="0.25">
      <c r="B1922">
        <v>16.783216783216783</v>
      </c>
      <c r="C1922">
        <v>3</v>
      </c>
    </row>
    <row r="1923" spans="2:3" x14ac:dyDescent="0.25">
      <c r="B1923">
        <v>16.8006993006993</v>
      </c>
      <c r="C1923">
        <v>3</v>
      </c>
    </row>
    <row r="1924" spans="2:3" x14ac:dyDescent="0.25">
      <c r="B1924">
        <v>16.8006993006993</v>
      </c>
      <c r="C1924">
        <v>0</v>
      </c>
    </row>
    <row r="1925" spans="2:3" x14ac:dyDescent="0.25">
      <c r="B1925">
        <v>16.818181818181817</v>
      </c>
      <c r="C1925">
        <v>0</v>
      </c>
    </row>
    <row r="1926" spans="2:3" x14ac:dyDescent="0.25">
      <c r="B1926">
        <v>16.818181818181817</v>
      </c>
      <c r="C1926">
        <v>3</v>
      </c>
    </row>
    <row r="1927" spans="2:3" x14ac:dyDescent="0.25">
      <c r="B1927">
        <v>16.835664335664337</v>
      </c>
      <c r="C1927">
        <v>3</v>
      </c>
    </row>
    <row r="1928" spans="2:3" x14ac:dyDescent="0.25">
      <c r="B1928">
        <v>16.835664335664337</v>
      </c>
      <c r="C1928">
        <v>0</v>
      </c>
    </row>
    <row r="1929" spans="2:3" x14ac:dyDescent="0.25">
      <c r="B1929">
        <v>16.853146853146853</v>
      </c>
      <c r="C1929">
        <v>0</v>
      </c>
    </row>
    <row r="1930" spans="2:3" x14ac:dyDescent="0.25">
      <c r="B1930">
        <v>16.853146853146853</v>
      </c>
      <c r="C1930">
        <v>3</v>
      </c>
    </row>
    <row r="1931" spans="2:3" x14ac:dyDescent="0.25">
      <c r="B1931">
        <v>16.87062937062937</v>
      </c>
      <c r="C1931">
        <v>3</v>
      </c>
    </row>
    <row r="1932" spans="2:3" x14ac:dyDescent="0.25">
      <c r="B1932">
        <v>16.87062937062937</v>
      </c>
      <c r="C1932">
        <v>0</v>
      </c>
    </row>
    <row r="1933" spans="2:3" x14ac:dyDescent="0.25">
      <c r="B1933">
        <v>16.888111888111887</v>
      </c>
      <c r="C1933">
        <v>0</v>
      </c>
    </row>
    <row r="1934" spans="2:3" x14ac:dyDescent="0.25">
      <c r="B1934">
        <v>16.888111888111887</v>
      </c>
      <c r="C1934">
        <v>3</v>
      </c>
    </row>
    <row r="1935" spans="2:3" x14ac:dyDescent="0.25">
      <c r="B1935">
        <v>16.905594405594407</v>
      </c>
      <c r="C1935">
        <v>3</v>
      </c>
    </row>
    <row r="1936" spans="2:3" x14ac:dyDescent="0.25">
      <c r="B1936">
        <v>16.905594405594407</v>
      </c>
      <c r="C1936">
        <v>0</v>
      </c>
    </row>
    <row r="1937" spans="2:3" x14ac:dyDescent="0.25">
      <c r="B1937">
        <v>16.923076923076923</v>
      </c>
      <c r="C1937">
        <v>0</v>
      </c>
    </row>
    <row r="1938" spans="2:3" x14ac:dyDescent="0.25">
      <c r="B1938">
        <v>16.923076923076923</v>
      </c>
      <c r="C1938">
        <v>3</v>
      </c>
    </row>
    <row r="1939" spans="2:3" x14ac:dyDescent="0.25">
      <c r="B1939">
        <v>16.94055944055944</v>
      </c>
      <c r="C1939">
        <v>3</v>
      </c>
    </row>
    <row r="1940" spans="2:3" x14ac:dyDescent="0.25">
      <c r="B1940">
        <v>16.94055944055944</v>
      </c>
      <c r="C1940">
        <v>0</v>
      </c>
    </row>
    <row r="1941" spans="2:3" x14ac:dyDescent="0.25">
      <c r="B1941">
        <v>16.958041958041957</v>
      </c>
      <c r="C1941">
        <v>0</v>
      </c>
    </row>
    <row r="1942" spans="2:3" x14ac:dyDescent="0.25">
      <c r="B1942">
        <v>16.958041958041957</v>
      </c>
      <c r="C1942">
        <v>3</v>
      </c>
    </row>
    <row r="1943" spans="2:3" x14ac:dyDescent="0.25">
      <c r="B1943">
        <v>16.975524475524477</v>
      </c>
      <c r="C1943">
        <v>3</v>
      </c>
    </row>
    <row r="1944" spans="2:3" x14ac:dyDescent="0.25">
      <c r="B1944">
        <v>16.975524475524477</v>
      </c>
      <c r="C1944">
        <v>0</v>
      </c>
    </row>
    <row r="1945" spans="2:3" x14ac:dyDescent="0.25">
      <c r="B1945">
        <v>16.993006993006993</v>
      </c>
      <c r="C1945">
        <v>0</v>
      </c>
    </row>
    <row r="1946" spans="2:3" x14ac:dyDescent="0.25">
      <c r="B1946">
        <v>16.993006993006993</v>
      </c>
      <c r="C1946">
        <v>3</v>
      </c>
    </row>
    <row r="1947" spans="2:3" x14ac:dyDescent="0.25">
      <c r="B1947">
        <v>17.01048951048951</v>
      </c>
      <c r="C1947">
        <v>3</v>
      </c>
    </row>
    <row r="1948" spans="2:3" x14ac:dyDescent="0.25">
      <c r="B1948">
        <v>17.01048951048951</v>
      </c>
      <c r="C1948">
        <v>0</v>
      </c>
    </row>
    <row r="1949" spans="2:3" x14ac:dyDescent="0.25">
      <c r="B1949">
        <v>17.027972027972027</v>
      </c>
      <c r="C1949">
        <v>0</v>
      </c>
    </row>
    <row r="1950" spans="2:3" x14ac:dyDescent="0.25">
      <c r="B1950">
        <v>17.027972027972027</v>
      </c>
      <c r="C1950">
        <v>3</v>
      </c>
    </row>
    <row r="1951" spans="2:3" x14ac:dyDescent="0.25">
      <c r="B1951">
        <v>17.045454545454547</v>
      </c>
      <c r="C1951">
        <v>3</v>
      </c>
    </row>
    <row r="1952" spans="2:3" x14ac:dyDescent="0.25">
      <c r="B1952">
        <v>17.045454545454547</v>
      </c>
      <c r="C1952">
        <v>0</v>
      </c>
    </row>
    <row r="1953" spans="2:3" x14ac:dyDescent="0.25">
      <c r="B1953">
        <v>17.062937062937063</v>
      </c>
      <c r="C1953">
        <v>0</v>
      </c>
    </row>
    <row r="1954" spans="2:3" x14ac:dyDescent="0.25">
      <c r="B1954">
        <v>17.062937062937063</v>
      </c>
      <c r="C1954">
        <v>3</v>
      </c>
    </row>
    <row r="1955" spans="2:3" x14ac:dyDescent="0.25">
      <c r="B1955">
        <v>17.08041958041958</v>
      </c>
      <c r="C1955">
        <v>3</v>
      </c>
    </row>
    <row r="1956" spans="2:3" x14ac:dyDescent="0.25">
      <c r="B1956">
        <v>17.08041958041958</v>
      </c>
      <c r="C1956">
        <v>0</v>
      </c>
    </row>
    <row r="1957" spans="2:3" x14ac:dyDescent="0.25">
      <c r="B1957">
        <v>17.097902097902097</v>
      </c>
      <c r="C1957">
        <v>0</v>
      </c>
    </row>
    <row r="1958" spans="2:3" x14ac:dyDescent="0.25">
      <c r="B1958">
        <v>17.097902097902097</v>
      </c>
      <c r="C1958">
        <v>3</v>
      </c>
    </row>
    <row r="1959" spans="2:3" x14ac:dyDescent="0.25">
      <c r="B1959">
        <v>17.115384615384617</v>
      </c>
      <c r="C1959">
        <v>3</v>
      </c>
    </row>
    <row r="1960" spans="2:3" x14ac:dyDescent="0.25">
      <c r="B1960">
        <v>17.115384615384617</v>
      </c>
      <c r="C1960">
        <v>0</v>
      </c>
    </row>
    <row r="1961" spans="2:3" x14ac:dyDescent="0.25">
      <c r="B1961">
        <v>17.132867132867133</v>
      </c>
      <c r="C1961">
        <v>0</v>
      </c>
    </row>
    <row r="1962" spans="2:3" x14ac:dyDescent="0.25">
      <c r="B1962">
        <v>17.132867132867133</v>
      </c>
      <c r="C1962">
        <v>3</v>
      </c>
    </row>
    <row r="1963" spans="2:3" x14ac:dyDescent="0.25">
      <c r="B1963">
        <v>17.15034965034965</v>
      </c>
      <c r="C1963">
        <v>3</v>
      </c>
    </row>
    <row r="1964" spans="2:3" x14ac:dyDescent="0.25">
      <c r="B1964">
        <v>17.15034965034965</v>
      </c>
      <c r="C1964">
        <v>0</v>
      </c>
    </row>
    <row r="1965" spans="2:3" x14ac:dyDescent="0.25">
      <c r="B1965">
        <v>17.167832167832167</v>
      </c>
      <c r="C1965">
        <v>0</v>
      </c>
    </row>
    <row r="1966" spans="2:3" x14ac:dyDescent="0.25">
      <c r="B1966">
        <v>17.167832167832167</v>
      </c>
      <c r="C1966">
        <v>3</v>
      </c>
    </row>
    <row r="1967" spans="2:3" x14ac:dyDescent="0.25">
      <c r="B1967">
        <v>17.185314685314687</v>
      </c>
      <c r="C1967">
        <v>3</v>
      </c>
    </row>
    <row r="1968" spans="2:3" x14ac:dyDescent="0.25">
      <c r="B1968">
        <v>17.185314685314687</v>
      </c>
      <c r="C1968">
        <v>0</v>
      </c>
    </row>
    <row r="1969" spans="2:3" x14ac:dyDescent="0.25">
      <c r="B1969">
        <v>17.202797202797203</v>
      </c>
      <c r="C1969">
        <v>0</v>
      </c>
    </row>
    <row r="1970" spans="2:3" x14ac:dyDescent="0.25">
      <c r="B1970">
        <v>17.202797202797203</v>
      </c>
      <c r="C1970">
        <v>3</v>
      </c>
    </row>
    <row r="1971" spans="2:3" x14ac:dyDescent="0.25">
      <c r="B1971">
        <v>17.22027972027972</v>
      </c>
      <c r="C1971">
        <v>3</v>
      </c>
    </row>
    <row r="1972" spans="2:3" x14ac:dyDescent="0.25">
      <c r="B1972">
        <v>17.22027972027972</v>
      </c>
      <c r="C1972">
        <v>0</v>
      </c>
    </row>
    <row r="1973" spans="2:3" x14ac:dyDescent="0.25">
      <c r="B1973">
        <v>17.237762237762237</v>
      </c>
      <c r="C1973">
        <v>0</v>
      </c>
    </row>
    <row r="1974" spans="2:3" x14ac:dyDescent="0.25">
      <c r="B1974">
        <v>17.237762237762237</v>
      </c>
      <c r="C1974">
        <v>3</v>
      </c>
    </row>
    <row r="1975" spans="2:3" x14ac:dyDescent="0.25">
      <c r="B1975">
        <v>17.255244755244757</v>
      </c>
      <c r="C1975">
        <v>3</v>
      </c>
    </row>
    <row r="1976" spans="2:3" x14ac:dyDescent="0.25">
      <c r="B1976">
        <v>17.255244755244757</v>
      </c>
      <c r="C1976">
        <v>0</v>
      </c>
    </row>
    <row r="1977" spans="2:3" x14ac:dyDescent="0.25">
      <c r="B1977">
        <v>17.272727272727273</v>
      </c>
      <c r="C1977">
        <v>0</v>
      </c>
    </row>
    <row r="1978" spans="2:3" x14ac:dyDescent="0.25">
      <c r="B1978">
        <v>17.272727272727273</v>
      </c>
      <c r="C1978">
        <v>3</v>
      </c>
    </row>
    <row r="1979" spans="2:3" x14ac:dyDescent="0.25">
      <c r="B1979">
        <v>17.29020979020979</v>
      </c>
      <c r="C1979">
        <v>3</v>
      </c>
    </row>
    <row r="1980" spans="2:3" x14ac:dyDescent="0.25">
      <c r="B1980">
        <v>17.29020979020979</v>
      </c>
      <c r="C1980">
        <v>0</v>
      </c>
    </row>
    <row r="1981" spans="2:3" x14ac:dyDescent="0.25">
      <c r="B1981">
        <v>17.307692307692307</v>
      </c>
      <c r="C1981">
        <v>0</v>
      </c>
    </row>
    <row r="1982" spans="2:3" x14ac:dyDescent="0.25">
      <c r="B1982">
        <v>17.307692307692307</v>
      </c>
      <c r="C1982">
        <v>3</v>
      </c>
    </row>
    <row r="1983" spans="2:3" x14ac:dyDescent="0.25">
      <c r="B1983">
        <v>17.325174825174827</v>
      </c>
      <c r="C1983">
        <v>3</v>
      </c>
    </row>
    <row r="1984" spans="2:3" x14ac:dyDescent="0.25">
      <c r="B1984">
        <v>17.325174825174827</v>
      </c>
      <c r="C1984">
        <v>0</v>
      </c>
    </row>
    <row r="1985" spans="2:3" x14ac:dyDescent="0.25">
      <c r="B1985">
        <v>17.342657342657343</v>
      </c>
      <c r="C1985">
        <v>0</v>
      </c>
    </row>
    <row r="1986" spans="2:3" x14ac:dyDescent="0.25">
      <c r="B1986">
        <v>17.342657342657343</v>
      </c>
      <c r="C1986">
        <v>3</v>
      </c>
    </row>
    <row r="1987" spans="2:3" x14ac:dyDescent="0.25">
      <c r="B1987">
        <v>17.36013986013986</v>
      </c>
      <c r="C1987">
        <v>3</v>
      </c>
    </row>
    <row r="1988" spans="2:3" x14ac:dyDescent="0.25">
      <c r="B1988">
        <v>17.36013986013986</v>
      </c>
      <c r="C1988">
        <v>0</v>
      </c>
    </row>
    <row r="1989" spans="2:3" x14ac:dyDescent="0.25">
      <c r="B1989">
        <v>17.377622377622377</v>
      </c>
      <c r="C1989">
        <v>0</v>
      </c>
    </row>
    <row r="1990" spans="2:3" x14ac:dyDescent="0.25">
      <c r="B1990">
        <v>17.377622377622377</v>
      </c>
      <c r="C1990">
        <v>3</v>
      </c>
    </row>
    <row r="1991" spans="2:3" x14ac:dyDescent="0.25">
      <c r="B1991">
        <v>17.395104895104893</v>
      </c>
      <c r="C1991">
        <v>3</v>
      </c>
    </row>
    <row r="1992" spans="2:3" x14ac:dyDescent="0.25">
      <c r="B1992">
        <v>17.395104895104893</v>
      </c>
      <c r="C1992">
        <v>0</v>
      </c>
    </row>
    <row r="1993" spans="2:3" x14ac:dyDescent="0.25">
      <c r="B1993">
        <v>17.412587412587413</v>
      </c>
      <c r="C1993">
        <v>0</v>
      </c>
    </row>
    <row r="1994" spans="2:3" x14ac:dyDescent="0.25">
      <c r="B1994">
        <v>17.412587412587413</v>
      </c>
      <c r="C1994">
        <v>3</v>
      </c>
    </row>
    <row r="1995" spans="2:3" x14ac:dyDescent="0.25">
      <c r="B1995">
        <v>17.43006993006993</v>
      </c>
      <c r="C1995">
        <v>3</v>
      </c>
    </row>
    <row r="1996" spans="2:3" x14ac:dyDescent="0.25">
      <c r="B1996">
        <v>17.43006993006993</v>
      </c>
      <c r="C1996">
        <v>0</v>
      </c>
    </row>
    <row r="1997" spans="2:3" x14ac:dyDescent="0.25">
      <c r="B1997">
        <v>17.447552447552447</v>
      </c>
      <c r="C1997">
        <v>0</v>
      </c>
    </row>
    <row r="1998" spans="2:3" x14ac:dyDescent="0.25">
      <c r="B1998">
        <v>17.447552447552447</v>
      </c>
      <c r="C1998">
        <v>3</v>
      </c>
    </row>
    <row r="1999" spans="2:3" x14ac:dyDescent="0.25">
      <c r="B1999">
        <v>17.465034965034967</v>
      </c>
      <c r="C1999">
        <v>3</v>
      </c>
    </row>
    <row r="2000" spans="2:3" x14ac:dyDescent="0.25">
      <c r="B2000">
        <v>17.465034965034967</v>
      </c>
      <c r="C2000">
        <v>0</v>
      </c>
    </row>
    <row r="2001" spans="2:3" x14ac:dyDescent="0.25">
      <c r="B2001">
        <v>17.482517482517483</v>
      </c>
      <c r="C2001">
        <v>0</v>
      </c>
    </row>
    <row r="2002" spans="2:3" x14ac:dyDescent="0.25">
      <c r="B2002">
        <v>17.482517482517483</v>
      </c>
      <c r="C2002">
        <v>3</v>
      </c>
    </row>
    <row r="2003" spans="2:3" x14ac:dyDescent="0.25">
      <c r="B2003">
        <v>17.5</v>
      </c>
      <c r="C2003">
        <v>3</v>
      </c>
    </row>
    <row r="2004" spans="2:3" x14ac:dyDescent="0.25">
      <c r="B2004">
        <v>17.5</v>
      </c>
      <c r="C2004">
        <v>0</v>
      </c>
    </row>
    <row r="2005" spans="2:3" x14ac:dyDescent="0.25">
      <c r="B2005">
        <v>17.517482517482517</v>
      </c>
      <c r="C2005">
        <v>0</v>
      </c>
    </row>
    <row r="2006" spans="2:3" x14ac:dyDescent="0.25">
      <c r="B2006">
        <v>17.517482517482517</v>
      </c>
      <c r="C2006">
        <v>3</v>
      </c>
    </row>
    <row r="2007" spans="2:3" x14ac:dyDescent="0.25">
      <c r="B2007">
        <v>17.534965034965033</v>
      </c>
      <c r="C2007">
        <v>3</v>
      </c>
    </row>
    <row r="2008" spans="2:3" x14ac:dyDescent="0.25">
      <c r="B2008">
        <v>17.534965034965033</v>
      </c>
      <c r="C2008">
        <v>0</v>
      </c>
    </row>
    <row r="2009" spans="2:3" x14ac:dyDescent="0.25">
      <c r="B2009">
        <v>17.552447552447553</v>
      </c>
      <c r="C2009">
        <v>0</v>
      </c>
    </row>
    <row r="2010" spans="2:3" x14ac:dyDescent="0.25">
      <c r="B2010">
        <v>17.552447552447553</v>
      </c>
      <c r="C2010">
        <v>3</v>
      </c>
    </row>
    <row r="2011" spans="2:3" x14ac:dyDescent="0.25">
      <c r="B2011">
        <v>17.56993006993007</v>
      </c>
      <c r="C2011">
        <v>3</v>
      </c>
    </row>
    <row r="2012" spans="2:3" x14ac:dyDescent="0.25">
      <c r="B2012">
        <v>17.56993006993007</v>
      </c>
      <c r="C2012">
        <v>0</v>
      </c>
    </row>
    <row r="2013" spans="2:3" x14ac:dyDescent="0.25">
      <c r="B2013">
        <v>17.587412587412587</v>
      </c>
      <c r="C2013">
        <v>0</v>
      </c>
    </row>
    <row r="2014" spans="2:3" x14ac:dyDescent="0.25">
      <c r="B2014">
        <v>17.587412587412587</v>
      </c>
      <c r="C2014">
        <v>3</v>
      </c>
    </row>
    <row r="2015" spans="2:3" x14ac:dyDescent="0.25">
      <c r="B2015">
        <v>17.604895104895107</v>
      </c>
      <c r="C2015">
        <v>3</v>
      </c>
    </row>
    <row r="2016" spans="2:3" x14ac:dyDescent="0.25">
      <c r="B2016">
        <v>17.604895104895107</v>
      </c>
      <c r="C2016">
        <v>0</v>
      </c>
    </row>
    <row r="2017" spans="2:3" x14ac:dyDescent="0.25">
      <c r="B2017">
        <v>17.622377622377623</v>
      </c>
      <c r="C2017">
        <v>0</v>
      </c>
    </row>
    <row r="2018" spans="2:3" x14ac:dyDescent="0.25">
      <c r="B2018">
        <v>17.622377622377623</v>
      </c>
      <c r="C2018">
        <v>3</v>
      </c>
    </row>
    <row r="2019" spans="2:3" x14ac:dyDescent="0.25">
      <c r="B2019">
        <v>17.63986013986014</v>
      </c>
      <c r="C2019">
        <v>3</v>
      </c>
    </row>
    <row r="2020" spans="2:3" x14ac:dyDescent="0.25">
      <c r="B2020">
        <v>17.63986013986014</v>
      </c>
      <c r="C2020">
        <v>0</v>
      </c>
    </row>
    <row r="2021" spans="2:3" x14ac:dyDescent="0.25">
      <c r="B2021">
        <v>17.657342657342657</v>
      </c>
      <c r="C2021">
        <v>0</v>
      </c>
    </row>
    <row r="2022" spans="2:3" x14ac:dyDescent="0.25">
      <c r="B2022">
        <v>17.657342657342657</v>
      </c>
      <c r="C2022">
        <v>3</v>
      </c>
    </row>
    <row r="2023" spans="2:3" x14ac:dyDescent="0.25">
      <c r="B2023">
        <v>17.674825174825173</v>
      </c>
      <c r="C2023">
        <v>3</v>
      </c>
    </row>
    <row r="2024" spans="2:3" x14ac:dyDescent="0.25">
      <c r="B2024">
        <v>17.674825174825173</v>
      </c>
      <c r="C2024">
        <v>0</v>
      </c>
    </row>
    <row r="2025" spans="2:3" x14ac:dyDescent="0.25">
      <c r="B2025">
        <v>17.692307692307693</v>
      </c>
      <c r="C2025">
        <v>0</v>
      </c>
    </row>
    <row r="2026" spans="2:3" x14ac:dyDescent="0.25">
      <c r="B2026">
        <v>17.692307692307693</v>
      </c>
      <c r="C2026">
        <v>3</v>
      </c>
    </row>
    <row r="2027" spans="2:3" x14ac:dyDescent="0.25">
      <c r="B2027">
        <v>17.70979020979021</v>
      </c>
      <c r="C2027">
        <v>3</v>
      </c>
    </row>
    <row r="2028" spans="2:3" x14ac:dyDescent="0.25">
      <c r="B2028">
        <v>17.70979020979021</v>
      </c>
      <c r="C2028">
        <v>0</v>
      </c>
    </row>
    <row r="2029" spans="2:3" x14ac:dyDescent="0.25">
      <c r="B2029">
        <v>17.727272727272727</v>
      </c>
      <c r="C2029">
        <v>0</v>
      </c>
    </row>
    <row r="2030" spans="2:3" x14ac:dyDescent="0.25">
      <c r="B2030">
        <v>17.727272727272727</v>
      </c>
      <c r="C2030">
        <v>3</v>
      </c>
    </row>
    <row r="2031" spans="2:3" x14ac:dyDescent="0.25">
      <c r="B2031">
        <v>17.744755244755243</v>
      </c>
      <c r="C2031">
        <v>3</v>
      </c>
    </row>
    <row r="2032" spans="2:3" x14ac:dyDescent="0.25">
      <c r="B2032">
        <v>17.744755244755243</v>
      </c>
      <c r="C2032">
        <v>0</v>
      </c>
    </row>
    <row r="2033" spans="2:3" x14ac:dyDescent="0.25">
      <c r="B2033">
        <v>17.762237762237763</v>
      </c>
      <c r="C2033">
        <v>0</v>
      </c>
    </row>
    <row r="2034" spans="2:3" x14ac:dyDescent="0.25">
      <c r="B2034">
        <v>17.762237762237763</v>
      </c>
      <c r="C2034">
        <v>3</v>
      </c>
    </row>
    <row r="2035" spans="2:3" x14ac:dyDescent="0.25">
      <c r="B2035">
        <v>17.77972027972028</v>
      </c>
      <c r="C2035">
        <v>3</v>
      </c>
    </row>
    <row r="2036" spans="2:3" x14ac:dyDescent="0.25">
      <c r="B2036">
        <v>17.77972027972028</v>
      </c>
      <c r="C2036">
        <v>0</v>
      </c>
    </row>
    <row r="2037" spans="2:3" x14ac:dyDescent="0.25">
      <c r="B2037">
        <v>17.797202797202797</v>
      </c>
      <c r="C2037">
        <v>0</v>
      </c>
    </row>
    <row r="2038" spans="2:3" x14ac:dyDescent="0.25">
      <c r="B2038">
        <v>17.797202797202797</v>
      </c>
      <c r="C2038">
        <v>3</v>
      </c>
    </row>
    <row r="2039" spans="2:3" x14ac:dyDescent="0.25">
      <c r="B2039">
        <v>17.814685314685313</v>
      </c>
      <c r="C2039">
        <v>3</v>
      </c>
    </row>
    <row r="2040" spans="2:3" x14ac:dyDescent="0.25">
      <c r="B2040">
        <v>17.814685314685313</v>
      </c>
      <c r="C2040">
        <v>0</v>
      </c>
    </row>
    <row r="2041" spans="2:3" x14ac:dyDescent="0.25">
      <c r="B2041">
        <v>17.832167832167833</v>
      </c>
      <c r="C2041">
        <v>0</v>
      </c>
    </row>
    <row r="2042" spans="2:3" x14ac:dyDescent="0.25">
      <c r="B2042">
        <v>17.832167832167833</v>
      </c>
      <c r="C2042">
        <v>3</v>
      </c>
    </row>
    <row r="2043" spans="2:3" x14ac:dyDescent="0.25">
      <c r="B2043">
        <v>17.84965034965035</v>
      </c>
      <c r="C2043">
        <v>3</v>
      </c>
    </row>
    <row r="2044" spans="2:3" x14ac:dyDescent="0.25">
      <c r="B2044">
        <v>17.84965034965035</v>
      </c>
      <c r="C2044">
        <v>0</v>
      </c>
    </row>
    <row r="2045" spans="2:3" x14ac:dyDescent="0.25">
      <c r="B2045">
        <v>17.867132867132867</v>
      </c>
      <c r="C2045">
        <v>0</v>
      </c>
    </row>
    <row r="2046" spans="2:3" x14ac:dyDescent="0.25">
      <c r="B2046">
        <v>17.867132867132867</v>
      </c>
      <c r="C2046">
        <v>3</v>
      </c>
    </row>
    <row r="2047" spans="2:3" x14ac:dyDescent="0.25">
      <c r="B2047">
        <v>17.884615384615383</v>
      </c>
      <c r="C2047">
        <v>3</v>
      </c>
    </row>
    <row r="2048" spans="2:3" x14ac:dyDescent="0.25">
      <c r="B2048">
        <v>17.884615384615383</v>
      </c>
      <c r="C2048">
        <v>0</v>
      </c>
    </row>
    <row r="2049" spans="2:3" x14ac:dyDescent="0.25">
      <c r="B2049">
        <v>17.902097902097903</v>
      </c>
      <c r="C2049">
        <v>0</v>
      </c>
    </row>
    <row r="2050" spans="2:3" x14ac:dyDescent="0.25">
      <c r="B2050">
        <v>17.902097902097903</v>
      </c>
      <c r="C2050">
        <v>3</v>
      </c>
    </row>
    <row r="2051" spans="2:3" x14ac:dyDescent="0.25">
      <c r="B2051">
        <v>17.91958041958042</v>
      </c>
      <c r="C2051">
        <v>3</v>
      </c>
    </row>
    <row r="2052" spans="2:3" x14ac:dyDescent="0.25">
      <c r="B2052">
        <v>17.91958041958042</v>
      </c>
      <c r="C2052">
        <v>0</v>
      </c>
    </row>
    <row r="2053" spans="2:3" x14ac:dyDescent="0.25">
      <c r="B2053">
        <v>17.937062937062937</v>
      </c>
      <c r="C2053">
        <v>0</v>
      </c>
    </row>
    <row r="2054" spans="2:3" x14ac:dyDescent="0.25">
      <c r="B2054">
        <v>17.937062937062937</v>
      </c>
      <c r="C2054">
        <v>3</v>
      </c>
    </row>
    <row r="2055" spans="2:3" x14ac:dyDescent="0.25">
      <c r="B2055">
        <v>17.954545454545453</v>
      </c>
      <c r="C2055">
        <v>3</v>
      </c>
    </row>
    <row r="2056" spans="2:3" x14ac:dyDescent="0.25">
      <c r="B2056">
        <v>17.954545454545453</v>
      </c>
      <c r="C2056">
        <v>0</v>
      </c>
    </row>
    <row r="2057" spans="2:3" x14ac:dyDescent="0.25">
      <c r="B2057">
        <v>17.972027972027973</v>
      </c>
      <c r="C2057">
        <v>0</v>
      </c>
    </row>
    <row r="2058" spans="2:3" x14ac:dyDescent="0.25">
      <c r="B2058">
        <v>17.972027972027973</v>
      </c>
      <c r="C2058">
        <v>3</v>
      </c>
    </row>
    <row r="2059" spans="2:3" x14ac:dyDescent="0.25">
      <c r="B2059">
        <v>17.98951048951049</v>
      </c>
      <c r="C2059">
        <v>3</v>
      </c>
    </row>
    <row r="2060" spans="2:3" x14ac:dyDescent="0.25">
      <c r="B2060">
        <v>17.98951048951049</v>
      </c>
      <c r="C2060">
        <v>0</v>
      </c>
    </row>
    <row r="2061" spans="2:3" x14ac:dyDescent="0.25">
      <c r="B2061">
        <v>18.006993006993007</v>
      </c>
      <c r="C2061">
        <v>0</v>
      </c>
    </row>
    <row r="2062" spans="2:3" x14ac:dyDescent="0.25">
      <c r="B2062">
        <v>18.006993006993007</v>
      </c>
      <c r="C2062">
        <v>3</v>
      </c>
    </row>
    <row r="2063" spans="2:3" x14ac:dyDescent="0.25">
      <c r="B2063">
        <v>18.024475524475523</v>
      </c>
      <c r="C2063">
        <v>3</v>
      </c>
    </row>
    <row r="2064" spans="2:3" x14ac:dyDescent="0.25">
      <c r="B2064">
        <v>18.024475524475523</v>
      </c>
      <c r="C2064">
        <v>0</v>
      </c>
    </row>
    <row r="2065" spans="2:3" x14ac:dyDescent="0.25">
      <c r="B2065">
        <v>18.041958041958043</v>
      </c>
      <c r="C2065">
        <v>0</v>
      </c>
    </row>
    <row r="2066" spans="2:3" x14ac:dyDescent="0.25">
      <c r="B2066">
        <v>18.041958041958043</v>
      </c>
      <c r="C2066">
        <v>3</v>
      </c>
    </row>
    <row r="2067" spans="2:3" x14ac:dyDescent="0.25">
      <c r="B2067">
        <v>18.05944055944056</v>
      </c>
      <c r="C2067">
        <v>3</v>
      </c>
    </row>
    <row r="2068" spans="2:3" x14ac:dyDescent="0.25">
      <c r="B2068">
        <v>18.05944055944056</v>
      </c>
      <c r="C2068">
        <v>0</v>
      </c>
    </row>
    <row r="2069" spans="2:3" x14ac:dyDescent="0.25">
      <c r="B2069">
        <v>18.076923076923077</v>
      </c>
      <c r="C2069">
        <v>0</v>
      </c>
    </row>
    <row r="2070" spans="2:3" x14ac:dyDescent="0.25">
      <c r="B2070">
        <v>18.076923076923077</v>
      </c>
      <c r="C2070">
        <v>3</v>
      </c>
    </row>
    <row r="2071" spans="2:3" x14ac:dyDescent="0.25">
      <c r="B2071">
        <v>18.094405594405593</v>
      </c>
      <c r="C2071">
        <v>3</v>
      </c>
    </row>
    <row r="2072" spans="2:3" x14ac:dyDescent="0.25">
      <c r="B2072">
        <v>18.094405594405593</v>
      </c>
      <c r="C2072">
        <v>0</v>
      </c>
    </row>
    <row r="2073" spans="2:3" x14ac:dyDescent="0.25">
      <c r="B2073">
        <v>18.111888111888113</v>
      </c>
      <c r="C2073">
        <v>0</v>
      </c>
    </row>
    <row r="2074" spans="2:3" x14ac:dyDescent="0.25">
      <c r="B2074">
        <v>18.111888111888113</v>
      </c>
      <c r="C2074">
        <v>3</v>
      </c>
    </row>
    <row r="2075" spans="2:3" x14ac:dyDescent="0.25">
      <c r="B2075">
        <v>18.12937062937063</v>
      </c>
      <c r="C2075">
        <v>3</v>
      </c>
    </row>
    <row r="2076" spans="2:3" x14ac:dyDescent="0.25">
      <c r="B2076">
        <v>18.12937062937063</v>
      </c>
      <c r="C2076">
        <v>0</v>
      </c>
    </row>
    <row r="2077" spans="2:3" x14ac:dyDescent="0.25">
      <c r="B2077">
        <v>18.146853146853147</v>
      </c>
      <c r="C2077">
        <v>0</v>
      </c>
    </row>
    <row r="2078" spans="2:3" x14ac:dyDescent="0.25">
      <c r="B2078">
        <v>18.146853146853147</v>
      </c>
      <c r="C2078">
        <v>3</v>
      </c>
    </row>
    <row r="2079" spans="2:3" x14ac:dyDescent="0.25">
      <c r="B2079">
        <v>18.164335664335663</v>
      </c>
      <c r="C2079">
        <v>3</v>
      </c>
    </row>
    <row r="2080" spans="2:3" x14ac:dyDescent="0.25">
      <c r="B2080">
        <v>18.164335664335663</v>
      </c>
      <c r="C2080">
        <v>0</v>
      </c>
    </row>
    <row r="2081" spans="2:3" x14ac:dyDescent="0.25">
      <c r="B2081">
        <v>18.18181818181818</v>
      </c>
      <c r="C2081">
        <v>0</v>
      </c>
    </row>
    <row r="2082" spans="2:3" x14ac:dyDescent="0.25">
      <c r="B2082">
        <v>18.18181818181818</v>
      </c>
      <c r="C2082">
        <v>3</v>
      </c>
    </row>
    <row r="2083" spans="2:3" x14ac:dyDescent="0.25">
      <c r="B2083">
        <v>18.1993006993007</v>
      </c>
      <c r="C2083">
        <v>3</v>
      </c>
    </row>
    <row r="2084" spans="2:3" x14ac:dyDescent="0.25">
      <c r="B2084">
        <v>18.1993006993007</v>
      </c>
      <c r="C2084">
        <v>0</v>
      </c>
    </row>
    <row r="2085" spans="2:3" x14ac:dyDescent="0.25">
      <c r="B2085">
        <v>18.216783216783217</v>
      </c>
      <c r="C2085">
        <v>0</v>
      </c>
    </row>
    <row r="2086" spans="2:3" x14ac:dyDescent="0.25">
      <c r="B2086">
        <v>18.216783216783217</v>
      </c>
      <c r="C2086">
        <v>3</v>
      </c>
    </row>
    <row r="2087" spans="2:3" x14ac:dyDescent="0.25">
      <c r="B2087">
        <v>18.234265734265733</v>
      </c>
      <c r="C2087">
        <v>3</v>
      </c>
    </row>
    <row r="2088" spans="2:3" x14ac:dyDescent="0.25">
      <c r="B2088">
        <v>18.234265734265733</v>
      </c>
      <c r="C2088">
        <v>0</v>
      </c>
    </row>
    <row r="2089" spans="2:3" x14ac:dyDescent="0.25">
      <c r="B2089">
        <v>18.251748251748253</v>
      </c>
      <c r="C2089">
        <v>0</v>
      </c>
    </row>
    <row r="2090" spans="2:3" x14ac:dyDescent="0.25">
      <c r="B2090">
        <v>18.251748251748253</v>
      </c>
      <c r="C2090">
        <v>3</v>
      </c>
    </row>
    <row r="2091" spans="2:3" x14ac:dyDescent="0.25">
      <c r="B2091">
        <v>18.26923076923077</v>
      </c>
      <c r="C2091">
        <v>3</v>
      </c>
    </row>
    <row r="2092" spans="2:3" x14ac:dyDescent="0.25">
      <c r="B2092">
        <v>18.26923076923077</v>
      </c>
      <c r="C2092">
        <v>0</v>
      </c>
    </row>
    <row r="2093" spans="2:3" x14ac:dyDescent="0.25">
      <c r="B2093">
        <v>18.286713286713287</v>
      </c>
      <c r="C2093">
        <v>0</v>
      </c>
    </row>
    <row r="2094" spans="2:3" x14ac:dyDescent="0.25">
      <c r="B2094">
        <v>18.286713286713287</v>
      </c>
      <c r="C2094">
        <v>3</v>
      </c>
    </row>
    <row r="2095" spans="2:3" x14ac:dyDescent="0.25">
      <c r="B2095">
        <v>18.304195804195803</v>
      </c>
      <c r="C2095">
        <v>3</v>
      </c>
    </row>
    <row r="2096" spans="2:3" x14ac:dyDescent="0.25">
      <c r="B2096">
        <v>18.304195804195803</v>
      </c>
      <c r="C2096">
        <v>0</v>
      </c>
    </row>
    <row r="2097" spans="2:3" x14ac:dyDescent="0.25">
      <c r="B2097">
        <v>18.32167832167832</v>
      </c>
      <c r="C2097">
        <v>0</v>
      </c>
    </row>
    <row r="2098" spans="2:3" x14ac:dyDescent="0.25">
      <c r="B2098">
        <v>18.32167832167832</v>
      </c>
      <c r="C2098">
        <v>3</v>
      </c>
    </row>
    <row r="2099" spans="2:3" x14ac:dyDescent="0.25">
      <c r="B2099">
        <v>18.33916083916084</v>
      </c>
      <c r="C2099">
        <v>3</v>
      </c>
    </row>
    <row r="2100" spans="2:3" x14ac:dyDescent="0.25">
      <c r="B2100">
        <v>18.33916083916084</v>
      </c>
      <c r="C2100">
        <v>0</v>
      </c>
    </row>
    <row r="2101" spans="2:3" x14ac:dyDescent="0.25">
      <c r="B2101">
        <v>18.356643356643357</v>
      </c>
      <c r="C2101">
        <v>0</v>
      </c>
    </row>
    <row r="2102" spans="2:3" x14ac:dyDescent="0.25">
      <c r="B2102">
        <v>18.356643356643357</v>
      </c>
      <c r="C2102">
        <v>3</v>
      </c>
    </row>
    <row r="2103" spans="2:3" x14ac:dyDescent="0.25">
      <c r="B2103">
        <v>18.374125874125873</v>
      </c>
      <c r="C2103">
        <v>3</v>
      </c>
    </row>
    <row r="2104" spans="2:3" x14ac:dyDescent="0.25">
      <c r="B2104">
        <v>18.374125874125873</v>
      </c>
      <c r="C2104">
        <v>0</v>
      </c>
    </row>
    <row r="2105" spans="2:3" x14ac:dyDescent="0.25">
      <c r="B2105">
        <v>18.391608391608393</v>
      </c>
      <c r="C2105">
        <v>0</v>
      </c>
    </row>
    <row r="2106" spans="2:3" x14ac:dyDescent="0.25">
      <c r="B2106">
        <v>18.391608391608393</v>
      </c>
      <c r="C2106">
        <v>3</v>
      </c>
    </row>
    <row r="2107" spans="2:3" x14ac:dyDescent="0.25">
      <c r="B2107">
        <v>18.40909090909091</v>
      </c>
      <c r="C2107">
        <v>3</v>
      </c>
    </row>
    <row r="2108" spans="2:3" x14ac:dyDescent="0.25">
      <c r="B2108">
        <v>18.40909090909091</v>
      </c>
      <c r="C2108">
        <v>0</v>
      </c>
    </row>
    <row r="2109" spans="2:3" x14ac:dyDescent="0.25">
      <c r="B2109">
        <v>18.426573426573427</v>
      </c>
      <c r="C2109">
        <v>0</v>
      </c>
    </row>
    <row r="2110" spans="2:3" x14ac:dyDescent="0.25">
      <c r="B2110">
        <v>18.426573426573427</v>
      </c>
      <c r="C2110">
        <v>3</v>
      </c>
    </row>
    <row r="2111" spans="2:3" x14ac:dyDescent="0.25">
      <c r="B2111">
        <v>18.444055944055943</v>
      </c>
      <c r="C2111">
        <v>3</v>
      </c>
    </row>
    <row r="2112" spans="2:3" x14ac:dyDescent="0.25">
      <c r="B2112">
        <v>18.444055944055943</v>
      </c>
      <c r="C2112">
        <v>0</v>
      </c>
    </row>
    <row r="2113" spans="2:3" x14ac:dyDescent="0.25">
      <c r="B2113">
        <v>18.46153846153846</v>
      </c>
      <c r="C2113">
        <v>0</v>
      </c>
    </row>
    <row r="2114" spans="2:3" x14ac:dyDescent="0.25">
      <c r="B2114">
        <v>18.46153846153846</v>
      </c>
      <c r="C2114">
        <v>3</v>
      </c>
    </row>
    <row r="2115" spans="2:3" x14ac:dyDescent="0.25">
      <c r="B2115">
        <v>18.47902097902098</v>
      </c>
      <c r="C2115">
        <v>3</v>
      </c>
    </row>
    <row r="2116" spans="2:3" x14ac:dyDescent="0.25">
      <c r="B2116">
        <v>18.47902097902098</v>
      </c>
      <c r="C2116">
        <v>0</v>
      </c>
    </row>
    <row r="2117" spans="2:3" x14ac:dyDescent="0.25">
      <c r="B2117">
        <v>18.496503496503497</v>
      </c>
      <c r="C2117">
        <v>0</v>
      </c>
    </row>
    <row r="2118" spans="2:3" x14ac:dyDescent="0.25">
      <c r="B2118">
        <v>18.496503496503497</v>
      </c>
      <c r="C2118">
        <v>3</v>
      </c>
    </row>
    <row r="2119" spans="2:3" x14ac:dyDescent="0.25">
      <c r="B2119">
        <v>18.513986013986013</v>
      </c>
      <c r="C2119">
        <v>3</v>
      </c>
    </row>
    <row r="2120" spans="2:3" x14ac:dyDescent="0.25">
      <c r="B2120">
        <v>18.513986013986013</v>
      </c>
      <c r="C2120">
        <v>0</v>
      </c>
    </row>
    <row r="2121" spans="2:3" x14ac:dyDescent="0.25">
      <c r="B2121">
        <v>18.531468531468533</v>
      </c>
      <c r="C2121">
        <v>0</v>
      </c>
    </row>
    <row r="2122" spans="2:3" x14ac:dyDescent="0.25">
      <c r="B2122">
        <v>18.531468531468533</v>
      </c>
      <c r="C2122">
        <v>3</v>
      </c>
    </row>
    <row r="2123" spans="2:3" x14ac:dyDescent="0.25">
      <c r="B2123">
        <v>18.54895104895105</v>
      </c>
      <c r="C2123">
        <v>3</v>
      </c>
    </row>
    <row r="2124" spans="2:3" x14ac:dyDescent="0.25">
      <c r="B2124">
        <v>18.54895104895105</v>
      </c>
      <c r="C2124">
        <v>0</v>
      </c>
    </row>
    <row r="2125" spans="2:3" x14ac:dyDescent="0.25">
      <c r="B2125">
        <v>18.566433566433567</v>
      </c>
      <c r="C2125">
        <v>0</v>
      </c>
    </row>
    <row r="2126" spans="2:3" x14ac:dyDescent="0.25">
      <c r="B2126">
        <v>18.566433566433567</v>
      </c>
      <c r="C2126">
        <v>3</v>
      </c>
    </row>
    <row r="2127" spans="2:3" x14ac:dyDescent="0.25">
      <c r="B2127">
        <v>18.583916083916083</v>
      </c>
      <c r="C2127">
        <v>3</v>
      </c>
    </row>
    <row r="2128" spans="2:3" x14ac:dyDescent="0.25">
      <c r="B2128">
        <v>18.583916083916083</v>
      </c>
      <c r="C2128">
        <v>0</v>
      </c>
    </row>
    <row r="2129" spans="2:3" x14ac:dyDescent="0.25">
      <c r="B2129">
        <v>18.6013986013986</v>
      </c>
      <c r="C2129">
        <v>0</v>
      </c>
    </row>
    <row r="2130" spans="2:3" x14ac:dyDescent="0.25">
      <c r="B2130">
        <v>18.6013986013986</v>
      </c>
      <c r="C2130">
        <v>3</v>
      </c>
    </row>
    <row r="2131" spans="2:3" x14ac:dyDescent="0.25">
      <c r="B2131">
        <v>18.61888111888112</v>
      </c>
      <c r="C2131">
        <v>3</v>
      </c>
    </row>
    <row r="2132" spans="2:3" x14ac:dyDescent="0.25">
      <c r="B2132">
        <v>18.61888111888112</v>
      </c>
      <c r="C2132">
        <v>0</v>
      </c>
    </row>
    <row r="2133" spans="2:3" x14ac:dyDescent="0.25">
      <c r="B2133">
        <v>18.636363636363637</v>
      </c>
      <c r="C2133">
        <v>0</v>
      </c>
    </row>
    <row r="2134" spans="2:3" x14ac:dyDescent="0.25">
      <c r="B2134">
        <v>18.636363636363637</v>
      </c>
      <c r="C2134">
        <v>3</v>
      </c>
    </row>
    <row r="2135" spans="2:3" x14ac:dyDescent="0.25">
      <c r="B2135">
        <v>18.653846153846153</v>
      </c>
      <c r="C2135">
        <v>3</v>
      </c>
    </row>
    <row r="2136" spans="2:3" x14ac:dyDescent="0.25">
      <c r="B2136">
        <v>18.653846153846153</v>
      </c>
      <c r="C2136">
        <v>0</v>
      </c>
    </row>
    <row r="2137" spans="2:3" x14ac:dyDescent="0.25">
      <c r="B2137">
        <v>18.67132867132867</v>
      </c>
      <c r="C2137">
        <v>0</v>
      </c>
    </row>
    <row r="2138" spans="2:3" x14ac:dyDescent="0.25">
      <c r="B2138">
        <v>18.67132867132867</v>
      </c>
      <c r="C2138">
        <v>3</v>
      </c>
    </row>
    <row r="2139" spans="2:3" x14ac:dyDescent="0.25">
      <c r="B2139">
        <v>18.68881118881119</v>
      </c>
      <c r="C2139">
        <v>3</v>
      </c>
    </row>
    <row r="2140" spans="2:3" x14ac:dyDescent="0.25">
      <c r="B2140">
        <v>18.68881118881119</v>
      </c>
      <c r="C2140">
        <v>0</v>
      </c>
    </row>
    <row r="2141" spans="2:3" x14ac:dyDescent="0.25">
      <c r="B2141">
        <v>18.706293706293707</v>
      </c>
      <c r="C2141">
        <v>0</v>
      </c>
    </row>
    <row r="2142" spans="2:3" x14ac:dyDescent="0.25">
      <c r="B2142">
        <v>18.706293706293707</v>
      </c>
      <c r="C2142">
        <v>3</v>
      </c>
    </row>
    <row r="2143" spans="2:3" x14ac:dyDescent="0.25">
      <c r="B2143">
        <v>18.723776223776223</v>
      </c>
      <c r="C2143">
        <v>3</v>
      </c>
    </row>
    <row r="2144" spans="2:3" x14ac:dyDescent="0.25">
      <c r="B2144">
        <v>18.723776223776223</v>
      </c>
      <c r="C2144">
        <v>0</v>
      </c>
    </row>
    <row r="2145" spans="2:3" x14ac:dyDescent="0.25">
      <c r="B2145">
        <v>18.74125874125874</v>
      </c>
      <c r="C2145">
        <v>0</v>
      </c>
    </row>
    <row r="2146" spans="2:3" x14ac:dyDescent="0.25">
      <c r="B2146">
        <v>18.74125874125874</v>
      </c>
      <c r="C2146">
        <v>3</v>
      </c>
    </row>
    <row r="2147" spans="2:3" x14ac:dyDescent="0.25">
      <c r="B2147">
        <v>18.75874125874126</v>
      </c>
      <c r="C2147">
        <v>3</v>
      </c>
    </row>
    <row r="2148" spans="2:3" x14ac:dyDescent="0.25">
      <c r="B2148">
        <v>18.75874125874126</v>
      </c>
      <c r="C2148">
        <v>0</v>
      </c>
    </row>
    <row r="2149" spans="2:3" x14ac:dyDescent="0.25">
      <c r="B2149">
        <v>18.776223776223777</v>
      </c>
      <c r="C2149">
        <v>0</v>
      </c>
    </row>
    <row r="2150" spans="2:3" x14ac:dyDescent="0.25">
      <c r="B2150">
        <v>18.776223776223777</v>
      </c>
      <c r="C2150">
        <v>3</v>
      </c>
    </row>
    <row r="2151" spans="2:3" x14ac:dyDescent="0.25">
      <c r="B2151">
        <v>18.793706293706293</v>
      </c>
      <c r="C2151">
        <v>3</v>
      </c>
    </row>
    <row r="2152" spans="2:3" x14ac:dyDescent="0.25">
      <c r="B2152">
        <v>18.793706293706293</v>
      </c>
      <c r="C2152">
        <v>0</v>
      </c>
    </row>
    <row r="2153" spans="2:3" x14ac:dyDescent="0.25">
      <c r="B2153">
        <v>18.81118881118881</v>
      </c>
      <c r="C2153">
        <v>0</v>
      </c>
    </row>
    <row r="2154" spans="2:3" x14ac:dyDescent="0.25">
      <c r="B2154">
        <v>18.81118881118881</v>
      </c>
      <c r="C2154">
        <v>3</v>
      </c>
    </row>
    <row r="2155" spans="2:3" x14ac:dyDescent="0.25">
      <c r="B2155">
        <v>18.82867132867133</v>
      </c>
      <c r="C2155">
        <v>3</v>
      </c>
    </row>
    <row r="2156" spans="2:3" x14ac:dyDescent="0.25">
      <c r="B2156">
        <v>18.82867132867133</v>
      </c>
      <c r="C2156">
        <v>0</v>
      </c>
    </row>
    <row r="2157" spans="2:3" x14ac:dyDescent="0.25">
      <c r="B2157">
        <v>18.846153846153847</v>
      </c>
      <c r="C2157">
        <v>0</v>
      </c>
    </row>
    <row r="2158" spans="2:3" x14ac:dyDescent="0.25">
      <c r="B2158">
        <v>18.846153846153847</v>
      </c>
      <c r="C2158">
        <v>3</v>
      </c>
    </row>
    <row r="2159" spans="2:3" x14ac:dyDescent="0.25">
      <c r="B2159">
        <v>18.863636363636363</v>
      </c>
      <c r="C2159">
        <v>3</v>
      </c>
    </row>
    <row r="2160" spans="2:3" x14ac:dyDescent="0.25">
      <c r="B2160">
        <v>18.863636363636363</v>
      </c>
      <c r="C2160">
        <v>0</v>
      </c>
    </row>
    <row r="2161" spans="2:3" x14ac:dyDescent="0.25">
      <c r="B2161">
        <v>18.88111888111888</v>
      </c>
      <c r="C2161">
        <v>0</v>
      </c>
    </row>
    <row r="2162" spans="2:3" x14ac:dyDescent="0.25">
      <c r="B2162">
        <v>18.88111888111888</v>
      </c>
      <c r="C2162">
        <v>3</v>
      </c>
    </row>
    <row r="2163" spans="2:3" x14ac:dyDescent="0.25">
      <c r="B2163">
        <v>18.8986013986014</v>
      </c>
      <c r="C2163">
        <v>3</v>
      </c>
    </row>
    <row r="2164" spans="2:3" x14ac:dyDescent="0.25">
      <c r="B2164">
        <v>18.8986013986014</v>
      </c>
      <c r="C2164">
        <v>0</v>
      </c>
    </row>
    <row r="2165" spans="2:3" x14ac:dyDescent="0.25">
      <c r="B2165">
        <v>18.916083916083917</v>
      </c>
      <c r="C2165">
        <v>0</v>
      </c>
    </row>
    <row r="2166" spans="2:3" x14ac:dyDescent="0.25">
      <c r="B2166">
        <v>18.916083916083917</v>
      </c>
      <c r="C2166">
        <v>3</v>
      </c>
    </row>
    <row r="2167" spans="2:3" x14ac:dyDescent="0.25">
      <c r="B2167">
        <v>18.933566433566433</v>
      </c>
      <c r="C2167">
        <v>3</v>
      </c>
    </row>
    <row r="2168" spans="2:3" x14ac:dyDescent="0.25">
      <c r="B2168">
        <v>18.933566433566433</v>
      </c>
      <c r="C2168">
        <v>0</v>
      </c>
    </row>
    <row r="2169" spans="2:3" x14ac:dyDescent="0.25">
      <c r="B2169">
        <v>18.95104895104895</v>
      </c>
      <c r="C2169">
        <v>0</v>
      </c>
    </row>
    <row r="2170" spans="2:3" x14ac:dyDescent="0.25">
      <c r="B2170">
        <v>18.95104895104895</v>
      </c>
      <c r="C2170">
        <v>3</v>
      </c>
    </row>
    <row r="2171" spans="2:3" x14ac:dyDescent="0.25">
      <c r="B2171">
        <v>18.968531468531467</v>
      </c>
      <c r="C2171">
        <v>3</v>
      </c>
    </row>
    <row r="2172" spans="2:3" x14ac:dyDescent="0.25">
      <c r="B2172">
        <v>18.968531468531467</v>
      </c>
      <c r="C2172">
        <v>0</v>
      </c>
    </row>
    <row r="2173" spans="2:3" x14ac:dyDescent="0.25">
      <c r="B2173">
        <v>18.986013986013987</v>
      </c>
      <c r="C2173">
        <v>0</v>
      </c>
    </row>
    <row r="2174" spans="2:3" x14ac:dyDescent="0.25">
      <c r="B2174">
        <v>18.986013986013987</v>
      </c>
      <c r="C2174">
        <v>3</v>
      </c>
    </row>
    <row r="2175" spans="2:3" x14ac:dyDescent="0.25">
      <c r="B2175">
        <v>19.003496503496503</v>
      </c>
      <c r="C2175">
        <v>3</v>
      </c>
    </row>
    <row r="2176" spans="2:3" x14ac:dyDescent="0.25">
      <c r="B2176">
        <v>19.003496503496503</v>
      </c>
      <c r="C2176">
        <v>0</v>
      </c>
    </row>
    <row r="2177" spans="2:3" x14ac:dyDescent="0.25">
      <c r="B2177">
        <v>19.02097902097902</v>
      </c>
      <c r="C2177">
        <v>0</v>
      </c>
    </row>
    <row r="2178" spans="2:3" x14ac:dyDescent="0.25">
      <c r="B2178">
        <v>19.02097902097902</v>
      </c>
      <c r="C2178">
        <v>3</v>
      </c>
    </row>
    <row r="2179" spans="2:3" x14ac:dyDescent="0.25">
      <c r="B2179">
        <v>19.03846153846154</v>
      </c>
      <c r="C2179">
        <v>3</v>
      </c>
    </row>
    <row r="2180" spans="2:3" x14ac:dyDescent="0.25">
      <c r="B2180">
        <v>19.03846153846154</v>
      </c>
      <c r="C2180">
        <v>0</v>
      </c>
    </row>
    <row r="2181" spans="2:3" x14ac:dyDescent="0.25">
      <c r="B2181">
        <v>19.055944055944057</v>
      </c>
      <c r="C2181">
        <v>0</v>
      </c>
    </row>
    <row r="2182" spans="2:3" x14ac:dyDescent="0.25">
      <c r="B2182">
        <v>19.055944055944057</v>
      </c>
      <c r="C2182">
        <v>3</v>
      </c>
    </row>
    <row r="2183" spans="2:3" x14ac:dyDescent="0.25">
      <c r="B2183">
        <v>19.073426573426573</v>
      </c>
      <c r="C2183">
        <v>3</v>
      </c>
    </row>
    <row r="2184" spans="2:3" x14ac:dyDescent="0.25">
      <c r="B2184">
        <v>19.073426573426573</v>
      </c>
      <c r="C2184">
        <v>0</v>
      </c>
    </row>
    <row r="2185" spans="2:3" x14ac:dyDescent="0.25">
      <c r="B2185">
        <v>19.09090909090909</v>
      </c>
      <c r="C2185">
        <v>0</v>
      </c>
    </row>
    <row r="2186" spans="2:3" x14ac:dyDescent="0.25">
      <c r="B2186">
        <v>19.09090909090909</v>
      </c>
      <c r="C2186">
        <v>3</v>
      </c>
    </row>
    <row r="2187" spans="2:3" x14ac:dyDescent="0.25">
      <c r="B2187">
        <v>19.108391608391607</v>
      </c>
      <c r="C2187">
        <v>3</v>
      </c>
    </row>
    <row r="2188" spans="2:3" x14ac:dyDescent="0.25">
      <c r="B2188">
        <v>19.108391608391607</v>
      </c>
      <c r="C2188">
        <v>0</v>
      </c>
    </row>
    <row r="2189" spans="2:3" x14ac:dyDescent="0.25">
      <c r="B2189">
        <v>19.125874125874127</v>
      </c>
      <c r="C2189">
        <v>0</v>
      </c>
    </row>
    <row r="2190" spans="2:3" x14ac:dyDescent="0.25">
      <c r="B2190">
        <v>19.125874125874127</v>
      </c>
      <c r="C2190">
        <v>3</v>
      </c>
    </row>
    <row r="2191" spans="2:3" x14ac:dyDescent="0.25">
      <c r="B2191">
        <v>19.143356643356643</v>
      </c>
      <c r="C2191">
        <v>3</v>
      </c>
    </row>
    <row r="2192" spans="2:3" x14ac:dyDescent="0.25">
      <c r="B2192">
        <v>19.143356643356643</v>
      </c>
      <c r="C2192">
        <v>0</v>
      </c>
    </row>
    <row r="2193" spans="2:3" x14ac:dyDescent="0.25">
      <c r="B2193">
        <v>19.16083916083916</v>
      </c>
      <c r="C2193">
        <v>0</v>
      </c>
    </row>
    <row r="2194" spans="2:3" x14ac:dyDescent="0.25">
      <c r="B2194">
        <v>19.16083916083916</v>
      </c>
      <c r="C2194">
        <v>3</v>
      </c>
    </row>
    <row r="2195" spans="2:3" x14ac:dyDescent="0.25">
      <c r="B2195">
        <v>19.17832167832168</v>
      </c>
      <c r="C2195">
        <v>3</v>
      </c>
    </row>
    <row r="2196" spans="2:3" x14ac:dyDescent="0.25">
      <c r="B2196">
        <v>19.17832167832168</v>
      </c>
      <c r="C2196">
        <v>0</v>
      </c>
    </row>
    <row r="2197" spans="2:3" x14ac:dyDescent="0.25">
      <c r="B2197">
        <v>19.195804195804197</v>
      </c>
      <c r="C2197">
        <v>0</v>
      </c>
    </row>
    <row r="2198" spans="2:3" x14ac:dyDescent="0.25">
      <c r="B2198">
        <v>19.195804195804197</v>
      </c>
      <c r="C2198">
        <v>3</v>
      </c>
    </row>
    <row r="2199" spans="2:3" x14ac:dyDescent="0.25">
      <c r="B2199">
        <v>19.213286713286713</v>
      </c>
      <c r="C2199">
        <v>3</v>
      </c>
    </row>
    <row r="2200" spans="2:3" x14ac:dyDescent="0.25">
      <c r="B2200">
        <v>19.213286713286713</v>
      </c>
      <c r="C2200">
        <v>0</v>
      </c>
    </row>
    <row r="2201" spans="2:3" x14ac:dyDescent="0.25">
      <c r="B2201">
        <v>19.23076923076923</v>
      </c>
      <c r="C2201">
        <v>0</v>
      </c>
    </row>
    <row r="2202" spans="2:3" x14ac:dyDescent="0.25">
      <c r="B2202">
        <v>19.23076923076923</v>
      </c>
      <c r="C2202">
        <v>3</v>
      </c>
    </row>
    <row r="2203" spans="2:3" x14ac:dyDescent="0.25">
      <c r="B2203">
        <v>19.248251748251747</v>
      </c>
      <c r="C2203">
        <v>3</v>
      </c>
    </row>
    <row r="2204" spans="2:3" x14ac:dyDescent="0.25">
      <c r="B2204">
        <v>19.248251748251747</v>
      </c>
      <c r="C2204">
        <v>0</v>
      </c>
    </row>
    <row r="2205" spans="2:3" x14ac:dyDescent="0.25">
      <c r="B2205">
        <v>19.265734265734267</v>
      </c>
      <c r="C2205">
        <v>0</v>
      </c>
    </row>
    <row r="2206" spans="2:3" x14ac:dyDescent="0.25">
      <c r="B2206">
        <v>19.265734265734267</v>
      </c>
      <c r="C2206">
        <v>3</v>
      </c>
    </row>
    <row r="2207" spans="2:3" x14ac:dyDescent="0.25">
      <c r="B2207">
        <v>19.283216783216783</v>
      </c>
      <c r="C2207">
        <v>3</v>
      </c>
    </row>
    <row r="2208" spans="2:3" x14ac:dyDescent="0.25">
      <c r="B2208">
        <v>19.283216783216783</v>
      </c>
      <c r="C2208">
        <v>0</v>
      </c>
    </row>
    <row r="2209" spans="2:3" x14ac:dyDescent="0.25">
      <c r="B2209">
        <v>19.3006993006993</v>
      </c>
      <c r="C2209">
        <v>0</v>
      </c>
    </row>
    <row r="2210" spans="2:3" x14ac:dyDescent="0.25">
      <c r="B2210">
        <v>19.3006993006993</v>
      </c>
      <c r="C2210">
        <v>3</v>
      </c>
    </row>
    <row r="2211" spans="2:3" x14ac:dyDescent="0.25">
      <c r="B2211">
        <v>19.31818181818182</v>
      </c>
      <c r="C2211">
        <v>3</v>
      </c>
    </row>
    <row r="2212" spans="2:3" x14ac:dyDescent="0.25">
      <c r="B2212">
        <v>19.31818181818182</v>
      </c>
      <c r="C2212">
        <v>0</v>
      </c>
    </row>
    <row r="2213" spans="2:3" x14ac:dyDescent="0.25">
      <c r="B2213">
        <v>19.335664335664337</v>
      </c>
      <c r="C2213">
        <v>0</v>
      </c>
    </row>
    <row r="2214" spans="2:3" x14ac:dyDescent="0.25">
      <c r="B2214">
        <v>19.335664335664337</v>
      </c>
      <c r="C2214">
        <v>3</v>
      </c>
    </row>
    <row r="2215" spans="2:3" x14ac:dyDescent="0.25">
      <c r="B2215">
        <v>19.353146853146853</v>
      </c>
      <c r="C2215">
        <v>3</v>
      </c>
    </row>
    <row r="2216" spans="2:3" x14ac:dyDescent="0.25">
      <c r="B2216">
        <v>19.353146853146853</v>
      </c>
      <c r="C2216">
        <v>0</v>
      </c>
    </row>
    <row r="2217" spans="2:3" x14ac:dyDescent="0.25">
      <c r="B2217">
        <v>19.37062937062937</v>
      </c>
      <c r="C2217">
        <v>0</v>
      </c>
    </row>
    <row r="2218" spans="2:3" x14ac:dyDescent="0.25">
      <c r="B2218">
        <v>19.37062937062937</v>
      </c>
      <c r="C2218">
        <v>3</v>
      </c>
    </row>
    <row r="2219" spans="2:3" x14ac:dyDescent="0.25">
      <c r="B2219">
        <v>19.388111888111887</v>
      </c>
      <c r="C2219">
        <v>3</v>
      </c>
    </row>
    <row r="2220" spans="2:3" x14ac:dyDescent="0.25">
      <c r="B2220">
        <v>19.388111888111887</v>
      </c>
      <c r="C2220">
        <v>0</v>
      </c>
    </row>
    <row r="2221" spans="2:3" x14ac:dyDescent="0.25">
      <c r="B2221">
        <v>19.405594405594407</v>
      </c>
      <c r="C2221">
        <v>0</v>
      </c>
    </row>
    <row r="2222" spans="2:3" x14ac:dyDescent="0.25">
      <c r="B2222">
        <v>19.405594405594407</v>
      </c>
      <c r="C2222">
        <v>3</v>
      </c>
    </row>
    <row r="2223" spans="2:3" x14ac:dyDescent="0.25">
      <c r="B2223">
        <v>19.423076923076923</v>
      </c>
      <c r="C2223">
        <v>3</v>
      </c>
    </row>
    <row r="2224" spans="2:3" x14ac:dyDescent="0.25">
      <c r="B2224">
        <v>19.423076923076923</v>
      </c>
      <c r="C2224">
        <v>0</v>
      </c>
    </row>
    <row r="2225" spans="2:3" x14ac:dyDescent="0.25">
      <c r="B2225">
        <v>19.44055944055944</v>
      </c>
      <c r="C2225">
        <v>0</v>
      </c>
    </row>
    <row r="2226" spans="2:3" x14ac:dyDescent="0.25">
      <c r="B2226">
        <v>19.44055944055944</v>
      </c>
      <c r="C2226">
        <v>3</v>
      </c>
    </row>
    <row r="2227" spans="2:3" x14ac:dyDescent="0.25">
      <c r="B2227">
        <v>19.45804195804196</v>
      </c>
      <c r="C2227">
        <v>3</v>
      </c>
    </row>
    <row r="2228" spans="2:3" x14ac:dyDescent="0.25">
      <c r="B2228">
        <v>19.45804195804196</v>
      </c>
      <c r="C2228">
        <v>0</v>
      </c>
    </row>
    <row r="2229" spans="2:3" x14ac:dyDescent="0.25">
      <c r="B2229">
        <v>19.475524475524477</v>
      </c>
      <c r="C2229">
        <v>0</v>
      </c>
    </row>
    <row r="2230" spans="2:3" x14ac:dyDescent="0.25">
      <c r="B2230">
        <v>19.475524475524477</v>
      </c>
      <c r="C2230">
        <v>3</v>
      </c>
    </row>
    <row r="2231" spans="2:3" x14ac:dyDescent="0.25">
      <c r="B2231">
        <v>19.493006993006993</v>
      </c>
      <c r="C2231">
        <v>3</v>
      </c>
    </row>
    <row r="2232" spans="2:3" x14ac:dyDescent="0.25">
      <c r="B2232">
        <v>19.493006993006993</v>
      </c>
      <c r="C2232">
        <v>0</v>
      </c>
    </row>
    <row r="2233" spans="2:3" x14ac:dyDescent="0.25">
      <c r="B2233">
        <v>19.51048951048951</v>
      </c>
      <c r="C2233">
        <v>0</v>
      </c>
    </row>
    <row r="2234" spans="2:3" x14ac:dyDescent="0.25">
      <c r="B2234">
        <v>19.51048951048951</v>
      </c>
      <c r="C2234">
        <v>3</v>
      </c>
    </row>
    <row r="2235" spans="2:3" x14ac:dyDescent="0.25">
      <c r="B2235">
        <v>19.527972027972027</v>
      </c>
      <c r="C2235">
        <v>3</v>
      </c>
    </row>
    <row r="2236" spans="2:3" x14ac:dyDescent="0.25">
      <c r="B2236">
        <v>19.527972027972027</v>
      </c>
      <c r="C2236">
        <v>0</v>
      </c>
    </row>
    <row r="2237" spans="2:3" x14ac:dyDescent="0.25">
      <c r="B2237">
        <v>19.545454545454547</v>
      </c>
      <c r="C2237">
        <v>0</v>
      </c>
    </row>
    <row r="2238" spans="2:3" x14ac:dyDescent="0.25">
      <c r="B2238">
        <v>19.545454545454547</v>
      </c>
      <c r="C2238">
        <v>3</v>
      </c>
    </row>
    <row r="2239" spans="2:3" x14ac:dyDescent="0.25">
      <c r="B2239">
        <v>19.562937062937063</v>
      </c>
      <c r="C2239">
        <v>3</v>
      </c>
    </row>
    <row r="2240" spans="2:3" x14ac:dyDescent="0.25">
      <c r="B2240">
        <v>19.562937062937063</v>
      </c>
      <c r="C2240">
        <v>0</v>
      </c>
    </row>
    <row r="2241" spans="2:3" x14ac:dyDescent="0.25">
      <c r="B2241">
        <v>19.58041958041958</v>
      </c>
      <c r="C2241">
        <v>0</v>
      </c>
    </row>
    <row r="2242" spans="2:3" x14ac:dyDescent="0.25">
      <c r="B2242">
        <v>19.58041958041958</v>
      </c>
      <c r="C2242">
        <v>3</v>
      </c>
    </row>
    <row r="2243" spans="2:3" x14ac:dyDescent="0.25">
      <c r="B2243">
        <v>19.597902097902097</v>
      </c>
      <c r="C2243">
        <v>3</v>
      </c>
    </row>
    <row r="2244" spans="2:3" x14ac:dyDescent="0.25">
      <c r="B2244">
        <v>19.597902097902097</v>
      </c>
      <c r="C2244">
        <v>0</v>
      </c>
    </row>
    <row r="2245" spans="2:3" x14ac:dyDescent="0.25">
      <c r="B2245">
        <v>19.615384615384613</v>
      </c>
      <c r="C2245">
        <v>0</v>
      </c>
    </row>
    <row r="2246" spans="2:3" x14ac:dyDescent="0.25">
      <c r="B2246">
        <v>19.615384615384613</v>
      </c>
      <c r="C2246">
        <v>3</v>
      </c>
    </row>
    <row r="2247" spans="2:3" x14ac:dyDescent="0.25">
      <c r="B2247">
        <v>19.632867132867133</v>
      </c>
      <c r="C2247">
        <v>3</v>
      </c>
    </row>
    <row r="2248" spans="2:3" x14ac:dyDescent="0.25">
      <c r="B2248">
        <v>19.632867132867133</v>
      </c>
      <c r="C2248">
        <v>0</v>
      </c>
    </row>
    <row r="2249" spans="2:3" x14ac:dyDescent="0.25">
      <c r="B2249">
        <v>19.65034965034965</v>
      </c>
      <c r="C2249">
        <v>0</v>
      </c>
    </row>
    <row r="2250" spans="2:3" x14ac:dyDescent="0.25">
      <c r="B2250">
        <v>19.65034965034965</v>
      </c>
      <c r="C2250">
        <v>3</v>
      </c>
    </row>
    <row r="2251" spans="2:3" x14ac:dyDescent="0.25">
      <c r="B2251">
        <v>19.667832167832167</v>
      </c>
      <c r="C2251">
        <v>3</v>
      </c>
    </row>
    <row r="2252" spans="2:3" x14ac:dyDescent="0.25">
      <c r="B2252">
        <v>19.667832167832167</v>
      </c>
      <c r="C2252">
        <v>0</v>
      </c>
    </row>
    <row r="2253" spans="2:3" x14ac:dyDescent="0.25">
      <c r="B2253">
        <v>19.685314685314687</v>
      </c>
      <c r="C2253">
        <v>0</v>
      </c>
    </row>
    <row r="2254" spans="2:3" x14ac:dyDescent="0.25">
      <c r="B2254">
        <v>19.685314685314687</v>
      </c>
      <c r="C2254">
        <v>3</v>
      </c>
    </row>
    <row r="2255" spans="2:3" x14ac:dyDescent="0.25">
      <c r="B2255">
        <v>19.702797202797203</v>
      </c>
      <c r="C2255">
        <v>3</v>
      </c>
    </row>
    <row r="2256" spans="2:3" x14ac:dyDescent="0.25">
      <c r="B2256">
        <v>19.702797202797203</v>
      </c>
      <c r="C2256">
        <v>0</v>
      </c>
    </row>
    <row r="2257" spans="2:3" x14ac:dyDescent="0.25">
      <c r="B2257">
        <v>19.72027972027972</v>
      </c>
      <c r="C2257">
        <v>0</v>
      </c>
    </row>
    <row r="2258" spans="2:3" x14ac:dyDescent="0.25">
      <c r="B2258">
        <v>19.72027972027972</v>
      </c>
      <c r="C2258">
        <v>3</v>
      </c>
    </row>
    <row r="2259" spans="2:3" x14ac:dyDescent="0.25">
      <c r="B2259">
        <v>19.737762237762237</v>
      </c>
      <c r="C2259">
        <v>3</v>
      </c>
    </row>
    <row r="2260" spans="2:3" x14ac:dyDescent="0.25">
      <c r="B2260">
        <v>19.737762237762237</v>
      </c>
      <c r="C2260">
        <v>0</v>
      </c>
    </row>
    <row r="2261" spans="2:3" x14ac:dyDescent="0.25">
      <c r="B2261">
        <v>19.755244755244753</v>
      </c>
      <c r="C2261">
        <v>0</v>
      </c>
    </row>
    <row r="2262" spans="2:3" x14ac:dyDescent="0.25">
      <c r="B2262">
        <v>19.755244755244753</v>
      </c>
      <c r="C2262">
        <v>3</v>
      </c>
    </row>
    <row r="2263" spans="2:3" x14ac:dyDescent="0.25">
      <c r="B2263">
        <v>19.772727272727273</v>
      </c>
      <c r="C2263">
        <v>3</v>
      </c>
    </row>
    <row r="2264" spans="2:3" x14ac:dyDescent="0.25">
      <c r="B2264">
        <v>19.772727272727273</v>
      </c>
      <c r="C2264">
        <v>0</v>
      </c>
    </row>
    <row r="2265" spans="2:3" x14ac:dyDescent="0.25">
      <c r="B2265">
        <v>19.79020979020979</v>
      </c>
      <c r="C2265">
        <v>0</v>
      </c>
    </row>
    <row r="2266" spans="2:3" x14ac:dyDescent="0.25">
      <c r="B2266">
        <v>19.79020979020979</v>
      </c>
      <c r="C2266">
        <v>3</v>
      </c>
    </row>
    <row r="2267" spans="2:3" x14ac:dyDescent="0.25">
      <c r="B2267">
        <v>19.807692307692307</v>
      </c>
      <c r="C2267">
        <v>3</v>
      </c>
    </row>
    <row r="2268" spans="2:3" x14ac:dyDescent="0.25">
      <c r="B2268">
        <v>19.807692307692307</v>
      </c>
      <c r="C2268">
        <v>0</v>
      </c>
    </row>
    <row r="2269" spans="2:3" x14ac:dyDescent="0.25">
      <c r="B2269">
        <v>19.825174825174827</v>
      </c>
      <c r="C2269">
        <v>0</v>
      </c>
    </row>
    <row r="2270" spans="2:3" x14ac:dyDescent="0.25">
      <c r="B2270">
        <v>19.825174825174827</v>
      </c>
      <c r="C2270">
        <v>3</v>
      </c>
    </row>
    <row r="2271" spans="2:3" x14ac:dyDescent="0.25">
      <c r="B2271">
        <v>19.842657342657343</v>
      </c>
      <c r="C2271">
        <v>3</v>
      </c>
    </row>
    <row r="2272" spans="2:3" x14ac:dyDescent="0.25">
      <c r="B2272">
        <v>19.842657342657343</v>
      </c>
      <c r="C2272">
        <v>0</v>
      </c>
    </row>
    <row r="2273" spans="2:3" x14ac:dyDescent="0.25">
      <c r="B2273">
        <v>19.86013986013986</v>
      </c>
      <c r="C2273">
        <v>0</v>
      </c>
    </row>
    <row r="2274" spans="2:3" x14ac:dyDescent="0.25">
      <c r="B2274">
        <v>19.86013986013986</v>
      </c>
      <c r="C2274">
        <v>3</v>
      </c>
    </row>
    <row r="2275" spans="2:3" x14ac:dyDescent="0.25">
      <c r="B2275">
        <v>19.877622377622377</v>
      </c>
      <c r="C2275">
        <v>3</v>
      </c>
    </row>
    <row r="2276" spans="2:3" x14ac:dyDescent="0.25">
      <c r="B2276">
        <v>19.877622377622377</v>
      </c>
      <c r="C2276">
        <v>0</v>
      </c>
    </row>
    <row r="2277" spans="2:3" x14ac:dyDescent="0.25">
      <c r="B2277">
        <v>19.895104895104893</v>
      </c>
      <c r="C2277">
        <v>0</v>
      </c>
    </row>
    <row r="2278" spans="2:3" x14ac:dyDescent="0.25">
      <c r="B2278">
        <v>19.895104895104893</v>
      </c>
      <c r="C2278">
        <v>3</v>
      </c>
    </row>
    <row r="2279" spans="2:3" x14ac:dyDescent="0.25">
      <c r="B2279">
        <v>19.912587412587413</v>
      </c>
      <c r="C2279">
        <v>3</v>
      </c>
    </row>
    <row r="2280" spans="2:3" x14ac:dyDescent="0.25">
      <c r="B2280">
        <v>19.912587412587413</v>
      </c>
      <c r="C2280">
        <v>0</v>
      </c>
    </row>
    <row r="2281" spans="2:3" x14ac:dyDescent="0.25">
      <c r="B2281">
        <v>19.93006993006993</v>
      </c>
      <c r="C2281">
        <v>0</v>
      </c>
    </row>
    <row r="2282" spans="2:3" x14ac:dyDescent="0.25">
      <c r="B2282">
        <v>19.93006993006993</v>
      </c>
      <c r="C2282">
        <v>3</v>
      </c>
    </row>
    <row r="2283" spans="2:3" x14ac:dyDescent="0.25">
      <c r="B2283">
        <v>19.947552447552447</v>
      </c>
      <c r="C2283">
        <v>3</v>
      </c>
    </row>
    <row r="2284" spans="2:3" x14ac:dyDescent="0.25">
      <c r="B2284">
        <v>19.947552447552447</v>
      </c>
      <c r="C2284">
        <v>0</v>
      </c>
    </row>
    <row r="2285" spans="2:3" x14ac:dyDescent="0.25">
      <c r="B2285">
        <v>19.965034965034967</v>
      </c>
      <c r="C2285">
        <v>0</v>
      </c>
    </row>
    <row r="2286" spans="2:3" x14ac:dyDescent="0.25">
      <c r="B2286">
        <v>19.965034965034967</v>
      </c>
      <c r="C2286">
        <v>3</v>
      </c>
    </row>
    <row r="2287" spans="2:3" x14ac:dyDescent="0.25">
      <c r="B2287">
        <v>19.982517482517483</v>
      </c>
      <c r="C2287">
        <v>3</v>
      </c>
    </row>
    <row r="2288" spans="2:3" x14ac:dyDescent="0.25">
      <c r="B2288">
        <v>19.982517482517483</v>
      </c>
      <c r="C2288">
        <v>0</v>
      </c>
    </row>
    <row r="2289" spans="2:3" x14ac:dyDescent="0.25">
      <c r="B2289">
        <v>20</v>
      </c>
      <c r="C2289">
        <v>0</v>
      </c>
    </row>
    <row r="2290" spans="2:3" x14ac:dyDescent="0.25">
      <c r="B2290">
        <v>20</v>
      </c>
      <c r="C2290">
        <v>0</v>
      </c>
    </row>
    <row r="2291" spans="2:3" x14ac:dyDescent="0.25">
      <c r="B2291">
        <v>20.017482517482517</v>
      </c>
      <c r="C2291">
        <v>0</v>
      </c>
    </row>
    <row r="2292" spans="2:3" x14ac:dyDescent="0.25">
      <c r="B2292">
        <v>20.017482517482517</v>
      </c>
      <c r="C2292">
        <v>0</v>
      </c>
    </row>
    <row r="2293" spans="2:3" x14ac:dyDescent="0.25">
      <c r="B2293">
        <v>20.034965034965033</v>
      </c>
      <c r="C2293">
        <v>0</v>
      </c>
    </row>
    <row r="2294" spans="2:3" x14ac:dyDescent="0.25">
      <c r="B2294">
        <v>20.034965034965033</v>
      </c>
      <c r="C2294">
        <v>0</v>
      </c>
    </row>
    <row r="2295" spans="2:3" x14ac:dyDescent="0.25">
      <c r="B2295">
        <v>20.052447552447553</v>
      </c>
      <c r="C2295">
        <v>0</v>
      </c>
    </row>
    <row r="2296" spans="2:3" x14ac:dyDescent="0.25">
      <c r="B2296">
        <v>20.052447552447553</v>
      </c>
      <c r="C2296">
        <v>0</v>
      </c>
    </row>
    <row r="2297" spans="2:3" x14ac:dyDescent="0.25">
      <c r="B2297">
        <v>20.06993006993007</v>
      </c>
      <c r="C2297">
        <v>0</v>
      </c>
    </row>
    <row r="2298" spans="2:3" x14ac:dyDescent="0.25">
      <c r="B2298">
        <v>20.06993006993007</v>
      </c>
      <c r="C2298">
        <v>0</v>
      </c>
    </row>
    <row r="2299" spans="2:3" x14ac:dyDescent="0.25">
      <c r="B2299">
        <v>20.087412587412587</v>
      </c>
      <c r="C2299">
        <v>0</v>
      </c>
    </row>
    <row r="2300" spans="2:3" x14ac:dyDescent="0.25">
      <c r="B2300">
        <v>20.087412587412587</v>
      </c>
      <c r="C2300">
        <v>0</v>
      </c>
    </row>
    <row r="2301" spans="2:3" x14ac:dyDescent="0.25">
      <c r="B2301">
        <v>20.104895104895103</v>
      </c>
      <c r="C2301">
        <v>0</v>
      </c>
    </row>
    <row r="2302" spans="2:3" x14ac:dyDescent="0.25">
      <c r="B2302">
        <v>20.104895104895103</v>
      </c>
      <c r="C2302">
        <v>0</v>
      </c>
    </row>
    <row r="2303" spans="2:3" x14ac:dyDescent="0.25">
      <c r="B2303">
        <v>20.122377622377623</v>
      </c>
      <c r="C2303">
        <v>0</v>
      </c>
    </row>
    <row r="2304" spans="2:3" x14ac:dyDescent="0.25">
      <c r="B2304">
        <v>20.122377622377623</v>
      </c>
      <c r="C2304">
        <v>0</v>
      </c>
    </row>
    <row r="2305" spans="2:3" x14ac:dyDescent="0.25">
      <c r="B2305">
        <v>20.13986013986014</v>
      </c>
      <c r="C2305">
        <v>0</v>
      </c>
    </row>
    <row r="2306" spans="2:3" x14ac:dyDescent="0.25">
      <c r="B2306">
        <v>20.13986013986014</v>
      </c>
      <c r="C2306">
        <v>0</v>
      </c>
    </row>
    <row r="2307" spans="2:3" x14ac:dyDescent="0.25">
      <c r="B2307">
        <v>20.157342657342657</v>
      </c>
      <c r="C2307">
        <v>0</v>
      </c>
    </row>
    <row r="2308" spans="2:3" x14ac:dyDescent="0.25">
      <c r="B2308">
        <v>20.157342657342657</v>
      </c>
      <c r="C2308">
        <v>0</v>
      </c>
    </row>
    <row r="2309" spans="2:3" x14ac:dyDescent="0.25">
      <c r="B2309">
        <v>20.174825174825173</v>
      </c>
      <c r="C2309">
        <v>0</v>
      </c>
    </row>
    <row r="2310" spans="2:3" x14ac:dyDescent="0.25">
      <c r="B2310">
        <v>20.174825174825173</v>
      </c>
      <c r="C2310">
        <v>0</v>
      </c>
    </row>
    <row r="2311" spans="2:3" x14ac:dyDescent="0.25">
      <c r="B2311">
        <v>20.192307692307693</v>
      </c>
      <c r="C2311">
        <v>0</v>
      </c>
    </row>
    <row r="2312" spans="2:3" x14ac:dyDescent="0.25">
      <c r="B2312">
        <v>20.192307692307693</v>
      </c>
      <c r="C2312">
        <v>0</v>
      </c>
    </row>
    <row r="2313" spans="2:3" x14ac:dyDescent="0.25">
      <c r="B2313">
        <v>20.20979020979021</v>
      </c>
      <c r="C2313">
        <v>0</v>
      </c>
    </row>
    <row r="2314" spans="2:3" x14ac:dyDescent="0.25">
      <c r="B2314">
        <v>20.20979020979021</v>
      </c>
      <c r="C2314">
        <v>0</v>
      </c>
    </row>
    <row r="2315" spans="2:3" x14ac:dyDescent="0.25">
      <c r="B2315">
        <v>20.227272727272727</v>
      </c>
      <c r="C2315">
        <v>0</v>
      </c>
    </row>
    <row r="2316" spans="2:3" x14ac:dyDescent="0.25">
      <c r="B2316">
        <v>20.227272727272727</v>
      </c>
      <c r="C2316">
        <v>0</v>
      </c>
    </row>
    <row r="2317" spans="2:3" x14ac:dyDescent="0.25">
      <c r="B2317">
        <v>20.244755244755243</v>
      </c>
      <c r="C2317">
        <v>0</v>
      </c>
    </row>
    <row r="2318" spans="2:3" x14ac:dyDescent="0.25">
      <c r="B2318">
        <v>20.244755244755243</v>
      </c>
      <c r="C2318">
        <v>0</v>
      </c>
    </row>
    <row r="2319" spans="2:3" x14ac:dyDescent="0.25">
      <c r="B2319">
        <v>20.262237762237763</v>
      </c>
      <c r="C2319">
        <v>0</v>
      </c>
    </row>
    <row r="2320" spans="2:3" x14ac:dyDescent="0.25">
      <c r="B2320">
        <v>20.262237762237763</v>
      </c>
      <c r="C2320">
        <v>0</v>
      </c>
    </row>
    <row r="2321" spans="2:3" x14ac:dyDescent="0.25">
      <c r="B2321">
        <v>20.27972027972028</v>
      </c>
      <c r="C2321">
        <v>0</v>
      </c>
    </row>
    <row r="2322" spans="2:3" x14ac:dyDescent="0.25">
      <c r="B2322">
        <v>20.27972027972028</v>
      </c>
      <c r="C2322">
        <v>0</v>
      </c>
    </row>
    <row r="2323" spans="2:3" x14ac:dyDescent="0.25">
      <c r="B2323">
        <v>20.297202797202797</v>
      </c>
      <c r="C2323">
        <v>0</v>
      </c>
    </row>
    <row r="2324" spans="2:3" x14ac:dyDescent="0.25">
      <c r="B2324">
        <v>20.297202797202797</v>
      </c>
      <c r="C2324">
        <v>0</v>
      </c>
    </row>
    <row r="2325" spans="2:3" x14ac:dyDescent="0.25">
      <c r="B2325">
        <v>20.314685314685313</v>
      </c>
      <c r="C2325">
        <v>0</v>
      </c>
    </row>
    <row r="2326" spans="2:3" x14ac:dyDescent="0.25">
      <c r="B2326">
        <v>20.314685314685313</v>
      </c>
      <c r="C2326">
        <v>0</v>
      </c>
    </row>
    <row r="2327" spans="2:3" x14ac:dyDescent="0.25">
      <c r="B2327">
        <v>20.332167832167833</v>
      </c>
      <c r="C2327">
        <v>0</v>
      </c>
    </row>
    <row r="2328" spans="2:3" x14ac:dyDescent="0.25">
      <c r="B2328">
        <v>20.332167832167833</v>
      </c>
      <c r="C2328">
        <v>0</v>
      </c>
    </row>
    <row r="2329" spans="2:3" x14ac:dyDescent="0.25">
      <c r="B2329">
        <v>20.34965034965035</v>
      </c>
      <c r="C2329">
        <v>0</v>
      </c>
    </row>
    <row r="2330" spans="2:3" x14ac:dyDescent="0.25">
      <c r="B2330">
        <v>20.34965034965035</v>
      </c>
      <c r="C2330">
        <v>0</v>
      </c>
    </row>
    <row r="2331" spans="2:3" x14ac:dyDescent="0.25">
      <c r="B2331">
        <v>20.367132867132867</v>
      </c>
      <c r="C2331">
        <v>0</v>
      </c>
    </row>
    <row r="2332" spans="2:3" x14ac:dyDescent="0.25">
      <c r="B2332">
        <v>20.367132867132867</v>
      </c>
      <c r="C2332">
        <v>0</v>
      </c>
    </row>
    <row r="2333" spans="2:3" x14ac:dyDescent="0.25">
      <c r="B2333">
        <v>20.384615384615383</v>
      </c>
      <c r="C2333">
        <v>0</v>
      </c>
    </row>
    <row r="2334" spans="2:3" x14ac:dyDescent="0.25">
      <c r="B2334">
        <v>20.384615384615383</v>
      </c>
      <c r="C2334">
        <v>0</v>
      </c>
    </row>
    <row r="2335" spans="2:3" x14ac:dyDescent="0.25">
      <c r="B2335">
        <v>20.402097902097903</v>
      </c>
      <c r="C2335">
        <v>0</v>
      </c>
    </row>
    <row r="2336" spans="2:3" x14ac:dyDescent="0.25">
      <c r="B2336">
        <v>20.402097902097903</v>
      </c>
      <c r="C2336">
        <v>0</v>
      </c>
    </row>
    <row r="2337" spans="2:3" x14ac:dyDescent="0.25">
      <c r="B2337">
        <v>20.41958041958042</v>
      </c>
      <c r="C2337">
        <v>0</v>
      </c>
    </row>
    <row r="2338" spans="2:3" x14ac:dyDescent="0.25">
      <c r="B2338">
        <v>20.41958041958042</v>
      </c>
      <c r="C2338">
        <v>0</v>
      </c>
    </row>
    <row r="2339" spans="2:3" x14ac:dyDescent="0.25">
      <c r="B2339">
        <v>20.437062937062937</v>
      </c>
      <c r="C2339">
        <v>0</v>
      </c>
    </row>
    <row r="2340" spans="2:3" x14ac:dyDescent="0.25">
      <c r="B2340">
        <v>20.437062937062937</v>
      </c>
      <c r="C2340">
        <v>0</v>
      </c>
    </row>
    <row r="2341" spans="2:3" x14ac:dyDescent="0.25">
      <c r="B2341">
        <v>20.454545454545453</v>
      </c>
      <c r="C2341">
        <v>0</v>
      </c>
    </row>
    <row r="2342" spans="2:3" x14ac:dyDescent="0.25">
      <c r="B2342">
        <v>20.454545454545453</v>
      </c>
      <c r="C2342">
        <v>0</v>
      </c>
    </row>
    <row r="2343" spans="2:3" x14ac:dyDescent="0.25">
      <c r="B2343">
        <v>20.472027972027973</v>
      </c>
      <c r="C2343">
        <v>0</v>
      </c>
    </row>
    <row r="2344" spans="2:3" x14ac:dyDescent="0.25">
      <c r="B2344">
        <v>20.472027972027973</v>
      </c>
      <c r="C2344">
        <v>0</v>
      </c>
    </row>
    <row r="2345" spans="2:3" x14ac:dyDescent="0.25">
      <c r="B2345">
        <v>20.48951048951049</v>
      </c>
      <c r="C2345">
        <v>0</v>
      </c>
    </row>
    <row r="2346" spans="2:3" x14ac:dyDescent="0.25">
      <c r="B2346">
        <v>20.48951048951049</v>
      </c>
      <c r="C2346">
        <v>0</v>
      </c>
    </row>
    <row r="2347" spans="2:3" x14ac:dyDescent="0.25">
      <c r="B2347">
        <v>20.506993006993007</v>
      </c>
      <c r="C2347">
        <v>0</v>
      </c>
    </row>
    <row r="2348" spans="2:3" x14ac:dyDescent="0.25">
      <c r="B2348">
        <v>20.506993006993007</v>
      </c>
      <c r="C2348">
        <v>0</v>
      </c>
    </row>
    <row r="2349" spans="2:3" x14ac:dyDescent="0.25">
      <c r="B2349">
        <v>20.524475524475523</v>
      </c>
      <c r="C2349">
        <v>0</v>
      </c>
    </row>
    <row r="2350" spans="2:3" x14ac:dyDescent="0.25">
      <c r="B2350">
        <v>20.524475524475523</v>
      </c>
      <c r="C2350">
        <v>0</v>
      </c>
    </row>
    <row r="2351" spans="2:3" x14ac:dyDescent="0.25">
      <c r="B2351">
        <v>20.541958041958043</v>
      </c>
      <c r="C2351">
        <v>0</v>
      </c>
    </row>
    <row r="2352" spans="2:3" x14ac:dyDescent="0.25">
      <c r="B2352">
        <v>20.541958041958043</v>
      </c>
      <c r="C2352">
        <v>0</v>
      </c>
    </row>
    <row r="2353" spans="2:3" x14ac:dyDescent="0.25">
      <c r="B2353">
        <v>20.55944055944056</v>
      </c>
      <c r="C2353">
        <v>0</v>
      </c>
    </row>
    <row r="2354" spans="2:3" x14ac:dyDescent="0.25">
      <c r="B2354">
        <v>20.55944055944056</v>
      </c>
      <c r="C2354">
        <v>0</v>
      </c>
    </row>
    <row r="2355" spans="2:3" x14ac:dyDescent="0.25">
      <c r="B2355">
        <v>20.576923076923077</v>
      </c>
      <c r="C2355">
        <v>0</v>
      </c>
    </row>
    <row r="2356" spans="2:3" x14ac:dyDescent="0.25">
      <c r="B2356">
        <v>20.576923076923077</v>
      </c>
      <c r="C2356">
        <v>0</v>
      </c>
    </row>
    <row r="2357" spans="2:3" x14ac:dyDescent="0.25">
      <c r="B2357">
        <v>20.594405594405593</v>
      </c>
      <c r="C2357">
        <v>0</v>
      </c>
    </row>
    <row r="2358" spans="2:3" x14ac:dyDescent="0.25">
      <c r="B2358">
        <v>20.594405594405593</v>
      </c>
      <c r="C2358">
        <v>0</v>
      </c>
    </row>
    <row r="2359" spans="2:3" x14ac:dyDescent="0.25">
      <c r="B2359">
        <v>20.611888111888113</v>
      </c>
      <c r="C2359">
        <v>0</v>
      </c>
    </row>
    <row r="2360" spans="2:3" x14ac:dyDescent="0.25">
      <c r="B2360">
        <v>20.611888111888113</v>
      </c>
      <c r="C2360">
        <v>0</v>
      </c>
    </row>
    <row r="2361" spans="2:3" x14ac:dyDescent="0.25">
      <c r="B2361">
        <v>20.62937062937063</v>
      </c>
      <c r="C2361">
        <v>0</v>
      </c>
    </row>
    <row r="2362" spans="2:3" x14ac:dyDescent="0.25">
      <c r="B2362">
        <v>20.62937062937063</v>
      </c>
      <c r="C2362">
        <v>0</v>
      </c>
    </row>
    <row r="2363" spans="2:3" x14ac:dyDescent="0.25">
      <c r="B2363">
        <v>20.646853146853147</v>
      </c>
      <c r="C2363">
        <v>0</v>
      </c>
    </row>
    <row r="2364" spans="2:3" x14ac:dyDescent="0.25">
      <c r="B2364">
        <v>20.646853146853147</v>
      </c>
      <c r="C2364">
        <v>0</v>
      </c>
    </row>
    <row r="2365" spans="2:3" x14ac:dyDescent="0.25">
      <c r="B2365">
        <v>20.664335664335663</v>
      </c>
      <c r="C2365">
        <v>0</v>
      </c>
    </row>
    <row r="2366" spans="2:3" x14ac:dyDescent="0.25">
      <c r="B2366">
        <v>20.664335664335663</v>
      </c>
      <c r="C2366">
        <v>0</v>
      </c>
    </row>
    <row r="2367" spans="2:3" x14ac:dyDescent="0.25">
      <c r="B2367">
        <v>20.681818181818183</v>
      </c>
      <c r="C2367">
        <v>0</v>
      </c>
    </row>
    <row r="2368" spans="2:3" x14ac:dyDescent="0.25">
      <c r="B2368">
        <v>20.681818181818183</v>
      </c>
      <c r="C2368">
        <v>0</v>
      </c>
    </row>
    <row r="2369" spans="2:3" x14ac:dyDescent="0.25">
      <c r="B2369">
        <v>20.6993006993007</v>
      </c>
      <c r="C2369">
        <v>0</v>
      </c>
    </row>
    <row r="2370" spans="2:3" x14ac:dyDescent="0.25">
      <c r="B2370">
        <v>20.6993006993007</v>
      </c>
      <c r="C2370">
        <v>0</v>
      </c>
    </row>
    <row r="2371" spans="2:3" x14ac:dyDescent="0.25">
      <c r="B2371">
        <v>20.716783216783217</v>
      </c>
      <c r="C2371">
        <v>0</v>
      </c>
    </row>
    <row r="2372" spans="2:3" x14ac:dyDescent="0.25">
      <c r="B2372">
        <v>20.716783216783217</v>
      </c>
      <c r="C2372">
        <v>0</v>
      </c>
    </row>
    <row r="2373" spans="2:3" x14ac:dyDescent="0.25">
      <c r="B2373">
        <v>20.734265734265733</v>
      </c>
      <c r="C2373">
        <v>0</v>
      </c>
    </row>
    <row r="2374" spans="2:3" x14ac:dyDescent="0.25">
      <c r="B2374">
        <v>20.734265734265733</v>
      </c>
      <c r="C2374">
        <v>0</v>
      </c>
    </row>
    <row r="2375" spans="2:3" x14ac:dyDescent="0.25">
      <c r="B2375">
        <v>20.751748251748253</v>
      </c>
      <c r="C2375">
        <v>0</v>
      </c>
    </row>
    <row r="2376" spans="2:3" x14ac:dyDescent="0.25">
      <c r="B2376">
        <v>20.751748251748253</v>
      </c>
      <c r="C2376">
        <v>0</v>
      </c>
    </row>
    <row r="2377" spans="2:3" x14ac:dyDescent="0.25">
      <c r="B2377">
        <v>20.76923076923077</v>
      </c>
      <c r="C2377">
        <v>0</v>
      </c>
    </row>
    <row r="2378" spans="2:3" x14ac:dyDescent="0.25">
      <c r="B2378">
        <v>20.76923076923077</v>
      </c>
      <c r="C2378">
        <v>0</v>
      </c>
    </row>
    <row r="2379" spans="2:3" x14ac:dyDescent="0.25">
      <c r="B2379">
        <v>20.786713286713287</v>
      </c>
      <c r="C2379">
        <v>0</v>
      </c>
    </row>
    <row r="2380" spans="2:3" x14ac:dyDescent="0.25">
      <c r="B2380">
        <v>20.786713286713287</v>
      </c>
      <c r="C2380">
        <v>0</v>
      </c>
    </row>
    <row r="2381" spans="2:3" x14ac:dyDescent="0.25">
      <c r="B2381">
        <v>20.804195804195803</v>
      </c>
      <c r="C2381">
        <v>0</v>
      </c>
    </row>
    <row r="2382" spans="2:3" x14ac:dyDescent="0.25">
      <c r="B2382">
        <v>20.804195804195803</v>
      </c>
      <c r="C2382">
        <v>0</v>
      </c>
    </row>
    <row r="2383" spans="2:3" x14ac:dyDescent="0.25">
      <c r="B2383">
        <v>20.82167832167832</v>
      </c>
      <c r="C2383">
        <v>0</v>
      </c>
    </row>
    <row r="2384" spans="2:3" x14ac:dyDescent="0.25">
      <c r="B2384">
        <v>20.82167832167832</v>
      </c>
      <c r="C2384">
        <v>0</v>
      </c>
    </row>
    <row r="2385" spans="2:3" x14ac:dyDescent="0.25">
      <c r="B2385">
        <v>20.83916083916084</v>
      </c>
      <c r="C2385">
        <v>0</v>
      </c>
    </row>
    <row r="2386" spans="2:3" x14ac:dyDescent="0.25">
      <c r="B2386">
        <v>20.83916083916084</v>
      </c>
      <c r="C2386">
        <v>0</v>
      </c>
    </row>
    <row r="2387" spans="2:3" x14ac:dyDescent="0.25">
      <c r="B2387">
        <v>20.856643356643357</v>
      </c>
      <c r="C2387">
        <v>0</v>
      </c>
    </row>
    <row r="2388" spans="2:3" x14ac:dyDescent="0.25">
      <c r="B2388">
        <v>20.856643356643357</v>
      </c>
      <c r="C2388">
        <v>0</v>
      </c>
    </row>
    <row r="2389" spans="2:3" x14ac:dyDescent="0.25">
      <c r="B2389">
        <v>20.874125874125873</v>
      </c>
      <c r="C2389">
        <v>0</v>
      </c>
    </row>
    <row r="2390" spans="2:3" x14ac:dyDescent="0.25">
      <c r="B2390">
        <v>20.874125874125873</v>
      </c>
      <c r="C2390">
        <v>0</v>
      </c>
    </row>
    <row r="2391" spans="2:3" x14ac:dyDescent="0.25">
      <c r="B2391">
        <v>20.89160839160839</v>
      </c>
      <c r="C2391">
        <v>0</v>
      </c>
    </row>
    <row r="2392" spans="2:3" x14ac:dyDescent="0.25">
      <c r="B2392">
        <v>20.89160839160839</v>
      </c>
      <c r="C2392">
        <v>0</v>
      </c>
    </row>
    <row r="2393" spans="2:3" x14ac:dyDescent="0.25">
      <c r="B2393">
        <v>20.90909090909091</v>
      </c>
      <c r="C2393">
        <v>0</v>
      </c>
    </row>
    <row r="2394" spans="2:3" x14ac:dyDescent="0.25">
      <c r="B2394">
        <v>20.90909090909091</v>
      </c>
      <c r="C2394">
        <v>0</v>
      </c>
    </row>
    <row r="2395" spans="2:3" x14ac:dyDescent="0.25">
      <c r="B2395">
        <v>20.926573426573427</v>
      </c>
      <c r="C2395">
        <v>0</v>
      </c>
    </row>
    <row r="2396" spans="2:3" x14ac:dyDescent="0.25">
      <c r="B2396">
        <v>20.926573426573427</v>
      </c>
      <c r="C2396">
        <v>0</v>
      </c>
    </row>
    <row r="2397" spans="2:3" x14ac:dyDescent="0.25">
      <c r="B2397">
        <v>20.944055944055943</v>
      </c>
      <c r="C2397">
        <v>0</v>
      </c>
    </row>
    <row r="2398" spans="2:3" x14ac:dyDescent="0.25">
      <c r="B2398">
        <v>20.944055944055943</v>
      </c>
      <c r="C2398">
        <v>0</v>
      </c>
    </row>
    <row r="2399" spans="2:3" x14ac:dyDescent="0.25">
      <c r="B2399">
        <v>20.96153846153846</v>
      </c>
      <c r="C2399">
        <v>0</v>
      </c>
    </row>
    <row r="2400" spans="2:3" x14ac:dyDescent="0.25">
      <c r="B2400">
        <v>20.96153846153846</v>
      </c>
      <c r="C2400">
        <v>0</v>
      </c>
    </row>
    <row r="2401" spans="2:3" x14ac:dyDescent="0.25">
      <c r="B2401">
        <v>20.97902097902098</v>
      </c>
      <c r="C2401">
        <v>0</v>
      </c>
    </row>
    <row r="2402" spans="2:3" x14ac:dyDescent="0.25">
      <c r="B2402">
        <v>20.97902097902098</v>
      </c>
      <c r="C2402">
        <v>0</v>
      </c>
    </row>
    <row r="2403" spans="2:3" x14ac:dyDescent="0.25">
      <c r="B2403">
        <v>20.996503496503497</v>
      </c>
      <c r="C2403">
        <v>0</v>
      </c>
    </row>
    <row r="2404" spans="2:3" x14ac:dyDescent="0.25">
      <c r="B2404">
        <v>20.996503496503497</v>
      </c>
      <c r="C2404">
        <v>0</v>
      </c>
    </row>
    <row r="2405" spans="2:3" x14ac:dyDescent="0.25">
      <c r="B2405">
        <v>21.013986013986013</v>
      </c>
      <c r="C2405">
        <v>0</v>
      </c>
    </row>
    <row r="2406" spans="2:3" x14ac:dyDescent="0.25">
      <c r="B2406">
        <v>21.013986013986013</v>
      </c>
      <c r="C2406">
        <v>0</v>
      </c>
    </row>
    <row r="2407" spans="2:3" x14ac:dyDescent="0.25">
      <c r="B2407">
        <v>21.03146853146853</v>
      </c>
      <c r="C2407">
        <v>0</v>
      </c>
    </row>
    <row r="2408" spans="2:3" x14ac:dyDescent="0.25">
      <c r="B2408">
        <v>21.03146853146853</v>
      </c>
      <c r="C2408">
        <v>0</v>
      </c>
    </row>
    <row r="2409" spans="2:3" x14ac:dyDescent="0.25">
      <c r="B2409">
        <v>21.04895104895105</v>
      </c>
      <c r="C2409">
        <v>0</v>
      </c>
    </row>
    <row r="2410" spans="2:3" x14ac:dyDescent="0.25">
      <c r="B2410">
        <v>21.04895104895105</v>
      </c>
      <c r="C2410">
        <v>0</v>
      </c>
    </row>
    <row r="2411" spans="2:3" x14ac:dyDescent="0.25">
      <c r="B2411">
        <v>21.066433566433567</v>
      </c>
      <c r="C2411">
        <v>0</v>
      </c>
    </row>
    <row r="2412" spans="2:3" x14ac:dyDescent="0.25">
      <c r="B2412">
        <v>21.066433566433567</v>
      </c>
      <c r="C2412">
        <v>0</v>
      </c>
    </row>
    <row r="2413" spans="2:3" x14ac:dyDescent="0.25">
      <c r="B2413">
        <v>21.083916083916083</v>
      </c>
      <c r="C2413">
        <v>0</v>
      </c>
    </row>
    <row r="2414" spans="2:3" x14ac:dyDescent="0.25">
      <c r="B2414">
        <v>21.083916083916083</v>
      </c>
      <c r="C2414">
        <v>0</v>
      </c>
    </row>
    <row r="2415" spans="2:3" x14ac:dyDescent="0.25">
      <c r="B2415">
        <v>21.1013986013986</v>
      </c>
      <c r="C2415">
        <v>0</v>
      </c>
    </row>
    <row r="2416" spans="2:3" x14ac:dyDescent="0.25">
      <c r="B2416">
        <v>21.1013986013986</v>
      </c>
      <c r="C2416">
        <v>0</v>
      </c>
    </row>
    <row r="2417" spans="2:3" x14ac:dyDescent="0.25">
      <c r="B2417">
        <v>21.11888111888112</v>
      </c>
      <c r="C2417">
        <v>0</v>
      </c>
    </row>
    <row r="2418" spans="2:3" x14ac:dyDescent="0.25">
      <c r="B2418">
        <v>21.11888111888112</v>
      </c>
      <c r="C2418">
        <v>0</v>
      </c>
    </row>
    <row r="2419" spans="2:3" x14ac:dyDescent="0.25">
      <c r="B2419">
        <v>21.136363636363637</v>
      </c>
      <c r="C2419">
        <v>0</v>
      </c>
    </row>
    <row r="2420" spans="2:3" x14ac:dyDescent="0.25">
      <c r="B2420">
        <v>21.136363636363637</v>
      </c>
      <c r="C2420">
        <v>0</v>
      </c>
    </row>
    <row r="2421" spans="2:3" x14ac:dyDescent="0.25">
      <c r="B2421">
        <v>21.153846153846153</v>
      </c>
      <c r="C2421">
        <v>0</v>
      </c>
    </row>
    <row r="2422" spans="2:3" x14ac:dyDescent="0.25">
      <c r="B2422">
        <v>21.153846153846153</v>
      </c>
      <c r="C2422">
        <v>0</v>
      </c>
    </row>
    <row r="2423" spans="2:3" x14ac:dyDescent="0.25">
      <c r="B2423">
        <v>21.17132867132867</v>
      </c>
      <c r="C2423">
        <v>0</v>
      </c>
    </row>
    <row r="2424" spans="2:3" x14ac:dyDescent="0.25">
      <c r="B2424">
        <v>21.17132867132867</v>
      </c>
      <c r="C2424">
        <v>0</v>
      </c>
    </row>
    <row r="2425" spans="2:3" x14ac:dyDescent="0.25">
      <c r="B2425">
        <v>21.18881118881119</v>
      </c>
      <c r="C2425">
        <v>0</v>
      </c>
    </row>
    <row r="2426" spans="2:3" x14ac:dyDescent="0.25">
      <c r="B2426">
        <v>21.18881118881119</v>
      </c>
      <c r="C2426">
        <v>0</v>
      </c>
    </row>
    <row r="2427" spans="2:3" x14ac:dyDescent="0.25">
      <c r="B2427">
        <v>21.206293706293707</v>
      </c>
      <c r="C2427">
        <v>0</v>
      </c>
    </row>
    <row r="2428" spans="2:3" x14ac:dyDescent="0.25">
      <c r="B2428">
        <v>21.206293706293707</v>
      </c>
      <c r="C2428">
        <v>0</v>
      </c>
    </row>
    <row r="2429" spans="2:3" x14ac:dyDescent="0.25">
      <c r="B2429">
        <v>21.223776223776223</v>
      </c>
      <c r="C2429">
        <v>0</v>
      </c>
    </row>
    <row r="2430" spans="2:3" x14ac:dyDescent="0.25">
      <c r="B2430">
        <v>21.223776223776223</v>
      </c>
      <c r="C2430">
        <v>0</v>
      </c>
    </row>
    <row r="2431" spans="2:3" x14ac:dyDescent="0.25">
      <c r="B2431">
        <v>21.24125874125874</v>
      </c>
      <c r="C2431">
        <v>0</v>
      </c>
    </row>
    <row r="2432" spans="2:3" x14ac:dyDescent="0.25">
      <c r="B2432">
        <v>21.24125874125874</v>
      </c>
      <c r="C2432">
        <v>0</v>
      </c>
    </row>
    <row r="2433" spans="2:3" x14ac:dyDescent="0.25">
      <c r="B2433">
        <v>21.25874125874126</v>
      </c>
      <c r="C2433">
        <v>0</v>
      </c>
    </row>
    <row r="2434" spans="2:3" x14ac:dyDescent="0.25">
      <c r="B2434">
        <v>21.25874125874126</v>
      </c>
      <c r="C2434">
        <v>0</v>
      </c>
    </row>
    <row r="2435" spans="2:3" x14ac:dyDescent="0.25">
      <c r="B2435">
        <v>21.276223776223777</v>
      </c>
      <c r="C2435">
        <v>0</v>
      </c>
    </row>
    <row r="2436" spans="2:3" x14ac:dyDescent="0.25">
      <c r="B2436">
        <v>21.276223776223777</v>
      </c>
      <c r="C2436">
        <v>0</v>
      </c>
    </row>
    <row r="2437" spans="2:3" x14ac:dyDescent="0.25">
      <c r="B2437">
        <v>21.293706293706293</v>
      </c>
      <c r="C2437">
        <v>0</v>
      </c>
    </row>
    <row r="2438" spans="2:3" x14ac:dyDescent="0.25">
      <c r="B2438">
        <v>21.293706293706293</v>
      </c>
      <c r="C2438">
        <v>0</v>
      </c>
    </row>
    <row r="2439" spans="2:3" x14ac:dyDescent="0.25">
      <c r="B2439">
        <v>21.31118881118881</v>
      </c>
      <c r="C2439">
        <v>0</v>
      </c>
    </row>
    <row r="2440" spans="2:3" x14ac:dyDescent="0.25">
      <c r="B2440">
        <v>21.31118881118881</v>
      </c>
      <c r="C2440">
        <v>0</v>
      </c>
    </row>
    <row r="2441" spans="2:3" x14ac:dyDescent="0.25">
      <c r="B2441">
        <v>21.32867132867133</v>
      </c>
      <c r="C2441">
        <v>0</v>
      </c>
    </row>
    <row r="2442" spans="2:3" x14ac:dyDescent="0.25">
      <c r="B2442">
        <v>21.32867132867133</v>
      </c>
      <c r="C2442">
        <v>0</v>
      </c>
    </row>
    <row r="2443" spans="2:3" x14ac:dyDescent="0.25">
      <c r="B2443">
        <v>21.346153846153847</v>
      </c>
      <c r="C2443">
        <v>0</v>
      </c>
    </row>
    <row r="2444" spans="2:3" x14ac:dyDescent="0.25">
      <c r="B2444">
        <v>21.346153846153847</v>
      </c>
      <c r="C2444">
        <v>0</v>
      </c>
    </row>
    <row r="2445" spans="2:3" x14ac:dyDescent="0.25">
      <c r="B2445">
        <v>21.363636363636363</v>
      </c>
      <c r="C2445">
        <v>0</v>
      </c>
    </row>
    <row r="2446" spans="2:3" x14ac:dyDescent="0.25">
      <c r="B2446">
        <v>21.363636363636363</v>
      </c>
      <c r="C2446">
        <v>0</v>
      </c>
    </row>
    <row r="2447" spans="2:3" x14ac:dyDescent="0.25">
      <c r="B2447">
        <v>21.38111888111888</v>
      </c>
      <c r="C2447">
        <v>0</v>
      </c>
    </row>
    <row r="2448" spans="2:3" x14ac:dyDescent="0.25">
      <c r="B2448">
        <v>21.38111888111888</v>
      </c>
      <c r="C2448">
        <v>0</v>
      </c>
    </row>
    <row r="2449" spans="2:3" x14ac:dyDescent="0.25">
      <c r="B2449">
        <v>21.3986013986014</v>
      </c>
      <c r="C2449">
        <v>0</v>
      </c>
    </row>
    <row r="2450" spans="2:3" x14ac:dyDescent="0.25">
      <c r="B2450">
        <v>21.3986013986014</v>
      </c>
      <c r="C2450">
        <v>0</v>
      </c>
    </row>
    <row r="2451" spans="2:3" x14ac:dyDescent="0.25">
      <c r="B2451">
        <v>21.416083916083917</v>
      </c>
      <c r="C2451">
        <v>0</v>
      </c>
    </row>
    <row r="2452" spans="2:3" x14ac:dyDescent="0.25">
      <c r="B2452">
        <v>21.416083916083917</v>
      </c>
      <c r="C2452">
        <v>0</v>
      </c>
    </row>
    <row r="2453" spans="2:3" x14ac:dyDescent="0.25">
      <c r="B2453">
        <v>21.433566433566433</v>
      </c>
      <c r="C2453">
        <v>0</v>
      </c>
    </row>
    <row r="2454" spans="2:3" x14ac:dyDescent="0.25">
      <c r="B2454">
        <v>21.433566433566433</v>
      </c>
      <c r="C2454">
        <v>0</v>
      </c>
    </row>
    <row r="2455" spans="2:3" x14ac:dyDescent="0.25">
      <c r="B2455">
        <v>21.45104895104895</v>
      </c>
      <c r="C2455">
        <v>0</v>
      </c>
    </row>
    <row r="2456" spans="2:3" x14ac:dyDescent="0.25">
      <c r="B2456">
        <v>21.45104895104895</v>
      </c>
      <c r="C2456">
        <v>0</v>
      </c>
    </row>
    <row r="2457" spans="2:3" x14ac:dyDescent="0.25">
      <c r="B2457">
        <v>21.46853146853147</v>
      </c>
      <c r="C2457">
        <v>0</v>
      </c>
    </row>
    <row r="2458" spans="2:3" x14ac:dyDescent="0.25">
      <c r="B2458">
        <v>21.46853146853147</v>
      </c>
      <c r="C2458">
        <v>0</v>
      </c>
    </row>
    <row r="2459" spans="2:3" x14ac:dyDescent="0.25">
      <c r="B2459">
        <v>21.486013986013987</v>
      </c>
      <c r="C2459">
        <v>0</v>
      </c>
    </row>
    <row r="2460" spans="2:3" x14ac:dyDescent="0.25">
      <c r="B2460">
        <v>21.486013986013987</v>
      </c>
      <c r="C2460">
        <v>0</v>
      </c>
    </row>
    <row r="2461" spans="2:3" x14ac:dyDescent="0.25">
      <c r="B2461">
        <v>21.503496503496503</v>
      </c>
      <c r="C2461">
        <v>0</v>
      </c>
    </row>
    <row r="2462" spans="2:3" x14ac:dyDescent="0.25">
      <c r="B2462">
        <v>21.503496503496503</v>
      </c>
      <c r="C2462">
        <v>0</v>
      </c>
    </row>
    <row r="2463" spans="2:3" x14ac:dyDescent="0.25">
      <c r="B2463">
        <v>21.52097902097902</v>
      </c>
      <c r="C2463">
        <v>0</v>
      </c>
    </row>
    <row r="2464" spans="2:3" x14ac:dyDescent="0.25">
      <c r="B2464">
        <v>21.52097902097902</v>
      </c>
      <c r="C2464">
        <v>0</v>
      </c>
    </row>
    <row r="2465" spans="2:3" x14ac:dyDescent="0.25">
      <c r="B2465">
        <v>21.53846153846154</v>
      </c>
      <c r="C2465">
        <v>0</v>
      </c>
    </row>
    <row r="2466" spans="2:3" x14ac:dyDescent="0.25">
      <c r="B2466">
        <v>21.53846153846154</v>
      </c>
      <c r="C2466">
        <v>0</v>
      </c>
    </row>
    <row r="2467" spans="2:3" x14ac:dyDescent="0.25">
      <c r="B2467">
        <v>21.555944055944057</v>
      </c>
      <c r="C2467">
        <v>0</v>
      </c>
    </row>
    <row r="2468" spans="2:3" x14ac:dyDescent="0.25">
      <c r="B2468">
        <v>21.555944055944057</v>
      </c>
      <c r="C2468">
        <v>0</v>
      </c>
    </row>
    <row r="2469" spans="2:3" x14ac:dyDescent="0.25">
      <c r="B2469">
        <v>21.573426573426573</v>
      </c>
      <c r="C2469">
        <v>0</v>
      </c>
    </row>
    <row r="2470" spans="2:3" x14ac:dyDescent="0.25">
      <c r="B2470">
        <v>21.573426573426573</v>
      </c>
      <c r="C2470">
        <v>0</v>
      </c>
    </row>
    <row r="2471" spans="2:3" x14ac:dyDescent="0.25">
      <c r="B2471">
        <v>21.59090909090909</v>
      </c>
      <c r="C2471">
        <v>0</v>
      </c>
    </row>
    <row r="2472" spans="2:3" x14ac:dyDescent="0.25">
      <c r="B2472">
        <v>21.59090909090909</v>
      </c>
      <c r="C2472">
        <v>0</v>
      </c>
    </row>
    <row r="2473" spans="2:3" x14ac:dyDescent="0.25">
      <c r="B2473">
        <v>21.608391608391607</v>
      </c>
      <c r="C2473">
        <v>0</v>
      </c>
    </row>
    <row r="2474" spans="2:3" x14ac:dyDescent="0.25">
      <c r="B2474">
        <v>21.608391608391607</v>
      </c>
      <c r="C2474">
        <v>0</v>
      </c>
    </row>
    <row r="2475" spans="2:3" x14ac:dyDescent="0.25">
      <c r="B2475">
        <v>21.625874125874127</v>
      </c>
      <c r="C2475">
        <v>0</v>
      </c>
    </row>
    <row r="2476" spans="2:3" x14ac:dyDescent="0.25">
      <c r="B2476">
        <v>21.625874125874127</v>
      </c>
      <c r="C2476">
        <v>0</v>
      </c>
    </row>
    <row r="2477" spans="2:3" x14ac:dyDescent="0.25">
      <c r="B2477">
        <v>21.643356643356643</v>
      </c>
      <c r="C2477">
        <v>0</v>
      </c>
    </row>
    <row r="2478" spans="2:3" x14ac:dyDescent="0.25">
      <c r="B2478">
        <v>21.643356643356643</v>
      </c>
      <c r="C2478">
        <v>0</v>
      </c>
    </row>
    <row r="2479" spans="2:3" x14ac:dyDescent="0.25">
      <c r="B2479">
        <v>21.66083916083916</v>
      </c>
      <c r="C2479">
        <v>0</v>
      </c>
    </row>
    <row r="2480" spans="2:3" x14ac:dyDescent="0.25">
      <c r="B2480">
        <v>21.66083916083916</v>
      </c>
      <c r="C2480">
        <v>0</v>
      </c>
    </row>
    <row r="2481" spans="2:3" x14ac:dyDescent="0.25">
      <c r="B2481">
        <v>21.67832167832168</v>
      </c>
      <c r="C2481">
        <v>0</v>
      </c>
    </row>
    <row r="2482" spans="2:3" x14ac:dyDescent="0.25">
      <c r="B2482">
        <v>21.67832167832168</v>
      </c>
      <c r="C2482">
        <v>0</v>
      </c>
    </row>
    <row r="2483" spans="2:3" x14ac:dyDescent="0.25">
      <c r="B2483">
        <v>21.695804195804197</v>
      </c>
      <c r="C2483">
        <v>0</v>
      </c>
    </row>
    <row r="2484" spans="2:3" x14ac:dyDescent="0.25">
      <c r="B2484">
        <v>21.695804195804197</v>
      </c>
      <c r="C2484">
        <v>0</v>
      </c>
    </row>
    <row r="2485" spans="2:3" x14ac:dyDescent="0.25">
      <c r="B2485">
        <v>21.713286713286713</v>
      </c>
      <c r="C2485">
        <v>0</v>
      </c>
    </row>
    <row r="2486" spans="2:3" x14ac:dyDescent="0.25">
      <c r="B2486">
        <v>21.713286713286713</v>
      </c>
      <c r="C2486">
        <v>0</v>
      </c>
    </row>
    <row r="2487" spans="2:3" x14ac:dyDescent="0.25">
      <c r="B2487">
        <v>21.73076923076923</v>
      </c>
      <c r="C2487">
        <v>0</v>
      </c>
    </row>
    <row r="2488" spans="2:3" x14ac:dyDescent="0.25">
      <c r="B2488">
        <v>21.73076923076923</v>
      </c>
      <c r="C2488">
        <v>0</v>
      </c>
    </row>
    <row r="2489" spans="2:3" x14ac:dyDescent="0.25">
      <c r="B2489">
        <v>21.748251748251747</v>
      </c>
      <c r="C2489">
        <v>0</v>
      </c>
    </row>
    <row r="2490" spans="2:3" x14ac:dyDescent="0.25">
      <c r="B2490">
        <v>21.748251748251747</v>
      </c>
      <c r="C2490">
        <v>0</v>
      </c>
    </row>
    <row r="2491" spans="2:3" x14ac:dyDescent="0.25">
      <c r="B2491">
        <v>21.765734265734267</v>
      </c>
      <c r="C2491">
        <v>0</v>
      </c>
    </row>
    <row r="2492" spans="2:3" x14ac:dyDescent="0.25">
      <c r="B2492">
        <v>21.765734265734267</v>
      </c>
      <c r="C2492">
        <v>0</v>
      </c>
    </row>
    <row r="2493" spans="2:3" x14ac:dyDescent="0.25">
      <c r="B2493">
        <v>21.783216783216783</v>
      </c>
      <c r="C2493">
        <v>0</v>
      </c>
    </row>
    <row r="2494" spans="2:3" x14ac:dyDescent="0.25">
      <c r="B2494">
        <v>21.783216783216783</v>
      </c>
      <c r="C2494">
        <v>0</v>
      </c>
    </row>
    <row r="2495" spans="2:3" x14ac:dyDescent="0.25">
      <c r="B2495">
        <v>21.8006993006993</v>
      </c>
      <c r="C2495">
        <v>0</v>
      </c>
    </row>
    <row r="2496" spans="2:3" x14ac:dyDescent="0.25">
      <c r="B2496">
        <v>21.8006993006993</v>
      </c>
      <c r="C2496">
        <v>0</v>
      </c>
    </row>
    <row r="2497" spans="2:3" x14ac:dyDescent="0.25">
      <c r="B2497">
        <v>21.818181818181817</v>
      </c>
      <c r="C2497">
        <v>0</v>
      </c>
    </row>
    <row r="2498" spans="2:3" x14ac:dyDescent="0.25">
      <c r="B2498">
        <v>21.818181818181817</v>
      </c>
      <c r="C2498">
        <v>0</v>
      </c>
    </row>
    <row r="2499" spans="2:3" x14ac:dyDescent="0.25">
      <c r="B2499">
        <v>21.835664335664337</v>
      </c>
      <c r="C2499">
        <v>0</v>
      </c>
    </row>
    <row r="2500" spans="2:3" x14ac:dyDescent="0.25">
      <c r="B2500">
        <v>21.835664335664337</v>
      </c>
      <c r="C2500">
        <v>0</v>
      </c>
    </row>
    <row r="2501" spans="2:3" x14ac:dyDescent="0.25">
      <c r="B2501">
        <v>21.853146853146853</v>
      </c>
      <c r="C2501">
        <v>0</v>
      </c>
    </row>
    <row r="2502" spans="2:3" x14ac:dyDescent="0.25">
      <c r="B2502">
        <v>21.853146853146853</v>
      </c>
      <c r="C2502">
        <v>0</v>
      </c>
    </row>
    <row r="2503" spans="2:3" x14ac:dyDescent="0.25">
      <c r="B2503">
        <v>21.87062937062937</v>
      </c>
      <c r="C2503">
        <v>0</v>
      </c>
    </row>
    <row r="2504" spans="2:3" x14ac:dyDescent="0.25">
      <c r="B2504">
        <v>21.87062937062937</v>
      </c>
      <c r="C2504">
        <v>0</v>
      </c>
    </row>
    <row r="2505" spans="2:3" x14ac:dyDescent="0.25">
      <c r="B2505">
        <v>21.888111888111887</v>
      </c>
      <c r="C2505">
        <v>0</v>
      </c>
    </row>
    <row r="2506" spans="2:3" x14ac:dyDescent="0.25">
      <c r="B2506">
        <v>21.888111888111887</v>
      </c>
      <c r="C2506">
        <v>0</v>
      </c>
    </row>
    <row r="2507" spans="2:3" x14ac:dyDescent="0.25">
      <c r="B2507">
        <v>21.905594405594407</v>
      </c>
      <c r="C2507">
        <v>0</v>
      </c>
    </row>
    <row r="2508" spans="2:3" x14ac:dyDescent="0.25">
      <c r="B2508">
        <v>21.905594405594407</v>
      </c>
      <c r="C2508">
        <v>0</v>
      </c>
    </row>
    <row r="2509" spans="2:3" x14ac:dyDescent="0.25">
      <c r="B2509">
        <v>21.923076923076923</v>
      </c>
      <c r="C2509">
        <v>0</v>
      </c>
    </row>
    <row r="2510" spans="2:3" x14ac:dyDescent="0.25">
      <c r="B2510">
        <v>21.923076923076923</v>
      </c>
      <c r="C2510">
        <v>0</v>
      </c>
    </row>
    <row r="2511" spans="2:3" x14ac:dyDescent="0.25">
      <c r="B2511">
        <v>21.94055944055944</v>
      </c>
      <c r="C2511">
        <v>0</v>
      </c>
    </row>
    <row r="2512" spans="2:3" x14ac:dyDescent="0.25">
      <c r="B2512">
        <v>21.94055944055944</v>
      </c>
      <c r="C2512">
        <v>0</v>
      </c>
    </row>
    <row r="2513" spans="2:3" x14ac:dyDescent="0.25">
      <c r="B2513">
        <v>21.958041958041957</v>
      </c>
      <c r="C2513">
        <v>0</v>
      </c>
    </row>
    <row r="2514" spans="2:3" x14ac:dyDescent="0.25">
      <c r="B2514">
        <v>21.958041958041957</v>
      </c>
      <c r="C2514">
        <v>0</v>
      </c>
    </row>
    <row r="2515" spans="2:3" x14ac:dyDescent="0.25">
      <c r="B2515">
        <v>21.975524475524477</v>
      </c>
      <c r="C2515">
        <v>0</v>
      </c>
    </row>
    <row r="2516" spans="2:3" x14ac:dyDescent="0.25">
      <c r="B2516">
        <v>21.975524475524477</v>
      </c>
      <c r="C2516">
        <v>0</v>
      </c>
    </row>
    <row r="2517" spans="2:3" x14ac:dyDescent="0.25">
      <c r="B2517">
        <v>21.993006993006993</v>
      </c>
      <c r="C2517">
        <v>0</v>
      </c>
    </row>
    <row r="2518" spans="2:3" x14ac:dyDescent="0.25">
      <c r="B2518">
        <v>21.993006993006993</v>
      </c>
      <c r="C2518">
        <v>0</v>
      </c>
    </row>
    <row r="2519" spans="2:3" x14ac:dyDescent="0.25">
      <c r="B2519">
        <v>22.01048951048951</v>
      </c>
      <c r="C2519">
        <v>0</v>
      </c>
    </row>
    <row r="2520" spans="2:3" x14ac:dyDescent="0.25">
      <c r="B2520">
        <v>22.01048951048951</v>
      </c>
      <c r="C2520">
        <v>0</v>
      </c>
    </row>
    <row r="2521" spans="2:3" x14ac:dyDescent="0.25">
      <c r="B2521">
        <v>22.027972027972027</v>
      </c>
      <c r="C2521">
        <v>0</v>
      </c>
    </row>
    <row r="2522" spans="2:3" x14ac:dyDescent="0.25">
      <c r="B2522">
        <v>22.027972027972027</v>
      </c>
      <c r="C2522">
        <v>0</v>
      </c>
    </row>
    <row r="2523" spans="2:3" x14ac:dyDescent="0.25">
      <c r="B2523">
        <v>22.045454545454547</v>
      </c>
      <c r="C2523">
        <v>0</v>
      </c>
    </row>
    <row r="2524" spans="2:3" x14ac:dyDescent="0.25">
      <c r="B2524">
        <v>22.045454545454547</v>
      </c>
      <c r="C2524">
        <v>0</v>
      </c>
    </row>
    <row r="2525" spans="2:3" x14ac:dyDescent="0.25">
      <c r="B2525">
        <v>22.062937062937063</v>
      </c>
      <c r="C2525">
        <v>0</v>
      </c>
    </row>
    <row r="2526" spans="2:3" x14ac:dyDescent="0.25">
      <c r="B2526">
        <v>22.062937062937063</v>
      </c>
      <c r="C2526">
        <v>0</v>
      </c>
    </row>
    <row r="2527" spans="2:3" x14ac:dyDescent="0.25">
      <c r="B2527">
        <v>22.08041958041958</v>
      </c>
      <c r="C2527">
        <v>0</v>
      </c>
    </row>
    <row r="2528" spans="2:3" x14ac:dyDescent="0.25">
      <c r="B2528">
        <v>22.08041958041958</v>
      </c>
      <c r="C2528">
        <v>0</v>
      </c>
    </row>
    <row r="2529" spans="2:3" x14ac:dyDescent="0.25">
      <c r="B2529">
        <v>22.097902097902097</v>
      </c>
      <c r="C2529">
        <v>0</v>
      </c>
    </row>
    <row r="2530" spans="2:3" x14ac:dyDescent="0.25">
      <c r="B2530">
        <v>22.097902097902097</v>
      </c>
      <c r="C2530">
        <v>0</v>
      </c>
    </row>
    <row r="2531" spans="2:3" x14ac:dyDescent="0.25">
      <c r="B2531">
        <v>22.115384615384617</v>
      </c>
      <c r="C2531">
        <v>0</v>
      </c>
    </row>
    <row r="2532" spans="2:3" x14ac:dyDescent="0.25">
      <c r="B2532">
        <v>22.115384615384617</v>
      </c>
      <c r="C2532">
        <v>0</v>
      </c>
    </row>
    <row r="2533" spans="2:3" x14ac:dyDescent="0.25">
      <c r="B2533">
        <v>22.132867132867133</v>
      </c>
      <c r="C2533">
        <v>0</v>
      </c>
    </row>
    <row r="2534" spans="2:3" x14ac:dyDescent="0.25">
      <c r="B2534">
        <v>22.132867132867133</v>
      </c>
      <c r="C2534">
        <v>0</v>
      </c>
    </row>
    <row r="2535" spans="2:3" x14ac:dyDescent="0.25">
      <c r="B2535">
        <v>22.15034965034965</v>
      </c>
      <c r="C2535">
        <v>0</v>
      </c>
    </row>
    <row r="2536" spans="2:3" x14ac:dyDescent="0.25">
      <c r="B2536">
        <v>22.15034965034965</v>
      </c>
      <c r="C2536">
        <v>0</v>
      </c>
    </row>
    <row r="2537" spans="2:3" x14ac:dyDescent="0.25">
      <c r="B2537">
        <v>22.167832167832167</v>
      </c>
      <c r="C2537">
        <v>0</v>
      </c>
    </row>
    <row r="2538" spans="2:3" x14ac:dyDescent="0.25">
      <c r="B2538">
        <v>22.167832167832167</v>
      </c>
      <c r="C2538">
        <v>0</v>
      </c>
    </row>
    <row r="2539" spans="2:3" x14ac:dyDescent="0.25">
      <c r="B2539">
        <v>22.185314685314687</v>
      </c>
      <c r="C2539">
        <v>0</v>
      </c>
    </row>
    <row r="2540" spans="2:3" x14ac:dyDescent="0.25">
      <c r="B2540">
        <v>22.185314685314687</v>
      </c>
      <c r="C2540">
        <v>0</v>
      </c>
    </row>
    <row r="2541" spans="2:3" x14ac:dyDescent="0.25">
      <c r="B2541">
        <v>22.202797202797203</v>
      </c>
      <c r="C2541">
        <v>0</v>
      </c>
    </row>
    <row r="2542" spans="2:3" x14ac:dyDescent="0.25">
      <c r="B2542">
        <v>22.202797202797203</v>
      </c>
      <c r="C2542">
        <v>0</v>
      </c>
    </row>
    <row r="2543" spans="2:3" x14ac:dyDescent="0.25">
      <c r="B2543">
        <v>22.22027972027972</v>
      </c>
      <c r="C2543">
        <v>0</v>
      </c>
    </row>
    <row r="2544" spans="2:3" x14ac:dyDescent="0.25">
      <c r="B2544">
        <v>22.22027972027972</v>
      </c>
      <c r="C2544">
        <v>0</v>
      </c>
    </row>
    <row r="2545" spans="2:3" x14ac:dyDescent="0.25">
      <c r="B2545">
        <v>22.237762237762237</v>
      </c>
      <c r="C2545">
        <v>0</v>
      </c>
    </row>
    <row r="2546" spans="2:3" x14ac:dyDescent="0.25">
      <c r="B2546">
        <v>22.237762237762237</v>
      </c>
      <c r="C2546">
        <v>0</v>
      </c>
    </row>
    <row r="2547" spans="2:3" x14ac:dyDescent="0.25">
      <c r="B2547">
        <v>22.255244755244757</v>
      </c>
      <c r="C2547">
        <v>0</v>
      </c>
    </row>
    <row r="2548" spans="2:3" x14ac:dyDescent="0.25">
      <c r="B2548">
        <v>22.255244755244757</v>
      </c>
      <c r="C2548">
        <v>0</v>
      </c>
    </row>
    <row r="2549" spans="2:3" x14ac:dyDescent="0.25">
      <c r="B2549">
        <v>22.272727272727273</v>
      </c>
      <c r="C2549">
        <v>0</v>
      </c>
    </row>
    <row r="2550" spans="2:3" x14ac:dyDescent="0.25">
      <c r="B2550">
        <v>22.272727272727273</v>
      </c>
      <c r="C2550">
        <v>0</v>
      </c>
    </row>
    <row r="2551" spans="2:3" x14ac:dyDescent="0.25">
      <c r="B2551">
        <v>22.29020979020979</v>
      </c>
      <c r="C2551">
        <v>0</v>
      </c>
    </row>
    <row r="2552" spans="2:3" x14ac:dyDescent="0.25">
      <c r="B2552">
        <v>22.29020979020979</v>
      </c>
      <c r="C2552">
        <v>0</v>
      </c>
    </row>
    <row r="2553" spans="2:3" x14ac:dyDescent="0.25">
      <c r="B2553">
        <v>22.307692307692307</v>
      </c>
      <c r="C2553">
        <v>0</v>
      </c>
    </row>
    <row r="2554" spans="2:3" x14ac:dyDescent="0.25">
      <c r="B2554">
        <v>22.307692307692307</v>
      </c>
      <c r="C2554">
        <v>0</v>
      </c>
    </row>
    <row r="2555" spans="2:3" x14ac:dyDescent="0.25">
      <c r="B2555">
        <v>22.325174825174827</v>
      </c>
      <c r="C2555">
        <v>0</v>
      </c>
    </row>
    <row r="2556" spans="2:3" x14ac:dyDescent="0.25">
      <c r="B2556">
        <v>22.325174825174827</v>
      </c>
      <c r="C2556">
        <v>0</v>
      </c>
    </row>
    <row r="2557" spans="2:3" x14ac:dyDescent="0.25">
      <c r="B2557">
        <v>22.342657342657343</v>
      </c>
      <c r="C2557">
        <v>0</v>
      </c>
    </row>
    <row r="2558" spans="2:3" x14ac:dyDescent="0.25">
      <c r="B2558">
        <v>22.342657342657343</v>
      </c>
      <c r="C2558">
        <v>0</v>
      </c>
    </row>
    <row r="2559" spans="2:3" x14ac:dyDescent="0.25">
      <c r="B2559">
        <v>22.36013986013986</v>
      </c>
      <c r="C2559">
        <v>0</v>
      </c>
    </row>
    <row r="2560" spans="2:3" x14ac:dyDescent="0.25">
      <c r="B2560">
        <v>22.36013986013986</v>
      </c>
      <c r="C2560">
        <v>0</v>
      </c>
    </row>
    <row r="2561" spans="2:3" x14ac:dyDescent="0.25">
      <c r="B2561">
        <v>22.377622377622377</v>
      </c>
      <c r="C2561">
        <v>0</v>
      </c>
    </row>
    <row r="2562" spans="2:3" x14ac:dyDescent="0.25">
      <c r="B2562">
        <v>22.377622377622377</v>
      </c>
      <c r="C2562">
        <v>0</v>
      </c>
    </row>
    <row r="2563" spans="2:3" x14ac:dyDescent="0.25">
      <c r="B2563">
        <v>22.395104895104893</v>
      </c>
      <c r="C2563">
        <v>0</v>
      </c>
    </row>
    <row r="2564" spans="2:3" x14ac:dyDescent="0.25">
      <c r="B2564">
        <v>22.395104895104893</v>
      </c>
      <c r="C2564">
        <v>0</v>
      </c>
    </row>
    <row r="2565" spans="2:3" x14ac:dyDescent="0.25">
      <c r="B2565">
        <v>22.412587412587413</v>
      </c>
      <c r="C2565">
        <v>0</v>
      </c>
    </row>
    <row r="2566" spans="2:3" x14ac:dyDescent="0.25">
      <c r="B2566">
        <v>22.412587412587413</v>
      </c>
      <c r="C2566">
        <v>0</v>
      </c>
    </row>
    <row r="2567" spans="2:3" x14ac:dyDescent="0.25">
      <c r="B2567">
        <v>22.43006993006993</v>
      </c>
      <c r="C2567">
        <v>0</v>
      </c>
    </row>
    <row r="2568" spans="2:3" x14ac:dyDescent="0.25">
      <c r="B2568">
        <v>22.43006993006993</v>
      </c>
      <c r="C2568">
        <v>0</v>
      </c>
    </row>
    <row r="2569" spans="2:3" x14ac:dyDescent="0.25">
      <c r="B2569">
        <v>22.447552447552447</v>
      </c>
      <c r="C2569">
        <v>0</v>
      </c>
    </row>
    <row r="2570" spans="2:3" x14ac:dyDescent="0.25">
      <c r="B2570">
        <v>22.447552447552447</v>
      </c>
      <c r="C2570">
        <v>0</v>
      </c>
    </row>
    <row r="2571" spans="2:3" x14ac:dyDescent="0.25">
      <c r="B2571">
        <v>22.465034965034967</v>
      </c>
      <c r="C2571">
        <v>0</v>
      </c>
    </row>
    <row r="2572" spans="2:3" x14ac:dyDescent="0.25">
      <c r="B2572">
        <v>22.465034965034967</v>
      </c>
      <c r="C2572">
        <v>0</v>
      </c>
    </row>
    <row r="2573" spans="2:3" x14ac:dyDescent="0.25">
      <c r="B2573">
        <v>22.482517482517483</v>
      </c>
      <c r="C2573">
        <v>0</v>
      </c>
    </row>
    <row r="2574" spans="2:3" x14ac:dyDescent="0.25">
      <c r="B2574">
        <v>22.482517482517483</v>
      </c>
      <c r="C2574">
        <v>0</v>
      </c>
    </row>
    <row r="2575" spans="2:3" x14ac:dyDescent="0.25">
      <c r="B2575">
        <v>22.5</v>
      </c>
      <c r="C2575">
        <v>0</v>
      </c>
    </row>
    <row r="2576" spans="2:3" x14ac:dyDescent="0.25">
      <c r="B2576">
        <v>22.5</v>
      </c>
      <c r="C2576">
        <v>0</v>
      </c>
    </row>
    <row r="2577" spans="2:3" x14ac:dyDescent="0.25">
      <c r="B2577">
        <v>22.517482517482517</v>
      </c>
      <c r="C2577">
        <v>0</v>
      </c>
    </row>
    <row r="2578" spans="2:3" x14ac:dyDescent="0.25">
      <c r="B2578">
        <v>22.517482517482517</v>
      </c>
      <c r="C2578">
        <v>0</v>
      </c>
    </row>
    <row r="2579" spans="2:3" x14ac:dyDescent="0.25">
      <c r="B2579">
        <v>22.534965034965033</v>
      </c>
      <c r="C2579">
        <v>0</v>
      </c>
    </row>
    <row r="2580" spans="2:3" x14ac:dyDescent="0.25">
      <c r="B2580">
        <v>22.534965034965033</v>
      </c>
      <c r="C2580">
        <v>0</v>
      </c>
    </row>
    <row r="2581" spans="2:3" x14ac:dyDescent="0.25">
      <c r="B2581">
        <v>22.552447552447553</v>
      </c>
      <c r="C2581">
        <v>0</v>
      </c>
    </row>
    <row r="2582" spans="2:3" x14ac:dyDescent="0.25">
      <c r="B2582">
        <v>22.552447552447553</v>
      </c>
      <c r="C2582">
        <v>0</v>
      </c>
    </row>
    <row r="2583" spans="2:3" x14ac:dyDescent="0.25">
      <c r="B2583">
        <v>22.56993006993007</v>
      </c>
      <c r="C2583">
        <v>0</v>
      </c>
    </row>
    <row r="2584" spans="2:3" x14ac:dyDescent="0.25">
      <c r="B2584">
        <v>22.56993006993007</v>
      </c>
      <c r="C2584">
        <v>0</v>
      </c>
    </row>
    <row r="2585" spans="2:3" x14ac:dyDescent="0.25">
      <c r="B2585">
        <v>22.587412587412587</v>
      </c>
      <c r="C2585">
        <v>0</v>
      </c>
    </row>
    <row r="2586" spans="2:3" x14ac:dyDescent="0.25">
      <c r="B2586">
        <v>22.587412587412587</v>
      </c>
      <c r="C2586">
        <v>0</v>
      </c>
    </row>
    <row r="2587" spans="2:3" x14ac:dyDescent="0.25">
      <c r="B2587">
        <v>22.604895104895107</v>
      </c>
      <c r="C2587">
        <v>0</v>
      </c>
    </row>
    <row r="2588" spans="2:3" x14ac:dyDescent="0.25">
      <c r="B2588">
        <v>22.604895104895107</v>
      </c>
      <c r="C2588">
        <v>0</v>
      </c>
    </row>
    <row r="2589" spans="2:3" x14ac:dyDescent="0.25">
      <c r="B2589">
        <v>22.622377622377623</v>
      </c>
      <c r="C2589">
        <v>0</v>
      </c>
    </row>
    <row r="2590" spans="2:3" x14ac:dyDescent="0.25">
      <c r="B2590">
        <v>22.622377622377623</v>
      </c>
      <c r="C2590">
        <v>0</v>
      </c>
    </row>
    <row r="2591" spans="2:3" x14ac:dyDescent="0.25">
      <c r="B2591">
        <v>22.63986013986014</v>
      </c>
      <c r="C2591">
        <v>0</v>
      </c>
    </row>
    <row r="2592" spans="2:3" x14ac:dyDescent="0.25">
      <c r="B2592">
        <v>22.63986013986014</v>
      </c>
      <c r="C2592">
        <v>0</v>
      </c>
    </row>
    <row r="2593" spans="2:3" x14ac:dyDescent="0.25">
      <c r="B2593">
        <v>22.657342657342657</v>
      </c>
      <c r="C2593">
        <v>0</v>
      </c>
    </row>
    <row r="2594" spans="2:3" x14ac:dyDescent="0.25">
      <c r="B2594">
        <v>22.657342657342657</v>
      </c>
      <c r="C2594">
        <v>0</v>
      </c>
    </row>
    <row r="2595" spans="2:3" x14ac:dyDescent="0.25">
      <c r="B2595">
        <v>22.674825174825173</v>
      </c>
      <c r="C2595">
        <v>0</v>
      </c>
    </row>
    <row r="2596" spans="2:3" x14ac:dyDescent="0.25">
      <c r="B2596">
        <v>22.674825174825173</v>
      </c>
      <c r="C2596">
        <v>0</v>
      </c>
    </row>
    <row r="2597" spans="2:3" x14ac:dyDescent="0.25">
      <c r="B2597">
        <v>22.692307692307693</v>
      </c>
      <c r="C2597">
        <v>0</v>
      </c>
    </row>
    <row r="2598" spans="2:3" x14ac:dyDescent="0.25">
      <c r="B2598">
        <v>22.692307692307693</v>
      </c>
      <c r="C2598">
        <v>0</v>
      </c>
    </row>
    <row r="2599" spans="2:3" x14ac:dyDescent="0.25">
      <c r="B2599">
        <v>22.70979020979021</v>
      </c>
      <c r="C2599">
        <v>0</v>
      </c>
    </row>
    <row r="2600" spans="2:3" x14ac:dyDescent="0.25">
      <c r="B2600">
        <v>22.70979020979021</v>
      </c>
      <c r="C2600">
        <v>0</v>
      </c>
    </row>
    <row r="2601" spans="2:3" x14ac:dyDescent="0.25">
      <c r="B2601">
        <v>22.727272727272727</v>
      </c>
      <c r="C2601">
        <v>0</v>
      </c>
    </row>
    <row r="2602" spans="2:3" x14ac:dyDescent="0.25">
      <c r="B2602">
        <v>22.727272727272727</v>
      </c>
      <c r="C2602">
        <v>0</v>
      </c>
    </row>
    <row r="2603" spans="2:3" x14ac:dyDescent="0.25">
      <c r="B2603">
        <v>22.744755244755243</v>
      </c>
      <c r="C2603">
        <v>0</v>
      </c>
    </row>
    <row r="2604" spans="2:3" x14ac:dyDescent="0.25">
      <c r="B2604">
        <v>22.744755244755243</v>
      </c>
      <c r="C2604">
        <v>0</v>
      </c>
    </row>
    <row r="2605" spans="2:3" x14ac:dyDescent="0.25">
      <c r="B2605">
        <v>22.762237762237763</v>
      </c>
      <c r="C2605">
        <v>0</v>
      </c>
    </row>
    <row r="2606" spans="2:3" x14ac:dyDescent="0.25">
      <c r="B2606">
        <v>22.762237762237763</v>
      </c>
      <c r="C2606">
        <v>0</v>
      </c>
    </row>
    <row r="2607" spans="2:3" x14ac:dyDescent="0.25">
      <c r="B2607">
        <v>22.77972027972028</v>
      </c>
      <c r="C2607">
        <v>0</v>
      </c>
    </row>
    <row r="2608" spans="2:3" x14ac:dyDescent="0.25">
      <c r="B2608">
        <v>22.77972027972028</v>
      </c>
      <c r="C2608">
        <v>0</v>
      </c>
    </row>
    <row r="2609" spans="2:3" x14ac:dyDescent="0.25">
      <c r="B2609">
        <v>22.797202797202797</v>
      </c>
      <c r="C2609">
        <v>0</v>
      </c>
    </row>
    <row r="2610" spans="2:3" x14ac:dyDescent="0.25">
      <c r="B2610">
        <v>22.797202797202797</v>
      </c>
      <c r="C2610">
        <v>0</v>
      </c>
    </row>
    <row r="2611" spans="2:3" x14ac:dyDescent="0.25">
      <c r="B2611">
        <v>22.814685314685313</v>
      </c>
      <c r="C2611">
        <v>0</v>
      </c>
    </row>
    <row r="2612" spans="2:3" x14ac:dyDescent="0.25">
      <c r="B2612">
        <v>22.814685314685313</v>
      </c>
      <c r="C2612">
        <v>0</v>
      </c>
    </row>
    <row r="2613" spans="2:3" x14ac:dyDescent="0.25">
      <c r="B2613">
        <v>22.832167832167833</v>
      </c>
      <c r="C2613">
        <v>0</v>
      </c>
    </row>
    <row r="2614" spans="2:3" x14ac:dyDescent="0.25">
      <c r="B2614">
        <v>22.832167832167833</v>
      </c>
      <c r="C2614">
        <v>0</v>
      </c>
    </row>
    <row r="2615" spans="2:3" x14ac:dyDescent="0.25">
      <c r="B2615">
        <v>22.84965034965035</v>
      </c>
      <c r="C2615">
        <v>0</v>
      </c>
    </row>
    <row r="2616" spans="2:3" x14ac:dyDescent="0.25">
      <c r="B2616">
        <v>22.84965034965035</v>
      </c>
      <c r="C2616">
        <v>0</v>
      </c>
    </row>
    <row r="2617" spans="2:3" x14ac:dyDescent="0.25">
      <c r="B2617">
        <v>22.867132867132867</v>
      </c>
      <c r="C2617">
        <v>0</v>
      </c>
    </row>
    <row r="2618" spans="2:3" x14ac:dyDescent="0.25">
      <c r="B2618">
        <v>22.867132867132867</v>
      </c>
      <c r="C2618">
        <v>0</v>
      </c>
    </row>
    <row r="2619" spans="2:3" x14ac:dyDescent="0.25">
      <c r="B2619">
        <v>22.884615384615383</v>
      </c>
      <c r="C2619">
        <v>0</v>
      </c>
    </row>
    <row r="2620" spans="2:3" x14ac:dyDescent="0.25">
      <c r="B2620">
        <v>22.884615384615383</v>
      </c>
      <c r="C2620">
        <v>0</v>
      </c>
    </row>
    <row r="2621" spans="2:3" x14ac:dyDescent="0.25">
      <c r="B2621">
        <v>22.902097902097903</v>
      </c>
      <c r="C2621">
        <v>0</v>
      </c>
    </row>
    <row r="2622" spans="2:3" x14ac:dyDescent="0.25">
      <c r="B2622">
        <v>22.902097902097903</v>
      </c>
      <c r="C2622">
        <v>0</v>
      </c>
    </row>
    <row r="2623" spans="2:3" x14ac:dyDescent="0.25">
      <c r="B2623">
        <v>22.91958041958042</v>
      </c>
      <c r="C2623">
        <v>0</v>
      </c>
    </row>
    <row r="2624" spans="2:3" x14ac:dyDescent="0.25">
      <c r="B2624">
        <v>22.91958041958042</v>
      </c>
      <c r="C2624">
        <v>0</v>
      </c>
    </row>
    <row r="2625" spans="2:3" x14ac:dyDescent="0.25">
      <c r="B2625">
        <v>22.937062937062937</v>
      </c>
      <c r="C2625">
        <v>0</v>
      </c>
    </row>
    <row r="2626" spans="2:3" x14ac:dyDescent="0.25">
      <c r="B2626">
        <v>22.937062937062937</v>
      </c>
      <c r="C2626">
        <v>0</v>
      </c>
    </row>
    <row r="2627" spans="2:3" x14ac:dyDescent="0.25">
      <c r="B2627">
        <v>22.954545454545453</v>
      </c>
      <c r="C2627">
        <v>0</v>
      </c>
    </row>
    <row r="2628" spans="2:3" x14ac:dyDescent="0.25">
      <c r="B2628">
        <v>22.954545454545453</v>
      </c>
      <c r="C2628">
        <v>0</v>
      </c>
    </row>
    <row r="2629" spans="2:3" x14ac:dyDescent="0.25">
      <c r="B2629">
        <v>22.972027972027973</v>
      </c>
      <c r="C2629">
        <v>0</v>
      </c>
    </row>
    <row r="2630" spans="2:3" x14ac:dyDescent="0.25">
      <c r="B2630">
        <v>22.972027972027973</v>
      </c>
      <c r="C2630">
        <v>0</v>
      </c>
    </row>
    <row r="2631" spans="2:3" x14ac:dyDescent="0.25">
      <c r="B2631">
        <v>22.98951048951049</v>
      </c>
      <c r="C2631">
        <v>0</v>
      </c>
    </row>
    <row r="2632" spans="2:3" x14ac:dyDescent="0.25">
      <c r="B2632">
        <v>22.98951048951049</v>
      </c>
      <c r="C2632">
        <v>0</v>
      </c>
    </row>
    <row r="2633" spans="2:3" x14ac:dyDescent="0.25">
      <c r="B2633">
        <v>23.006993006993007</v>
      </c>
      <c r="C2633">
        <v>0</v>
      </c>
    </row>
    <row r="2634" spans="2:3" x14ac:dyDescent="0.25">
      <c r="B2634">
        <v>23.006993006993007</v>
      </c>
      <c r="C2634">
        <v>0</v>
      </c>
    </row>
    <row r="2635" spans="2:3" x14ac:dyDescent="0.25">
      <c r="B2635">
        <v>23.024475524475523</v>
      </c>
      <c r="C2635">
        <v>0</v>
      </c>
    </row>
    <row r="2636" spans="2:3" x14ac:dyDescent="0.25">
      <c r="B2636">
        <v>23.024475524475523</v>
      </c>
      <c r="C2636">
        <v>0</v>
      </c>
    </row>
    <row r="2637" spans="2:3" x14ac:dyDescent="0.25">
      <c r="B2637">
        <v>23.041958041958043</v>
      </c>
      <c r="C2637">
        <v>0</v>
      </c>
    </row>
    <row r="2638" spans="2:3" x14ac:dyDescent="0.25">
      <c r="B2638">
        <v>23.041958041958043</v>
      </c>
      <c r="C2638">
        <v>0</v>
      </c>
    </row>
    <row r="2639" spans="2:3" x14ac:dyDescent="0.25">
      <c r="B2639">
        <v>23.05944055944056</v>
      </c>
      <c r="C2639">
        <v>0</v>
      </c>
    </row>
    <row r="2640" spans="2:3" x14ac:dyDescent="0.25">
      <c r="B2640">
        <v>23.05944055944056</v>
      </c>
      <c r="C2640">
        <v>0</v>
      </c>
    </row>
    <row r="2641" spans="2:3" x14ac:dyDescent="0.25">
      <c r="B2641">
        <v>23.076923076923077</v>
      </c>
      <c r="C2641">
        <v>0</v>
      </c>
    </row>
    <row r="2642" spans="2:3" x14ac:dyDescent="0.25">
      <c r="B2642">
        <v>23.076923076923077</v>
      </c>
      <c r="C2642">
        <v>0</v>
      </c>
    </row>
    <row r="2643" spans="2:3" x14ac:dyDescent="0.25">
      <c r="B2643">
        <v>23.094405594405593</v>
      </c>
      <c r="C2643">
        <v>0</v>
      </c>
    </row>
    <row r="2644" spans="2:3" x14ac:dyDescent="0.25">
      <c r="B2644">
        <v>23.094405594405593</v>
      </c>
      <c r="C2644">
        <v>0</v>
      </c>
    </row>
    <row r="2645" spans="2:3" x14ac:dyDescent="0.25">
      <c r="B2645">
        <v>23.111888111888113</v>
      </c>
      <c r="C2645">
        <v>0</v>
      </c>
    </row>
    <row r="2646" spans="2:3" x14ac:dyDescent="0.25">
      <c r="B2646">
        <v>23.111888111888113</v>
      </c>
      <c r="C2646">
        <v>0</v>
      </c>
    </row>
    <row r="2647" spans="2:3" x14ac:dyDescent="0.25">
      <c r="B2647">
        <v>23.12937062937063</v>
      </c>
      <c r="C2647">
        <v>0</v>
      </c>
    </row>
    <row r="2648" spans="2:3" x14ac:dyDescent="0.25">
      <c r="B2648">
        <v>23.12937062937063</v>
      </c>
      <c r="C2648">
        <v>0</v>
      </c>
    </row>
    <row r="2649" spans="2:3" x14ac:dyDescent="0.25">
      <c r="B2649">
        <v>23.146853146853147</v>
      </c>
      <c r="C2649">
        <v>0</v>
      </c>
    </row>
    <row r="2650" spans="2:3" x14ac:dyDescent="0.25">
      <c r="B2650">
        <v>23.146853146853147</v>
      </c>
      <c r="C2650">
        <v>0</v>
      </c>
    </row>
    <row r="2651" spans="2:3" x14ac:dyDescent="0.25">
      <c r="B2651">
        <v>23.164335664335663</v>
      </c>
      <c r="C2651">
        <v>0</v>
      </c>
    </row>
    <row r="2652" spans="2:3" x14ac:dyDescent="0.25">
      <c r="B2652">
        <v>23.164335664335663</v>
      </c>
      <c r="C2652">
        <v>0</v>
      </c>
    </row>
    <row r="2653" spans="2:3" x14ac:dyDescent="0.25">
      <c r="B2653">
        <v>23.18181818181818</v>
      </c>
      <c r="C2653">
        <v>0</v>
      </c>
    </row>
    <row r="2654" spans="2:3" x14ac:dyDescent="0.25">
      <c r="B2654">
        <v>23.18181818181818</v>
      </c>
      <c r="C2654">
        <v>0</v>
      </c>
    </row>
    <row r="2655" spans="2:3" x14ac:dyDescent="0.25">
      <c r="B2655">
        <v>23.1993006993007</v>
      </c>
      <c r="C2655">
        <v>0</v>
      </c>
    </row>
    <row r="2656" spans="2:3" x14ac:dyDescent="0.25">
      <c r="B2656">
        <v>23.1993006993007</v>
      </c>
      <c r="C2656">
        <v>0</v>
      </c>
    </row>
    <row r="2657" spans="2:3" x14ac:dyDescent="0.25">
      <c r="B2657">
        <v>23.216783216783217</v>
      </c>
      <c r="C2657">
        <v>0</v>
      </c>
    </row>
    <row r="2658" spans="2:3" x14ac:dyDescent="0.25">
      <c r="B2658">
        <v>23.216783216783217</v>
      </c>
      <c r="C2658">
        <v>0</v>
      </c>
    </row>
    <row r="2659" spans="2:3" x14ac:dyDescent="0.25">
      <c r="B2659">
        <v>23.234265734265733</v>
      </c>
      <c r="C2659">
        <v>0</v>
      </c>
    </row>
    <row r="2660" spans="2:3" x14ac:dyDescent="0.25">
      <c r="B2660">
        <v>23.234265734265733</v>
      </c>
      <c r="C2660">
        <v>0</v>
      </c>
    </row>
    <row r="2661" spans="2:3" x14ac:dyDescent="0.25">
      <c r="B2661">
        <v>23.251748251748253</v>
      </c>
      <c r="C2661">
        <v>0</v>
      </c>
    </row>
    <row r="2662" spans="2:3" x14ac:dyDescent="0.25">
      <c r="B2662">
        <v>23.251748251748253</v>
      </c>
      <c r="C2662">
        <v>0</v>
      </c>
    </row>
    <row r="2663" spans="2:3" x14ac:dyDescent="0.25">
      <c r="B2663">
        <v>23.26923076923077</v>
      </c>
      <c r="C2663">
        <v>0</v>
      </c>
    </row>
    <row r="2664" spans="2:3" x14ac:dyDescent="0.25">
      <c r="B2664">
        <v>23.26923076923077</v>
      </c>
      <c r="C2664">
        <v>0</v>
      </c>
    </row>
    <row r="2665" spans="2:3" x14ac:dyDescent="0.25">
      <c r="B2665">
        <v>23.286713286713287</v>
      </c>
      <c r="C2665">
        <v>0</v>
      </c>
    </row>
    <row r="2666" spans="2:3" x14ac:dyDescent="0.25">
      <c r="B2666">
        <v>23.286713286713287</v>
      </c>
      <c r="C2666">
        <v>0</v>
      </c>
    </row>
    <row r="2667" spans="2:3" x14ac:dyDescent="0.25">
      <c r="B2667">
        <v>23.304195804195803</v>
      </c>
      <c r="C2667">
        <v>0</v>
      </c>
    </row>
    <row r="2668" spans="2:3" x14ac:dyDescent="0.25">
      <c r="B2668">
        <v>23.304195804195803</v>
      </c>
      <c r="C2668">
        <v>0</v>
      </c>
    </row>
    <row r="2669" spans="2:3" x14ac:dyDescent="0.25">
      <c r="B2669">
        <v>23.32167832167832</v>
      </c>
      <c r="C2669">
        <v>0</v>
      </c>
    </row>
    <row r="2670" spans="2:3" x14ac:dyDescent="0.25">
      <c r="B2670">
        <v>23.32167832167832</v>
      </c>
      <c r="C2670">
        <v>0</v>
      </c>
    </row>
    <row r="2671" spans="2:3" x14ac:dyDescent="0.25">
      <c r="B2671">
        <v>23.33916083916084</v>
      </c>
      <c r="C2671">
        <v>0</v>
      </c>
    </row>
    <row r="2672" spans="2:3" x14ac:dyDescent="0.25">
      <c r="B2672">
        <v>23.33916083916084</v>
      </c>
      <c r="C2672">
        <v>0</v>
      </c>
    </row>
    <row r="2673" spans="2:3" x14ac:dyDescent="0.25">
      <c r="B2673">
        <v>23.356643356643357</v>
      </c>
      <c r="C2673">
        <v>0</v>
      </c>
    </row>
    <row r="2674" spans="2:3" x14ac:dyDescent="0.25">
      <c r="B2674">
        <v>23.356643356643357</v>
      </c>
      <c r="C2674">
        <v>0</v>
      </c>
    </row>
    <row r="2675" spans="2:3" x14ac:dyDescent="0.25">
      <c r="B2675">
        <v>23.374125874125873</v>
      </c>
      <c r="C2675">
        <v>0</v>
      </c>
    </row>
    <row r="2676" spans="2:3" x14ac:dyDescent="0.25">
      <c r="B2676">
        <v>23.374125874125873</v>
      </c>
      <c r="C2676">
        <v>0</v>
      </c>
    </row>
    <row r="2677" spans="2:3" x14ac:dyDescent="0.25">
      <c r="B2677">
        <v>23.391608391608393</v>
      </c>
      <c r="C2677">
        <v>0</v>
      </c>
    </row>
    <row r="2678" spans="2:3" x14ac:dyDescent="0.25">
      <c r="B2678">
        <v>23.391608391608393</v>
      </c>
      <c r="C2678">
        <v>0</v>
      </c>
    </row>
    <row r="2679" spans="2:3" x14ac:dyDescent="0.25">
      <c r="B2679">
        <v>23.40909090909091</v>
      </c>
      <c r="C2679">
        <v>0</v>
      </c>
    </row>
    <row r="2680" spans="2:3" x14ac:dyDescent="0.25">
      <c r="B2680">
        <v>23.40909090909091</v>
      </c>
      <c r="C2680">
        <v>0</v>
      </c>
    </row>
    <row r="2681" spans="2:3" x14ac:dyDescent="0.25">
      <c r="B2681">
        <v>23.426573426573427</v>
      </c>
      <c r="C2681">
        <v>0</v>
      </c>
    </row>
    <row r="2682" spans="2:3" x14ac:dyDescent="0.25">
      <c r="B2682">
        <v>23.426573426573427</v>
      </c>
      <c r="C2682">
        <v>0</v>
      </c>
    </row>
    <row r="2683" spans="2:3" x14ac:dyDescent="0.25">
      <c r="B2683">
        <v>23.444055944055943</v>
      </c>
      <c r="C2683">
        <v>0</v>
      </c>
    </row>
    <row r="2684" spans="2:3" x14ac:dyDescent="0.25">
      <c r="B2684">
        <v>23.444055944055943</v>
      </c>
      <c r="C2684">
        <v>0</v>
      </c>
    </row>
    <row r="2685" spans="2:3" x14ac:dyDescent="0.25">
      <c r="B2685">
        <v>23.46153846153846</v>
      </c>
      <c r="C2685">
        <v>0</v>
      </c>
    </row>
    <row r="2686" spans="2:3" x14ac:dyDescent="0.25">
      <c r="B2686">
        <v>23.46153846153846</v>
      </c>
      <c r="C2686">
        <v>0</v>
      </c>
    </row>
    <row r="2687" spans="2:3" x14ac:dyDescent="0.25">
      <c r="B2687">
        <v>23.47902097902098</v>
      </c>
      <c r="C2687">
        <v>0</v>
      </c>
    </row>
    <row r="2688" spans="2:3" x14ac:dyDescent="0.25">
      <c r="B2688">
        <v>23.47902097902098</v>
      </c>
      <c r="C2688">
        <v>0</v>
      </c>
    </row>
    <row r="2689" spans="2:3" x14ac:dyDescent="0.25">
      <c r="B2689">
        <v>23.496503496503497</v>
      </c>
      <c r="C2689">
        <v>0</v>
      </c>
    </row>
    <row r="2690" spans="2:3" x14ac:dyDescent="0.25">
      <c r="B2690">
        <v>23.496503496503497</v>
      </c>
      <c r="C2690">
        <v>0</v>
      </c>
    </row>
    <row r="2691" spans="2:3" x14ac:dyDescent="0.25">
      <c r="B2691">
        <v>23.513986013986013</v>
      </c>
      <c r="C2691">
        <v>0</v>
      </c>
    </row>
    <row r="2692" spans="2:3" x14ac:dyDescent="0.25">
      <c r="B2692">
        <v>23.513986013986013</v>
      </c>
      <c r="C2692">
        <v>0</v>
      </c>
    </row>
    <row r="2693" spans="2:3" x14ac:dyDescent="0.25">
      <c r="B2693">
        <v>23.531468531468533</v>
      </c>
      <c r="C2693">
        <v>0</v>
      </c>
    </row>
    <row r="2694" spans="2:3" x14ac:dyDescent="0.25">
      <c r="B2694">
        <v>23.531468531468533</v>
      </c>
      <c r="C2694">
        <v>0</v>
      </c>
    </row>
    <row r="2695" spans="2:3" x14ac:dyDescent="0.25">
      <c r="B2695">
        <v>23.54895104895105</v>
      </c>
      <c r="C2695">
        <v>0</v>
      </c>
    </row>
    <row r="2696" spans="2:3" x14ac:dyDescent="0.25">
      <c r="B2696">
        <v>23.54895104895105</v>
      </c>
      <c r="C2696">
        <v>0</v>
      </c>
    </row>
    <row r="2697" spans="2:3" x14ac:dyDescent="0.25">
      <c r="B2697">
        <v>23.566433566433567</v>
      </c>
      <c r="C2697">
        <v>0</v>
      </c>
    </row>
    <row r="2698" spans="2:3" x14ac:dyDescent="0.25">
      <c r="B2698">
        <v>23.566433566433567</v>
      </c>
      <c r="C2698">
        <v>0</v>
      </c>
    </row>
    <row r="2699" spans="2:3" x14ac:dyDescent="0.25">
      <c r="B2699">
        <v>23.583916083916083</v>
      </c>
      <c r="C2699">
        <v>0</v>
      </c>
    </row>
    <row r="2700" spans="2:3" x14ac:dyDescent="0.25">
      <c r="B2700">
        <v>23.583916083916083</v>
      </c>
      <c r="C2700">
        <v>0</v>
      </c>
    </row>
    <row r="2701" spans="2:3" x14ac:dyDescent="0.25">
      <c r="B2701">
        <v>23.6013986013986</v>
      </c>
      <c r="C2701">
        <v>0</v>
      </c>
    </row>
    <row r="2702" spans="2:3" x14ac:dyDescent="0.25">
      <c r="B2702">
        <v>23.6013986013986</v>
      </c>
      <c r="C2702">
        <v>0</v>
      </c>
    </row>
    <row r="2703" spans="2:3" x14ac:dyDescent="0.25">
      <c r="B2703">
        <v>23.61888111888112</v>
      </c>
      <c r="C2703">
        <v>0</v>
      </c>
    </row>
    <row r="2704" spans="2:3" x14ac:dyDescent="0.25">
      <c r="B2704">
        <v>23.61888111888112</v>
      </c>
      <c r="C2704">
        <v>0</v>
      </c>
    </row>
    <row r="2705" spans="2:3" x14ac:dyDescent="0.25">
      <c r="B2705">
        <v>23.636363636363637</v>
      </c>
      <c r="C2705">
        <v>0</v>
      </c>
    </row>
    <row r="2706" spans="2:3" x14ac:dyDescent="0.25">
      <c r="B2706">
        <v>23.636363636363637</v>
      </c>
      <c r="C2706">
        <v>0</v>
      </c>
    </row>
    <row r="2707" spans="2:3" x14ac:dyDescent="0.25">
      <c r="B2707">
        <v>23.653846153846153</v>
      </c>
      <c r="C2707">
        <v>0</v>
      </c>
    </row>
    <row r="2708" spans="2:3" x14ac:dyDescent="0.25">
      <c r="B2708">
        <v>23.653846153846153</v>
      </c>
      <c r="C2708">
        <v>0</v>
      </c>
    </row>
    <row r="2709" spans="2:3" x14ac:dyDescent="0.25">
      <c r="B2709">
        <v>23.67132867132867</v>
      </c>
      <c r="C2709">
        <v>0</v>
      </c>
    </row>
    <row r="2710" spans="2:3" x14ac:dyDescent="0.25">
      <c r="B2710">
        <v>23.67132867132867</v>
      </c>
      <c r="C2710">
        <v>0</v>
      </c>
    </row>
    <row r="2711" spans="2:3" x14ac:dyDescent="0.25">
      <c r="B2711">
        <v>23.68881118881119</v>
      </c>
      <c r="C2711">
        <v>0</v>
      </c>
    </row>
    <row r="2712" spans="2:3" x14ac:dyDescent="0.25">
      <c r="B2712">
        <v>23.68881118881119</v>
      </c>
      <c r="C2712">
        <v>0</v>
      </c>
    </row>
    <row r="2713" spans="2:3" x14ac:dyDescent="0.25">
      <c r="B2713">
        <v>23.706293706293707</v>
      </c>
      <c r="C2713">
        <v>0</v>
      </c>
    </row>
    <row r="2714" spans="2:3" x14ac:dyDescent="0.25">
      <c r="B2714">
        <v>23.706293706293707</v>
      </c>
      <c r="C2714">
        <v>0</v>
      </c>
    </row>
    <row r="2715" spans="2:3" x14ac:dyDescent="0.25">
      <c r="B2715">
        <v>23.723776223776223</v>
      </c>
      <c r="C2715">
        <v>0</v>
      </c>
    </row>
    <row r="2716" spans="2:3" x14ac:dyDescent="0.25">
      <c r="B2716">
        <v>23.723776223776223</v>
      </c>
      <c r="C2716">
        <v>0</v>
      </c>
    </row>
    <row r="2717" spans="2:3" x14ac:dyDescent="0.25">
      <c r="B2717">
        <v>23.74125874125874</v>
      </c>
      <c r="C2717">
        <v>0</v>
      </c>
    </row>
    <row r="2718" spans="2:3" x14ac:dyDescent="0.25">
      <c r="B2718">
        <v>23.74125874125874</v>
      </c>
      <c r="C2718">
        <v>0</v>
      </c>
    </row>
    <row r="2719" spans="2:3" x14ac:dyDescent="0.25">
      <c r="B2719">
        <v>23.75874125874126</v>
      </c>
      <c r="C2719">
        <v>0</v>
      </c>
    </row>
    <row r="2720" spans="2:3" x14ac:dyDescent="0.25">
      <c r="B2720">
        <v>23.75874125874126</v>
      </c>
      <c r="C2720">
        <v>0</v>
      </c>
    </row>
    <row r="2721" spans="2:3" x14ac:dyDescent="0.25">
      <c r="B2721">
        <v>23.776223776223777</v>
      </c>
      <c r="C2721">
        <v>0</v>
      </c>
    </row>
    <row r="2722" spans="2:3" x14ac:dyDescent="0.25">
      <c r="B2722">
        <v>23.776223776223777</v>
      </c>
      <c r="C2722">
        <v>0</v>
      </c>
    </row>
    <row r="2723" spans="2:3" x14ac:dyDescent="0.25">
      <c r="B2723">
        <v>23.793706293706293</v>
      </c>
      <c r="C2723">
        <v>0</v>
      </c>
    </row>
    <row r="2724" spans="2:3" x14ac:dyDescent="0.25">
      <c r="B2724">
        <v>23.793706293706293</v>
      </c>
      <c r="C2724">
        <v>0</v>
      </c>
    </row>
    <row r="2725" spans="2:3" x14ac:dyDescent="0.25">
      <c r="B2725">
        <v>23.81118881118881</v>
      </c>
      <c r="C2725">
        <v>0</v>
      </c>
    </row>
    <row r="2726" spans="2:3" x14ac:dyDescent="0.25">
      <c r="B2726">
        <v>23.81118881118881</v>
      </c>
      <c r="C2726">
        <v>0</v>
      </c>
    </row>
    <row r="2727" spans="2:3" x14ac:dyDescent="0.25">
      <c r="B2727">
        <v>23.82867132867133</v>
      </c>
      <c r="C2727">
        <v>0</v>
      </c>
    </row>
    <row r="2728" spans="2:3" x14ac:dyDescent="0.25">
      <c r="B2728">
        <v>23.82867132867133</v>
      </c>
      <c r="C2728">
        <v>0</v>
      </c>
    </row>
    <row r="2729" spans="2:3" x14ac:dyDescent="0.25">
      <c r="B2729">
        <v>23.846153846153847</v>
      </c>
      <c r="C2729">
        <v>0</v>
      </c>
    </row>
    <row r="2730" spans="2:3" x14ac:dyDescent="0.25">
      <c r="B2730">
        <v>23.846153846153847</v>
      </c>
      <c r="C2730">
        <v>0</v>
      </c>
    </row>
    <row r="2731" spans="2:3" x14ac:dyDescent="0.25">
      <c r="B2731">
        <v>23.863636363636363</v>
      </c>
      <c r="C2731">
        <v>0</v>
      </c>
    </row>
    <row r="2732" spans="2:3" x14ac:dyDescent="0.25">
      <c r="B2732">
        <v>23.863636363636363</v>
      </c>
      <c r="C2732">
        <v>0</v>
      </c>
    </row>
    <row r="2733" spans="2:3" x14ac:dyDescent="0.25">
      <c r="B2733">
        <v>23.88111888111888</v>
      </c>
      <c r="C2733">
        <v>0</v>
      </c>
    </row>
    <row r="2734" spans="2:3" x14ac:dyDescent="0.25">
      <c r="B2734">
        <v>23.88111888111888</v>
      </c>
      <c r="C2734">
        <v>0</v>
      </c>
    </row>
    <row r="2735" spans="2:3" x14ac:dyDescent="0.25">
      <c r="B2735">
        <v>23.8986013986014</v>
      </c>
      <c r="C2735">
        <v>0</v>
      </c>
    </row>
    <row r="2736" spans="2:3" x14ac:dyDescent="0.25">
      <c r="B2736">
        <v>23.8986013986014</v>
      </c>
      <c r="C2736">
        <v>0</v>
      </c>
    </row>
    <row r="2737" spans="2:3" x14ac:dyDescent="0.25">
      <c r="B2737">
        <v>23.916083916083917</v>
      </c>
      <c r="C2737">
        <v>0</v>
      </c>
    </row>
    <row r="2738" spans="2:3" x14ac:dyDescent="0.25">
      <c r="B2738">
        <v>23.916083916083917</v>
      </c>
      <c r="C2738">
        <v>0</v>
      </c>
    </row>
    <row r="2739" spans="2:3" x14ac:dyDescent="0.25">
      <c r="B2739">
        <v>23.933566433566433</v>
      </c>
      <c r="C2739">
        <v>0</v>
      </c>
    </row>
    <row r="2740" spans="2:3" x14ac:dyDescent="0.25">
      <c r="B2740">
        <v>23.933566433566433</v>
      </c>
      <c r="C2740">
        <v>0</v>
      </c>
    </row>
    <row r="2741" spans="2:3" x14ac:dyDescent="0.25">
      <c r="B2741">
        <v>23.95104895104895</v>
      </c>
      <c r="C2741">
        <v>0</v>
      </c>
    </row>
    <row r="2742" spans="2:3" x14ac:dyDescent="0.25">
      <c r="B2742">
        <v>23.95104895104895</v>
      </c>
      <c r="C2742">
        <v>0</v>
      </c>
    </row>
    <row r="2743" spans="2:3" x14ac:dyDescent="0.25">
      <c r="B2743">
        <v>23.968531468531467</v>
      </c>
      <c r="C2743">
        <v>0</v>
      </c>
    </row>
    <row r="2744" spans="2:3" x14ac:dyDescent="0.25">
      <c r="B2744">
        <v>23.968531468531467</v>
      </c>
      <c r="C2744">
        <v>0</v>
      </c>
    </row>
    <row r="2745" spans="2:3" x14ac:dyDescent="0.25">
      <c r="B2745">
        <v>23.986013986013987</v>
      </c>
      <c r="C2745">
        <v>0</v>
      </c>
    </row>
    <row r="2746" spans="2:3" x14ac:dyDescent="0.25">
      <c r="B2746">
        <v>23.986013986013987</v>
      </c>
      <c r="C2746">
        <v>0</v>
      </c>
    </row>
    <row r="2747" spans="2:3" x14ac:dyDescent="0.25">
      <c r="B2747">
        <v>24.003496503496503</v>
      </c>
      <c r="C2747">
        <v>0</v>
      </c>
    </row>
    <row r="2748" spans="2:3" x14ac:dyDescent="0.25">
      <c r="B2748">
        <v>24.003496503496503</v>
      </c>
      <c r="C2748">
        <v>0</v>
      </c>
    </row>
    <row r="2749" spans="2:3" x14ac:dyDescent="0.25">
      <c r="B2749">
        <v>24.02097902097902</v>
      </c>
      <c r="C2749">
        <v>0</v>
      </c>
    </row>
    <row r="2750" spans="2:3" x14ac:dyDescent="0.25">
      <c r="B2750">
        <v>24.02097902097902</v>
      </c>
      <c r="C2750">
        <v>0</v>
      </c>
    </row>
    <row r="2751" spans="2:3" x14ac:dyDescent="0.25">
      <c r="B2751">
        <v>24.03846153846154</v>
      </c>
      <c r="C2751">
        <v>0</v>
      </c>
    </row>
    <row r="2752" spans="2:3" x14ac:dyDescent="0.25">
      <c r="B2752">
        <v>24.03846153846154</v>
      </c>
      <c r="C2752">
        <v>0</v>
      </c>
    </row>
    <row r="2753" spans="2:3" x14ac:dyDescent="0.25">
      <c r="B2753">
        <v>24.055944055944057</v>
      </c>
      <c r="C2753">
        <v>0</v>
      </c>
    </row>
    <row r="2754" spans="2:3" x14ac:dyDescent="0.25">
      <c r="B2754">
        <v>24.055944055944057</v>
      </c>
      <c r="C2754">
        <v>0</v>
      </c>
    </row>
    <row r="2755" spans="2:3" x14ac:dyDescent="0.25">
      <c r="B2755">
        <v>24.073426573426573</v>
      </c>
      <c r="C2755">
        <v>0</v>
      </c>
    </row>
    <row r="2756" spans="2:3" x14ac:dyDescent="0.25">
      <c r="B2756">
        <v>24.073426573426573</v>
      </c>
      <c r="C2756">
        <v>0</v>
      </c>
    </row>
    <row r="2757" spans="2:3" x14ac:dyDescent="0.25">
      <c r="B2757">
        <v>24.09090909090909</v>
      </c>
      <c r="C2757">
        <v>0</v>
      </c>
    </row>
    <row r="2758" spans="2:3" x14ac:dyDescent="0.25">
      <c r="B2758">
        <v>24.09090909090909</v>
      </c>
      <c r="C2758">
        <v>0</v>
      </c>
    </row>
    <row r="2759" spans="2:3" x14ac:dyDescent="0.25">
      <c r="B2759">
        <v>24.108391608391607</v>
      </c>
      <c r="C2759">
        <v>0</v>
      </c>
    </row>
    <row r="2760" spans="2:3" x14ac:dyDescent="0.25">
      <c r="B2760">
        <v>24.108391608391607</v>
      </c>
      <c r="C2760">
        <v>0</v>
      </c>
    </row>
    <row r="2761" spans="2:3" x14ac:dyDescent="0.25">
      <c r="B2761">
        <v>24.125874125874127</v>
      </c>
      <c r="C2761">
        <v>0</v>
      </c>
    </row>
    <row r="2762" spans="2:3" x14ac:dyDescent="0.25">
      <c r="B2762">
        <v>24.125874125874127</v>
      </c>
      <c r="C2762">
        <v>0</v>
      </c>
    </row>
    <row r="2763" spans="2:3" x14ac:dyDescent="0.25">
      <c r="B2763">
        <v>24.143356643356643</v>
      </c>
      <c r="C2763">
        <v>0</v>
      </c>
    </row>
    <row r="2764" spans="2:3" x14ac:dyDescent="0.25">
      <c r="B2764">
        <v>24.143356643356643</v>
      </c>
      <c r="C2764">
        <v>0</v>
      </c>
    </row>
    <row r="2765" spans="2:3" x14ac:dyDescent="0.25">
      <c r="B2765">
        <v>24.16083916083916</v>
      </c>
      <c r="C2765">
        <v>0</v>
      </c>
    </row>
    <row r="2766" spans="2:3" x14ac:dyDescent="0.25">
      <c r="B2766">
        <v>24.16083916083916</v>
      </c>
      <c r="C2766">
        <v>0</v>
      </c>
    </row>
    <row r="2767" spans="2:3" x14ac:dyDescent="0.25">
      <c r="B2767">
        <v>24.17832167832168</v>
      </c>
      <c r="C2767">
        <v>0</v>
      </c>
    </row>
    <row r="2768" spans="2:3" x14ac:dyDescent="0.25">
      <c r="B2768">
        <v>24.17832167832168</v>
      </c>
      <c r="C2768">
        <v>0</v>
      </c>
    </row>
    <row r="2769" spans="2:3" x14ac:dyDescent="0.25">
      <c r="B2769">
        <v>24.195804195804197</v>
      </c>
      <c r="C2769">
        <v>0</v>
      </c>
    </row>
    <row r="2770" spans="2:3" x14ac:dyDescent="0.25">
      <c r="B2770">
        <v>24.195804195804197</v>
      </c>
      <c r="C2770">
        <v>0</v>
      </c>
    </row>
    <row r="2771" spans="2:3" x14ac:dyDescent="0.25">
      <c r="B2771">
        <v>24.213286713286713</v>
      </c>
      <c r="C2771">
        <v>0</v>
      </c>
    </row>
    <row r="2772" spans="2:3" x14ac:dyDescent="0.25">
      <c r="B2772">
        <v>24.213286713286713</v>
      </c>
      <c r="C2772">
        <v>0</v>
      </c>
    </row>
    <row r="2773" spans="2:3" x14ac:dyDescent="0.25">
      <c r="B2773">
        <v>24.23076923076923</v>
      </c>
      <c r="C2773">
        <v>0</v>
      </c>
    </row>
    <row r="2774" spans="2:3" x14ac:dyDescent="0.25">
      <c r="B2774">
        <v>24.23076923076923</v>
      </c>
      <c r="C2774">
        <v>0</v>
      </c>
    </row>
    <row r="2775" spans="2:3" x14ac:dyDescent="0.25">
      <c r="B2775">
        <v>24.248251748251747</v>
      </c>
      <c r="C2775">
        <v>0</v>
      </c>
    </row>
    <row r="2776" spans="2:3" x14ac:dyDescent="0.25">
      <c r="B2776">
        <v>24.248251748251747</v>
      </c>
      <c r="C2776">
        <v>0</v>
      </c>
    </row>
    <row r="2777" spans="2:3" x14ac:dyDescent="0.25">
      <c r="B2777">
        <v>24.265734265734267</v>
      </c>
      <c r="C2777">
        <v>0</v>
      </c>
    </row>
    <row r="2778" spans="2:3" x14ac:dyDescent="0.25">
      <c r="B2778">
        <v>24.265734265734267</v>
      </c>
      <c r="C2778">
        <v>0</v>
      </c>
    </row>
    <row r="2779" spans="2:3" x14ac:dyDescent="0.25">
      <c r="B2779">
        <v>24.283216783216783</v>
      </c>
      <c r="C2779">
        <v>0</v>
      </c>
    </row>
    <row r="2780" spans="2:3" x14ac:dyDescent="0.25">
      <c r="B2780">
        <v>24.283216783216783</v>
      </c>
      <c r="C2780">
        <v>0</v>
      </c>
    </row>
    <row r="2781" spans="2:3" x14ac:dyDescent="0.25">
      <c r="B2781">
        <v>24.3006993006993</v>
      </c>
      <c r="C2781">
        <v>0</v>
      </c>
    </row>
    <row r="2782" spans="2:3" x14ac:dyDescent="0.25">
      <c r="B2782">
        <v>24.3006993006993</v>
      </c>
      <c r="C2782">
        <v>0</v>
      </c>
    </row>
    <row r="2783" spans="2:3" x14ac:dyDescent="0.25">
      <c r="B2783">
        <v>24.31818181818182</v>
      </c>
      <c r="C2783">
        <v>0</v>
      </c>
    </row>
    <row r="2784" spans="2:3" x14ac:dyDescent="0.25">
      <c r="B2784">
        <v>24.31818181818182</v>
      </c>
      <c r="C2784">
        <v>0</v>
      </c>
    </row>
    <row r="2785" spans="2:3" x14ac:dyDescent="0.25">
      <c r="B2785">
        <v>24.335664335664337</v>
      </c>
      <c r="C2785">
        <v>0</v>
      </c>
    </row>
    <row r="2786" spans="2:3" x14ac:dyDescent="0.25">
      <c r="B2786">
        <v>24.335664335664337</v>
      </c>
      <c r="C2786">
        <v>0</v>
      </c>
    </row>
    <row r="2787" spans="2:3" x14ac:dyDescent="0.25">
      <c r="B2787">
        <v>24.353146853146853</v>
      </c>
      <c r="C2787">
        <v>0</v>
      </c>
    </row>
    <row r="2788" spans="2:3" x14ac:dyDescent="0.25">
      <c r="B2788">
        <v>24.353146853146853</v>
      </c>
      <c r="C2788">
        <v>0</v>
      </c>
    </row>
    <row r="2789" spans="2:3" x14ac:dyDescent="0.25">
      <c r="B2789">
        <v>24.37062937062937</v>
      </c>
      <c r="C2789">
        <v>0</v>
      </c>
    </row>
    <row r="2790" spans="2:3" x14ac:dyDescent="0.25">
      <c r="B2790">
        <v>24.37062937062937</v>
      </c>
      <c r="C2790">
        <v>0</v>
      </c>
    </row>
    <row r="2791" spans="2:3" x14ac:dyDescent="0.25">
      <c r="B2791">
        <v>24.388111888111887</v>
      </c>
      <c r="C2791">
        <v>0</v>
      </c>
    </row>
    <row r="2792" spans="2:3" x14ac:dyDescent="0.25">
      <c r="B2792">
        <v>24.388111888111887</v>
      </c>
      <c r="C2792">
        <v>0</v>
      </c>
    </row>
    <row r="2793" spans="2:3" x14ac:dyDescent="0.25">
      <c r="B2793">
        <v>24.405594405594407</v>
      </c>
      <c r="C2793">
        <v>0</v>
      </c>
    </row>
    <row r="2794" spans="2:3" x14ac:dyDescent="0.25">
      <c r="B2794">
        <v>24.405594405594407</v>
      </c>
      <c r="C2794">
        <v>0</v>
      </c>
    </row>
    <row r="2795" spans="2:3" x14ac:dyDescent="0.25">
      <c r="B2795">
        <v>24.423076923076923</v>
      </c>
      <c r="C2795">
        <v>0</v>
      </c>
    </row>
    <row r="2796" spans="2:3" x14ac:dyDescent="0.25">
      <c r="B2796">
        <v>24.423076923076923</v>
      </c>
      <c r="C2796">
        <v>0</v>
      </c>
    </row>
    <row r="2797" spans="2:3" x14ac:dyDescent="0.25">
      <c r="B2797">
        <v>24.44055944055944</v>
      </c>
      <c r="C2797">
        <v>0</v>
      </c>
    </row>
    <row r="2798" spans="2:3" x14ac:dyDescent="0.25">
      <c r="B2798">
        <v>24.44055944055944</v>
      </c>
      <c r="C2798">
        <v>0</v>
      </c>
    </row>
    <row r="2799" spans="2:3" x14ac:dyDescent="0.25">
      <c r="B2799">
        <v>24.45804195804196</v>
      </c>
      <c r="C2799">
        <v>0</v>
      </c>
    </row>
    <row r="2800" spans="2:3" x14ac:dyDescent="0.25">
      <c r="B2800">
        <v>24.45804195804196</v>
      </c>
      <c r="C2800">
        <v>0</v>
      </c>
    </row>
    <row r="2801" spans="2:3" x14ac:dyDescent="0.25">
      <c r="B2801">
        <v>24.475524475524477</v>
      </c>
      <c r="C2801">
        <v>0</v>
      </c>
    </row>
    <row r="2802" spans="2:3" x14ac:dyDescent="0.25">
      <c r="B2802">
        <v>24.475524475524477</v>
      </c>
      <c r="C2802">
        <v>0</v>
      </c>
    </row>
    <row r="2803" spans="2:3" x14ac:dyDescent="0.25">
      <c r="B2803">
        <v>24.493006993006993</v>
      </c>
      <c r="C2803">
        <v>0</v>
      </c>
    </row>
    <row r="2804" spans="2:3" x14ac:dyDescent="0.25">
      <c r="B2804">
        <v>24.493006993006993</v>
      </c>
      <c r="C2804">
        <v>0</v>
      </c>
    </row>
    <row r="2805" spans="2:3" x14ac:dyDescent="0.25">
      <c r="B2805">
        <v>24.51048951048951</v>
      </c>
      <c r="C2805">
        <v>0</v>
      </c>
    </row>
    <row r="2806" spans="2:3" x14ac:dyDescent="0.25">
      <c r="B2806">
        <v>24.51048951048951</v>
      </c>
      <c r="C2806">
        <v>0</v>
      </c>
    </row>
    <row r="2807" spans="2:3" x14ac:dyDescent="0.25">
      <c r="B2807">
        <v>24.527972027972027</v>
      </c>
      <c r="C2807">
        <v>0</v>
      </c>
    </row>
    <row r="2808" spans="2:3" x14ac:dyDescent="0.25">
      <c r="B2808">
        <v>24.527972027972027</v>
      </c>
      <c r="C2808">
        <v>0</v>
      </c>
    </row>
    <row r="2809" spans="2:3" x14ac:dyDescent="0.25">
      <c r="B2809">
        <v>24.545454545454547</v>
      </c>
      <c r="C2809">
        <v>0</v>
      </c>
    </row>
    <row r="2810" spans="2:3" x14ac:dyDescent="0.25">
      <c r="B2810">
        <v>24.545454545454547</v>
      </c>
      <c r="C2810">
        <v>0</v>
      </c>
    </row>
    <row r="2811" spans="2:3" x14ac:dyDescent="0.25">
      <c r="B2811">
        <v>24.562937062937063</v>
      </c>
      <c r="C2811">
        <v>0</v>
      </c>
    </row>
    <row r="2812" spans="2:3" x14ac:dyDescent="0.25">
      <c r="B2812">
        <v>24.562937062937063</v>
      </c>
      <c r="C2812">
        <v>0</v>
      </c>
    </row>
    <row r="2813" spans="2:3" x14ac:dyDescent="0.25">
      <c r="B2813">
        <v>24.58041958041958</v>
      </c>
      <c r="C2813">
        <v>0</v>
      </c>
    </row>
    <row r="2814" spans="2:3" x14ac:dyDescent="0.25">
      <c r="B2814">
        <v>24.58041958041958</v>
      </c>
      <c r="C2814">
        <v>0</v>
      </c>
    </row>
    <row r="2815" spans="2:3" x14ac:dyDescent="0.25">
      <c r="B2815">
        <v>24.597902097902097</v>
      </c>
      <c r="C2815">
        <v>0</v>
      </c>
    </row>
    <row r="2816" spans="2:3" x14ac:dyDescent="0.25">
      <c r="B2816">
        <v>24.597902097902097</v>
      </c>
      <c r="C2816">
        <v>0</v>
      </c>
    </row>
    <row r="2817" spans="2:3" x14ac:dyDescent="0.25">
      <c r="B2817">
        <v>24.615384615384613</v>
      </c>
      <c r="C2817">
        <v>0</v>
      </c>
    </row>
    <row r="2818" spans="2:3" x14ac:dyDescent="0.25">
      <c r="B2818">
        <v>24.615384615384613</v>
      </c>
      <c r="C2818">
        <v>0</v>
      </c>
    </row>
    <row r="2819" spans="2:3" x14ac:dyDescent="0.25">
      <c r="B2819">
        <v>24.632867132867133</v>
      </c>
      <c r="C2819">
        <v>0</v>
      </c>
    </row>
    <row r="2820" spans="2:3" x14ac:dyDescent="0.25">
      <c r="B2820">
        <v>24.632867132867133</v>
      </c>
      <c r="C2820">
        <v>0</v>
      </c>
    </row>
    <row r="2821" spans="2:3" x14ac:dyDescent="0.25">
      <c r="B2821">
        <v>24.65034965034965</v>
      </c>
      <c r="C2821">
        <v>0</v>
      </c>
    </row>
    <row r="2822" spans="2:3" x14ac:dyDescent="0.25">
      <c r="B2822">
        <v>24.65034965034965</v>
      </c>
      <c r="C2822">
        <v>0</v>
      </c>
    </row>
    <row r="2823" spans="2:3" x14ac:dyDescent="0.25">
      <c r="B2823">
        <v>24.667832167832167</v>
      </c>
      <c r="C2823">
        <v>0</v>
      </c>
    </row>
    <row r="2824" spans="2:3" x14ac:dyDescent="0.25">
      <c r="B2824">
        <v>24.667832167832167</v>
      </c>
      <c r="C2824">
        <v>0</v>
      </c>
    </row>
    <row r="2825" spans="2:3" x14ac:dyDescent="0.25">
      <c r="B2825">
        <v>24.685314685314687</v>
      </c>
      <c r="C2825">
        <v>0</v>
      </c>
    </row>
    <row r="2826" spans="2:3" x14ac:dyDescent="0.25">
      <c r="B2826">
        <v>24.685314685314687</v>
      </c>
      <c r="C2826">
        <v>0</v>
      </c>
    </row>
    <row r="2827" spans="2:3" x14ac:dyDescent="0.25">
      <c r="B2827">
        <v>24.702797202797203</v>
      </c>
      <c r="C2827">
        <v>0</v>
      </c>
    </row>
    <row r="2828" spans="2:3" x14ac:dyDescent="0.25">
      <c r="B2828">
        <v>24.702797202797203</v>
      </c>
      <c r="C2828">
        <v>0</v>
      </c>
    </row>
    <row r="2829" spans="2:3" x14ac:dyDescent="0.25">
      <c r="B2829">
        <v>24.72027972027972</v>
      </c>
      <c r="C2829">
        <v>0</v>
      </c>
    </row>
    <row r="2830" spans="2:3" x14ac:dyDescent="0.25">
      <c r="B2830">
        <v>24.72027972027972</v>
      </c>
      <c r="C2830">
        <v>0</v>
      </c>
    </row>
    <row r="2831" spans="2:3" x14ac:dyDescent="0.25">
      <c r="B2831">
        <v>24.737762237762237</v>
      </c>
      <c r="C2831">
        <v>0</v>
      </c>
    </row>
    <row r="2832" spans="2:3" x14ac:dyDescent="0.25">
      <c r="B2832">
        <v>24.737762237762237</v>
      </c>
      <c r="C2832">
        <v>0</v>
      </c>
    </row>
    <row r="2833" spans="2:3" x14ac:dyDescent="0.25">
      <c r="B2833">
        <v>24.755244755244753</v>
      </c>
      <c r="C2833">
        <v>0</v>
      </c>
    </row>
    <row r="2834" spans="2:3" x14ac:dyDescent="0.25">
      <c r="B2834">
        <v>24.755244755244753</v>
      </c>
      <c r="C2834">
        <v>0</v>
      </c>
    </row>
    <row r="2835" spans="2:3" x14ac:dyDescent="0.25">
      <c r="B2835">
        <v>24.772727272727273</v>
      </c>
      <c r="C2835">
        <v>0</v>
      </c>
    </row>
    <row r="2836" spans="2:3" x14ac:dyDescent="0.25">
      <c r="B2836">
        <v>24.772727272727273</v>
      </c>
      <c r="C2836">
        <v>0</v>
      </c>
    </row>
    <row r="2837" spans="2:3" x14ac:dyDescent="0.25">
      <c r="B2837">
        <v>24.79020979020979</v>
      </c>
      <c r="C2837">
        <v>0</v>
      </c>
    </row>
    <row r="2838" spans="2:3" x14ac:dyDescent="0.25">
      <c r="B2838">
        <v>24.79020979020979</v>
      </c>
      <c r="C2838">
        <v>0</v>
      </c>
    </row>
    <row r="2839" spans="2:3" x14ac:dyDescent="0.25">
      <c r="B2839">
        <v>24.807692307692307</v>
      </c>
      <c r="C2839">
        <v>0</v>
      </c>
    </row>
    <row r="2840" spans="2:3" x14ac:dyDescent="0.25">
      <c r="B2840">
        <v>24.807692307692307</v>
      </c>
      <c r="C2840">
        <v>0</v>
      </c>
    </row>
    <row r="2841" spans="2:3" x14ac:dyDescent="0.25">
      <c r="B2841">
        <v>24.825174825174827</v>
      </c>
      <c r="C2841">
        <v>0</v>
      </c>
    </row>
    <row r="2842" spans="2:3" x14ac:dyDescent="0.25">
      <c r="B2842">
        <v>24.825174825174827</v>
      </c>
      <c r="C2842">
        <v>0</v>
      </c>
    </row>
    <row r="2843" spans="2:3" x14ac:dyDescent="0.25">
      <c r="B2843">
        <v>24.842657342657343</v>
      </c>
      <c r="C2843">
        <v>0</v>
      </c>
    </row>
    <row r="2844" spans="2:3" x14ac:dyDescent="0.25">
      <c r="B2844">
        <v>24.842657342657343</v>
      </c>
      <c r="C2844">
        <v>0</v>
      </c>
    </row>
    <row r="2845" spans="2:3" x14ac:dyDescent="0.25">
      <c r="B2845">
        <v>24.86013986013986</v>
      </c>
      <c r="C2845">
        <v>0</v>
      </c>
    </row>
    <row r="2846" spans="2:3" x14ac:dyDescent="0.25">
      <c r="B2846">
        <v>24.86013986013986</v>
      </c>
      <c r="C2846">
        <v>0</v>
      </c>
    </row>
    <row r="2847" spans="2:3" x14ac:dyDescent="0.25">
      <c r="B2847">
        <v>24.877622377622377</v>
      </c>
      <c r="C2847">
        <v>0</v>
      </c>
    </row>
    <row r="2848" spans="2:3" x14ac:dyDescent="0.25">
      <c r="B2848">
        <v>24.877622377622377</v>
      </c>
      <c r="C2848">
        <v>0</v>
      </c>
    </row>
    <row r="2849" spans="2:3" x14ac:dyDescent="0.25">
      <c r="B2849">
        <v>24.895104895104893</v>
      </c>
      <c r="C2849">
        <v>0</v>
      </c>
    </row>
    <row r="2850" spans="2:3" x14ac:dyDescent="0.25">
      <c r="B2850">
        <v>24.895104895104893</v>
      </c>
      <c r="C2850">
        <v>0</v>
      </c>
    </row>
    <row r="2851" spans="2:3" x14ac:dyDescent="0.25">
      <c r="B2851">
        <v>24.912587412587413</v>
      </c>
      <c r="C2851">
        <v>0</v>
      </c>
    </row>
    <row r="2852" spans="2:3" x14ac:dyDescent="0.25">
      <c r="B2852">
        <v>24.912587412587413</v>
      </c>
      <c r="C2852">
        <v>0</v>
      </c>
    </row>
    <row r="2853" spans="2:3" x14ac:dyDescent="0.25">
      <c r="B2853">
        <v>24.93006993006993</v>
      </c>
      <c r="C2853">
        <v>0</v>
      </c>
    </row>
    <row r="2854" spans="2:3" x14ac:dyDescent="0.25">
      <c r="B2854">
        <v>24.93006993006993</v>
      </c>
      <c r="C2854">
        <v>0</v>
      </c>
    </row>
    <row r="2855" spans="2:3" x14ac:dyDescent="0.25">
      <c r="B2855">
        <v>24.947552447552447</v>
      </c>
      <c r="C2855">
        <v>0</v>
      </c>
    </row>
    <row r="2856" spans="2:3" x14ac:dyDescent="0.25">
      <c r="B2856">
        <v>24.947552447552447</v>
      </c>
      <c r="C2856">
        <v>0</v>
      </c>
    </row>
    <row r="2857" spans="2:3" x14ac:dyDescent="0.25">
      <c r="B2857">
        <v>24.965034965034967</v>
      </c>
      <c r="C2857">
        <v>0</v>
      </c>
    </row>
    <row r="2858" spans="2:3" x14ac:dyDescent="0.25">
      <c r="B2858">
        <v>24.965034965034967</v>
      </c>
      <c r="C2858">
        <v>0</v>
      </c>
    </row>
    <row r="2859" spans="2:3" x14ac:dyDescent="0.25">
      <c r="B2859">
        <v>24.982517482517483</v>
      </c>
      <c r="C2859">
        <v>0</v>
      </c>
    </row>
    <row r="2860" spans="2:3" x14ac:dyDescent="0.25">
      <c r="B2860">
        <v>24.982517482517483</v>
      </c>
      <c r="C2860">
        <v>0</v>
      </c>
    </row>
    <row r="2861" spans="2:3" x14ac:dyDescent="0.25">
      <c r="B2861">
        <v>25</v>
      </c>
      <c r="C2861">
        <v>0</v>
      </c>
    </row>
    <row r="2862" spans="2:3" x14ac:dyDescent="0.25">
      <c r="B2862">
        <v>25</v>
      </c>
      <c r="C2862">
        <v>6</v>
      </c>
    </row>
    <row r="2863" spans="2:3" x14ac:dyDescent="0.25">
      <c r="B2863">
        <v>25.017482517482517</v>
      </c>
      <c r="C2863">
        <v>6</v>
      </c>
    </row>
    <row r="2864" spans="2:3" x14ac:dyDescent="0.25">
      <c r="B2864">
        <v>25.017482517482517</v>
      </c>
      <c r="C2864">
        <v>0</v>
      </c>
    </row>
    <row r="2865" spans="2:3" x14ac:dyDescent="0.25">
      <c r="B2865">
        <v>25.034965034965033</v>
      </c>
      <c r="C2865">
        <v>0</v>
      </c>
    </row>
    <row r="2866" spans="2:3" x14ac:dyDescent="0.25">
      <c r="B2866">
        <v>25.034965034965033</v>
      </c>
      <c r="C2866">
        <v>6</v>
      </c>
    </row>
    <row r="2867" spans="2:3" x14ac:dyDescent="0.25">
      <c r="B2867">
        <v>25.052447552447553</v>
      </c>
      <c r="C2867">
        <v>6</v>
      </c>
    </row>
    <row r="2868" spans="2:3" x14ac:dyDescent="0.25">
      <c r="B2868">
        <v>25.052447552447553</v>
      </c>
      <c r="C2868">
        <v>0</v>
      </c>
    </row>
    <row r="2869" spans="2:3" x14ac:dyDescent="0.25">
      <c r="B2869">
        <v>25.06993006993007</v>
      </c>
      <c r="C2869">
        <v>0</v>
      </c>
    </row>
    <row r="2870" spans="2:3" x14ac:dyDescent="0.25">
      <c r="B2870">
        <v>25.06993006993007</v>
      </c>
      <c r="C2870">
        <v>6</v>
      </c>
    </row>
    <row r="2871" spans="2:3" x14ac:dyDescent="0.25">
      <c r="B2871">
        <v>25.087412587412587</v>
      </c>
      <c r="C2871">
        <v>6</v>
      </c>
    </row>
    <row r="2872" spans="2:3" x14ac:dyDescent="0.25">
      <c r="B2872">
        <v>25.087412587412587</v>
      </c>
      <c r="C2872">
        <v>0</v>
      </c>
    </row>
    <row r="2873" spans="2:3" x14ac:dyDescent="0.25">
      <c r="B2873">
        <v>25.104895104895103</v>
      </c>
      <c r="C2873">
        <v>0</v>
      </c>
    </row>
    <row r="2874" spans="2:3" x14ac:dyDescent="0.25">
      <c r="B2874">
        <v>25.104895104895103</v>
      </c>
      <c r="C2874">
        <v>6</v>
      </c>
    </row>
    <row r="2875" spans="2:3" x14ac:dyDescent="0.25">
      <c r="B2875">
        <v>25.122377622377623</v>
      </c>
      <c r="C2875">
        <v>6</v>
      </c>
    </row>
    <row r="2876" spans="2:3" x14ac:dyDescent="0.25">
      <c r="B2876">
        <v>25.122377622377623</v>
      </c>
      <c r="C2876">
        <v>0</v>
      </c>
    </row>
    <row r="2877" spans="2:3" x14ac:dyDescent="0.25">
      <c r="B2877">
        <v>25.13986013986014</v>
      </c>
      <c r="C2877">
        <v>0</v>
      </c>
    </row>
    <row r="2878" spans="2:3" x14ac:dyDescent="0.25">
      <c r="B2878">
        <v>25.13986013986014</v>
      </c>
      <c r="C2878">
        <v>6</v>
      </c>
    </row>
    <row r="2879" spans="2:3" x14ac:dyDescent="0.25">
      <c r="B2879">
        <v>25.157342657342657</v>
      </c>
      <c r="C2879">
        <v>6</v>
      </c>
    </row>
    <row r="2880" spans="2:3" x14ac:dyDescent="0.25">
      <c r="B2880">
        <v>25.157342657342657</v>
      </c>
      <c r="C2880">
        <v>0</v>
      </c>
    </row>
    <row r="2881" spans="2:3" x14ac:dyDescent="0.25">
      <c r="B2881">
        <v>25.174825174825173</v>
      </c>
      <c r="C2881">
        <v>0</v>
      </c>
    </row>
    <row r="2882" spans="2:3" x14ac:dyDescent="0.25">
      <c r="B2882">
        <v>25.174825174825173</v>
      </c>
      <c r="C2882">
        <v>6</v>
      </c>
    </row>
    <row r="2883" spans="2:3" x14ac:dyDescent="0.25">
      <c r="B2883">
        <v>25.192307692307693</v>
      </c>
      <c r="C2883">
        <v>6</v>
      </c>
    </row>
    <row r="2884" spans="2:3" x14ac:dyDescent="0.25">
      <c r="B2884">
        <v>25.192307692307693</v>
      </c>
      <c r="C2884">
        <v>0</v>
      </c>
    </row>
    <row r="2885" spans="2:3" x14ac:dyDescent="0.25">
      <c r="B2885">
        <v>25.20979020979021</v>
      </c>
      <c r="C2885">
        <v>0</v>
      </c>
    </row>
    <row r="2886" spans="2:3" x14ac:dyDescent="0.25">
      <c r="B2886">
        <v>25.20979020979021</v>
      </c>
      <c r="C2886">
        <v>6</v>
      </c>
    </row>
    <row r="2887" spans="2:3" x14ac:dyDescent="0.25">
      <c r="B2887">
        <v>25.227272727272727</v>
      </c>
      <c r="C2887">
        <v>6</v>
      </c>
    </row>
    <row r="2888" spans="2:3" x14ac:dyDescent="0.25">
      <c r="B2888">
        <v>25.227272727272727</v>
      </c>
      <c r="C2888">
        <v>0</v>
      </c>
    </row>
    <row r="2889" spans="2:3" x14ac:dyDescent="0.25">
      <c r="B2889">
        <v>25.244755244755243</v>
      </c>
      <c r="C2889">
        <v>0</v>
      </c>
    </row>
    <row r="2890" spans="2:3" x14ac:dyDescent="0.25">
      <c r="B2890">
        <v>25.244755244755243</v>
      </c>
      <c r="C2890">
        <v>6</v>
      </c>
    </row>
    <row r="2891" spans="2:3" x14ac:dyDescent="0.25">
      <c r="B2891">
        <v>25.262237762237763</v>
      </c>
      <c r="C2891">
        <v>6</v>
      </c>
    </row>
    <row r="2892" spans="2:3" x14ac:dyDescent="0.25">
      <c r="B2892">
        <v>25.262237762237763</v>
      </c>
      <c r="C2892">
        <v>0</v>
      </c>
    </row>
    <row r="2893" spans="2:3" x14ac:dyDescent="0.25">
      <c r="B2893">
        <v>25.27972027972028</v>
      </c>
      <c r="C2893">
        <v>0</v>
      </c>
    </row>
    <row r="2894" spans="2:3" x14ac:dyDescent="0.25">
      <c r="B2894">
        <v>25.27972027972028</v>
      </c>
      <c r="C2894">
        <v>6</v>
      </c>
    </row>
    <row r="2895" spans="2:3" x14ac:dyDescent="0.25">
      <c r="B2895">
        <v>25.297202797202797</v>
      </c>
      <c r="C2895">
        <v>6</v>
      </c>
    </row>
    <row r="2896" spans="2:3" x14ac:dyDescent="0.25">
      <c r="B2896">
        <v>25.297202797202797</v>
      </c>
      <c r="C2896">
        <v>0</v>
      </c>
    </row>
    <row r="2897" spans="2:3" x14ac:dyDescent="0.25">
      <c r="B2897">
        <v>25.314685314685313</v>
      </c>
      <c r="C2897">
        <v>0</v>
      </c>
    </row>
    <row r="2898" spans="2:3" x14ac:dyDescent="0.25">
      <c r="B2898">
        <v>25.314685314685313</v>
      </c>
      <c r="C2898">
        <v>6</v>
      </c>
    </row>
    <row r="2899" spans="2:3" x14ac:dyDescent="0.25">
      <c r="B2899">
        <v>25.332167832167833</v>
      </c>
      <c r="C2899">
        <v>6</v>
      </c>
    </row>
    <row r="2900" spans="2:3" x14ac:dyDescent="0.25">
      <c r="B2900">
        <v>25.332167832167833</v>
      </c>
      <c r="C2900">
        <v>0</v>
      </c>
    </row>
    <row r="2901" spans="2:3" x14ac:dyDescent="0.25">
      <c r="B2901">
        <v>25.34965034965035</v>
      </c>
      <c r="C2901">
        <v>0</v>
      </c>
    </row>
    <row r="2902" spans="2:3" x14ac:dyDescent="0.25">
      <c r="B2902">
        <v>25.34965034965035</v>
      </c>
      <c r="C2902">
        <v>6</v>
      </c>
    </row>
    <row r="2903" spans="2:3" x14ac:dyDescent="0.25">
      <c r="B2903">
        <v>25.367132867132867</v>
      </c>
      <c r="C2903">
        <v>6</v>
      </c>
    </row>
    <row r="2904" spans="2:3" x14ac:dyDescent="0.25">
      <c r="B2904">
        <v>25.367132867132867</v>
      </c>
      <c r="C2904">
        <v>0</v>
      </c>
    </row>
    <row r="2905" spans="2:3" x14ac:dyDescent="0.25">
      <c r="B2905">
        <v>25.384615384615383</v>
      </c>
      <c r="C2905">
        <v>0</v>
      </c>
    </row>
    <row r="2906" spans="2:3" x14ac:dyDescent="0.25">
      <c r="B2906">
        <v>25.384615384615383</v>
      </c>
      <c r="C2906">
        <v>6</v>
      </c>
    </row>
    <row r="2907" spans="2:3" x14ac:dyDescent="0.25">
      <c r="B2907">
        <v>25.402097902097903</v>
      </c>
      <c r="C2907">
        <v>6</v>
      </c>
    </row>
    <row r="2908" spans="2:3" x14ac:dyDescent="0.25">
      <c r="B2908">
        <v>25.402097902097903</v>
      </c>
      <c r="C2908">
        <v>0</v>
      </c>
    </row>
    <row r="2909" spans="2:3" x14ac:dyDescent="0.25">
      <c r="B2909">
        <v>25.41958041958042</v>
      </c>
      <c r="C2909">
        <v>0</v>
      </c>
    </row>
    <row r="2910" spans="2:3" x14ac:dyDescent="0.25">
      <c r="B2910">
        <v>25.41958041958042</v>
      </c>
      <c r="C2910">
        <v>6</v>
      </c>
    </row>
    <row r="2911" spans="2:3" x14ac:dyDescent="0.25">
      <c r="B2911">
        <v>25.437062937062937</v>
      </c>
      <c r="C2911">
        <v>6</v>
      </c>
    </row>
    <row r="2912" spans="2:3" x14ac:dyDescent="0.25">
      <c r="B2912">
        <v>25.437062937062937</v>
      </c>
      <c r="C2912">
        <v>0</v>
      </c>
    </row>
    <row r="2913" spans="2:3" x14ac:dyDescent="0.25">
      <c r="B2913">
        <v>25.454545454545453</v>
      </c>
      <c r="C2913">
        <v>0</v>
      </c>
    </row>
    <row r="2914" spans="2:3" x14ac:dyDescent="0.25">
      <c r="B2914">
        <v>25.454545454545453</v>
      </c>
      <c r="C2914">
        <v>6</v>
      </c>
    </row>
    <row r="2915" spans="2:3" x14ac:dyDescent="0.25">
      <c r="B2915">
        <v>25.472027972027973</v>
      </c>
      <c r="C2915">
        <v>6</v>
      </c>
    </row>
    <row r="2916" spans="2:3" x14ac:dyDescent="0.25">
      <c r="B2916">
        <v>25.472027972027973</v>
      </c>
      <c r="C2916">
        <v>0</v>
      </c>
    </row>
    <row r="2917" spans="2:3" x14ac:dyDescent="0.25">
      <c r="B2917">
        <v>25.48951048951049</v>
      </c>
      <c r="C2917">
        <v>0</v>
      </c>
    </row>
    <row r="2918" spans="2:3" x14ac:dyDescent="0.25">
      <c r="B2918">
        <v>25.48951048951049</v>
      </c>
      <c r="C2918">
        <v>6</v>
      </c>
    </row>
    <row r="2919" spans="2:3" x14ac:dyDescent="0.25">
      <c r="B2919">
        <v>25.506993006993007</v>
      </c>
      <c r="C2919">
        <v>6</v>
      </c>
    </row>
    <row r="2920" spans="2:3" x14ac:dyDescent="0.25">
      <c r="B2920">
        <v>25.506993006993007</v>
      </c>
      <c r="C2920">
        <v>0</v>
      </c>
    </row>
    <row r="2921" spans="2:3" x14ac:dyDescent="0.25">
      <c r="B2921">
        <v>25.524475524475523</v>
      </c>
      <c r="C2921">
        <v>0</v>
      </c>
    </row>
    <row r="2922" spans="2:3" x14ac:dyDescent="0.25">
      <c r="B2922">
        <v>25.524475524475523</v>
      </c>
      <c r="C2922">
        <v>6</v>
      </c>
    </row>
    <row r="2923" spans="2:3" x14ac:dyDescent="0.25">
      <c r="B2923">
        <v>25.541958041958043</v>
      </c>
      <c r="C2923">
        <v>6</v>
      </c>
    </row>
    <row r="2924" spans="2:3" x14ac:dyDescent="0.25">
      <c r="B2924">
        <v>25.541958041958043</v>
      </c>
      <c r="C2924">
        <v>0</v>
      </c>
    </row>
    <row r="2925" spans="2:3" x14ac:dyDescent="0.25">
      <c r="B2925">
        <v>25.55944055944056</v>
      </c>
      <c r="C2925">
        <v>0</v>
      </c>
    </row>
    <row r="2926" spans="2:3" x14ac:dyDescent="0.25">
      <c r="B2926">
        <v>25.55944055944056</v>
      </c>
      <c r="C2926">
        <v>6</v>
      </c>
    </row>
    <row r="2927" spans="2:3" x14ac:dyDescent="0.25">
      <c r="B2927">
        <v>25.576923076923077</v>
      </c>
      <c r="C2927">
        <v>6</v>
      </c>
    </row>
    <row r="2928" spans="2:3" x14ac:dyDescent="0.25">
      <c r="B2928">
        <v>25.576923076923077</v>
      </c>
      <c r="C2928">
        <v>0</v>
      </c>
    </row>
    <row r="2929" spans="2:3" x14ac:dyDescent="0.25">
      <c r="B2929">
        <v>25.594405594405593</v>
      </c>
      <c r="C2929">
        <v>0</v>
      </c>
    </row>
    <row r="2930" spans="2:3" x14ac:dyDescent="0.25">
      <c r="B2930">
        <v>25.594405594405593</v>
      </c>
      <c r="C2930">
        <v>6</v>
      </c>
    </row>
    <row r="2931" spans="2:3" x14ac:dyDescent="0.25">
      <c r="B2931">
        <v>25.611888111888113</v>
      </c>
      <c r="C2931">
        <v>6</v>
      </c>
    </row>
    <row r="2932" spans="2:3" x14ac:dyDescent="0.25">
      <c r="B2932">
        <v>25.611888111888113</v>
      </c>
      <c r="C2932">
        <v>0</v>
      </c>
    </row>
    <row r="2933" spans="2:3" x14ac:dyDescent="0.25">
      <c r="B2933">
        <v>25.62937062937063</v>
      </c>
      <c r="C2933">
        <v>0</v>
      </c>
    </row>
    <row r="2934" spans="2:3" x14ac:dyDescent="0.25">
      <c r="B2934">
        <v>25.62937062937063</v>
      </c>
      <c r="C2934">
        <v>6</v>
      </c>
    </row>
    <row r="2935" spans="2:3" x14ac:dyDescent="0.25">
      <c r="B2935">
        <v>25.646853146853147</v>
      </c>
      <c r="C2935">
        <v>6</v>
      </c>
    </row>
    <row r="2936" spans="2:3" x14ac:dyDescent="0.25">
      <c r="B2936">
        <v>25.646853146853147</v>
      </c>
      <c r="C2936">
        <v>0</v>
      </c>
    </row>
    <row r="2937" spans="2:3" x14ac:dyDescent="0.25">
      <c r="B2937">
        <v>25.664335664335663</v>
      </c>
      <c r="C2937">
        <v>0</v>
      </c>
    </row>
    <row r="2938" spans="2:3" x14ac:dyDescent="0.25">
      <c r="B2938">
        <v>25.664335664335663</v>
      </c>
      <c r="C2938">
        <v>6</v>
      </c>
    </row>
    <row r="2939" spans="2:3" x14ac:dyDescent="0.25">
      <c r="B2939">
        <v>25.681818181818183</v>
      </c>
      <c r="C2939">
        <v>6</v>
      </c>
    </row>
    <row r="2940" spans="2:3" x14ac:dyDescent="0.25">
      <c r="B2940">
        <v>25.681818181818183</v>
      </c>
      <c r="C2940">
        <v>0</v>
      </c>
    </row>
    <row r="2941" spans="2:3" x14ac:dyDescent="0.25">
      <c r="B2941">
        <v>25.6993006993007</v>
      </c>
      <c r="C2941">
        <v>0</v>
      </c>
    </row>
    <row r="2942" spans="2:3" x14ac:dyDescent="0.25">
      <c r="B2942">
        <v>25.6993006993007</v>
      </c>
      <c r="C2942">
        <v>6</v>
      </c>
    </row>
    <row r="2943" spans="2:3" x14ac:dyDescent="0.25">
      <c r="B2943">
        <v>25.716783216783217</v>
      </c>
      <c r="C2943">
        <v>6</v>
      </c>
    </row>
    <row r="2944" spans="2:3" x14ac:dyDescent="0.25">
      <c r="B2944">
        <v>25.716783216783217</v>
      </c>
      <c r="C2944">
        <v>0</v>
      </c>
    </row>
    <row r="2945" spans="2:3" x14ac:dyDescent="0.25">
      <c r="B2945">
        <v>25.734265734265733</v>
      </c>
      <c r="C2945">
        <v>0</v>
      </c>
    </row>
    <row r="2946" spans="2:3" x14ac:dyDescent="0.25">
      <c r="B2946">
        <v>25.734265734265733</v>
      </c>
      <c r="C2946">
        <v>6</v>
      </c>
    </row>
    <row r="2947" spans="2:3" x14ac:dyDescent="0.25">
      <c r="B2947">
        <v>25.751748251748253</v>
      </c>
      <c r="C2947">
        <v>6</v>
      </c>
    </row>
    <row r="2948" spans="2:3" x14ac:dyDescent="0.25">
      <c r="B2948">
        <v>25.751748251748253</v>
      </c>
      <c r="C2948">
        <v>0</v>
      </c>
    </row>
    <row r="2949" spans="2:3" x14ac:dyDescent="0.25">
      <c r="B2949">
        <v>25.76923076923077</v>
      </c>
      <c r="C2949">
        <v>0</v>
      </c>
    </row>
    <row r="2950" spans="2:3" x14ac:dyDescent="0.25">
      <c r="B2950">
        <v>25.76923076923077</v>
      </c>
      <c r="C2950">
        <v>6</v>
      </c>
    </row>
    <row r="2951" spans="2:3" x14ac:dyDescent="0.25">
      <c r="B2951">
        <v>25.786713286713287</v>
      </c>
      <c r="C2951">
        <v>6</v>
      </c>
    </row>
    <row r="2952" spans="2:3" x14ac:dyDescent="0.25">
      <c r="B2952">
        <v>25.786713286713287</v>
      </c>
      <c r="C2952">
        <v>0</v>
      </c>
    </row>
    <row r="2953" spans="2:3" x14ac:dyDescent="0.25">
      <c r="B2953">
        <v>25.804195804195803</v>
      </c>
      <c r="C2953">
        <v>0</v>
      </c>
    </row>
    <row r="2954" spans="2:3" x14ac:dyDescent="0.25">
      <c r="B2954">
        <v>25.804195804195803</v>
      </c>
      <c r="C2954">
        <v>6</v>
      </c>
    </row>
    <row r="2955" spans="2:3" x14ac:dyDescent="0.25">
      <c r="B2955">
        <v>25.82167832167832</v>
      </c>
      <c r="C2955">
        <v>6</v>
      </c>
    </row>
    <row r="2956" spans="2:3" x14ac:dyDescent="0.25">
      <c r="B2956">
        <v>25.82167832167832</v>
      </c>
      <c r="C2956">
        <v>0</v>
      </c>
    </row>
    <row r="2957" spans="2:3" x14ac:dyDescent="0.25">
      <c r="B2957">
        <v>25.83916083916084</v>
      </c>
      <c r="C2957">
        <v>0</v>
      </c>
    </row>
    <row r="2958" spans="2:3" x14ac:dyDescent="0.25">
      <c r="B2958">
        <v>25.83916083916084</v>
      </c>
      <c r="C2958">
        <v>6</v>
      </c>
    </row>
    <row r="2959" spans="2:3" x14ac:dyDescent="0.25">
      <c r="B2959">
        <v>25.856643356643357</v>
      </c>
      <c r="C2959">
        <v>6</v>
      </c>
    </row>
    <row r="2960" spans="2:3" x14ac:dyDescent="0.25">
      <c r="B2960">
        <v>25.856643356643357</v>
      </c>
      <c r="C2960">
        <v>0</v>
      </c>
    </row>
    <row r="2961" spans="2:3" x14ac:dyDescent="0.25">
      <c r="B2961">
        <v>25.874125874125873</v>
      </c>
      <c r="C2961">
        <v>0</v>
      </c>
    </row>
    <row r="2962" spans="2:3" x14ac:dyDescent="0.25">
      <c r="B2962">
        <v>25.874125874125873</v>
      </c>
      <c r="C2962">
        <v>6</v>
      </c>
    </row>
    <row r="2963" spans="2:3" x14ac:dyDescent="0.25">
      <c r="B2963">
        <v>25.89160839160839</v>
      </c>
      <c r="C2963">
        <v>6</v>
      </c>
    </row>
    <row r="2964" spans="2:3" x14ac:dyDescent="0.25">
      <c r="B2964">
        <v>25.89160839160839</v>
      </c>
      <c r="C2964">
        <v>0</v>
      </c>
    </row>
    <row r="2965" spans="2:3" x14ac:dyDescent="0.25">
      <c r="B2965">
        <v>25.90909090909091</v>
      </c>
      <c r="C2965">
        <v>0</v>
      </c>
    </row>
    <row r="2966" spans="2:3" x14ac:dyDescent="0.25">
      <c r="B2966">
        <v>25.90909090909091</v>
      </c>
      <c r="C2966">
        <v>6</v>
      </c>
    </row>
    <row r="2967" spans="2:3" x14ac:dyDescent="0.25">
      <c r="B2967">
        <v>25.926573426573427</v>
      </c>
      <c r="C2967">
        <v>6</v>
      </c>
    </row>
    <row r="2968" spans="2:3" x14ac:dyDescent="0.25">
      <c r="B2968">
        <v>25.926573426573427</v>
      </c>
      <c r="C2968">
        <v>0</v>
      </c>
    </row>
    <row r="2969" spans="2:3" x14ac:dyDescent="0.25">
      <c r="B2969">
        <v>25.944055944055943</v>
      </c>
      <c r="C2969">
        <v>0</v>
      </c>
    </row>
    <row r="2970" spans="2:3" x14ac:dyDescent="0.25">
      <c r="B2970">
        <v>25.944055944055943</v>
      </c>
      <c r="C2970">
        <v>6</v>
      </c>
    </row>
    <row r="2971" spans="2:3" x14ac:dyDescent="0.25">
      <c r="B2971">
        <v>25.96153846153846</v>
      </c>
      <c r="C2971">
        <v>6</v>
      </c>
    </row>
    <row r="2972" spans="2:3" x14ac:dyDescent="0.25">
      <c r="B2972">
        <v>25.96153846153846</v>
      </c>
      <c r="C2972">
        <v>0</v>
      </c>
    </row>
    <row r="2973" spans="2:3" x14ac:dyDescent="0.25">
      <c r="B2973">
        <v>25.97902097902098</v>
      </c>
      <c r="C2973">
        <v>0</v>
      </c>
    </row>
    <row r="2974" spans="2:3" x14ac:dyDescent="0.25">
      <c r="B2974">
        <v>25.97902097902098</v>
      </c>
      <c r="C2974">
        <v>6</v>
      </c>
    </row>
    <row r="2975" spans="2:3" x14ac:dyDescent="0.25">
      <c r="B2975">
        <v>25.996503496503497</v>
      </c>
      <c r="C2975">
        <v>6</v>
      </c>
    </row>
    <row r="2976" spans="2:3" x14ac:dyDescent="0.25">
      <c r="B2976">
        <v>25.996503496503497</v>
      </c>
      <c r="C2976">
        <v>0</v>
      </c>
    </row>
    <row r="2977" spans="2:3" x14ac:dyDescent="0.25">
      <c r="B2977">
        <v>26.013986013986013</v>
      </c>
      <c r="C2977">
        <v>0</v>
      </c>
    </row>
    <row r="2978" spans="2:3" x14ac:dyDescent="0.25">
      <c r="B2978">
        <v>26.013986013986013</v>
      </c>
      <c r="C2978">
        <v>6</v>
      </c>
    </row>
    <row r="2979" spans="2:3" x14ac:dyDescent="0.25">
      <c r="B2979">
        <v>26.03146853146853</v>
      </c>
      <c r="C2979">
        <v>6</v>
      </c>
    </row>
    <row r="2980" spans="2:3" x14ac:dyDescent="0.25">
      <c r="B2980">
        <v>26.03146853146853</v>
      </c>
      <c r="C2980">
        <v>0</v>
      </c>
    </row>
    <row r="2981" spans="2:3" x14ac:dyDescent="0.25">
      <c r="B2981">
        <v>26.04895104895105</v>
      </c>
      <c r="C2981">
        <v>0</v>
      </c>
    </row>
    <row r="2982" spans="2:3" x14ac:dyDescent="0.25">
      <c r="B2982">
        <v>26.04895104895105</v>
      </c>
      <c r="C2982">
        <v>6</v>
      </c>
    </row>
    <row r="2983" spans="2:3" x14ac:dyDescent="0.25">
      <c r="B2983">
        <v>26.066433566433567</v>
      </c>
      <c r="C2983">
        <v>6</v>
      </c>
    </row>
    <row r="2984" spans="2:3" x14ac:dyDescent="0.25">
      <c r="B2984">
        <v>26.066433566433567</v>
      </c>
      <c r="C2984">
        <v>0</v>
      </c>
    </row>
    <row r="2985" spans="2:3" x14ac:dyDescent="0.25">
      <c r="B2985">
        <v>26.083916083916083</v>
      </c>
      <c r="C2985">
        <v>0</v>
      </c>
    </row>
    <row r="2986" spans="2:3" x14ac:dyDescent="0.25">
      <c r="B2986">
        <v>26.083916083916083</v>
      </c>
      <c r="C2986">
        <v>6</v>
      </c>
    </row>
    <row r="2987" spans="2:3" x14ac:dyDescent="0.25">
      <c r="B2987">
        <v>26.1013986013986</v>
      </c>
      <c r="C2987">
        <v>6</v>
      </c>
    </row>
    <row r="2988" spans="2:3" x14ac:dyDescent="0.25">
      <c r="B2988">
        <v>26.1013986013986</v>
      </c>
      <c r="C2988">
        <v>0</v>
      </c>
    </row>
    <row r="2989" spans="2:3" x14ac:dyDescent="0.25">
      <c r="B2989">
        <v>26.11888111888112</v>
      </c>
      <c r="C2989">
        <v>0</v>
      </c>
    </row>
    <row r="2990" spans="2:3" x14ac:dyDescent="0.25">
      <c r="B2990">
        <v>26.11888111888112</v>
      </c>
      <c r="C2990">
        <v>6</v>
      </c>
    </row>
    <row r="2991" spans="2:3" x14ac:dyDescent="0.25">
      <c r="B2991">
        <v>26.136363636363637</v>
      </c>
      <c r="C2991">
        <v>6</v>
      </c>
    </row>
    <row r="2992" spans="2:3" x14ac:dyDescent="0.25">
      <c r="B2992">
        <v>26.136363636363637</v>
      </c>
      <c r="C2992">
        <v>0</v>
      </c>
    </row>
    <row r="2993" spans="2:3" x14ac:dyDescent="0.25">
      <c r="B2993">
        <v>26.153846153846153</v>
      </c>
      <c r="C2993">
        <v>0</v>
      </c>
    </row>
    <row r="2994" spans="2:3" x14ac:dyDescent="0.25">
      <c r="B2994">
        <v>26.153846153846153</v>
      </c>
      <c r="C2994">
        <v>6</v>
      </c>
    </row>
    <row r="2995" spans="2:3" x14ac:dyDescent="0.25">
      <c r="B2995">
        <v>26.17132867132867</v>
      </c>
      <c r="C2995">
        <v>6</v>
      </c>
    </row>
    <row r="2996" spans="2:3" x14ac:dyDescent="0.25">
      <c r="B2996">
        <v>26.17132867132867</v>
      </c>
      <c r="C2996">
        <v>0</v>
      </c>
    </row>
    <row r="2997" spans="2:3" x14ac:dyDescent="0.25">
      <c r="B2997">
        <v>26.18881118881119</v>
      </c>
      <c r="C2997">
        <v>0</v>
      </c>
    </row>
    <row r="2998" spans="2:3" x14ac:dyDescent="0.25">
      <c r="B2998">
        <v>26.18881118881119</v>
      </c>
      <c r="C2998">
        <v>6</v>
      </c>
    </row>
    <row r="2999" spans="2:3" x14ac:dyDescent="0.25">
      <c r="B2999">
        <v>26.206293706293707</v>
      </c>
      <c r="C2999">
        <v>6</v>
      </c>
    </row>
    <row r="3000" spans="2:3" x14ac:dyDescent="0.25">
      <c r="B3000">
        <v>26.206293706293707</v>
      </c>
      <c r="C3000">
        <v>0</v>
      </c>
    </row>
    <row r="3001" spans="2:3" x14ac:dyDescent="0.25">
      <c r="B3001">
        <v>26.223776223776223</v>
      </c>
      <c r="C3001">
        <v>0</v>
      </c>
    </row>
    <row r="3002" spans="2:3" x14ac:dyDescent="0.25">
      <c r="B3002">
        <v>26.223776223776223</v>
      </c>
      <c r="C3002">
        <v>6</v>
      </c>
    </row>
    <row r="3003" spans="2:3" x14ac:dyDescent="0.25">
      <c r="B3003">
        <v>26.24125874125874</v>
      </c>
      <c r="C3003">
        <v>6</v>
      </c>
    </row>
    <row r="3004" spans="2:3" x14ac:dyDescent="0.25">
      <c r="B3004">
        <v>26.24125874125874</v>
      </c>
      <c r="C3004">
        <v>0</v>
      </c>
    </row>
    <row r="3005" spans="2:3" x14ac:dyDescent="0.25">
      <c r="B3005">
        <v>26.25874125874126</v>
      </c>
      <c r="C3005">
        <v>0</v>
      </c>
    </row>
    <row r="3006" spans="2:3" x14ac:dyDescent="0.25">
      <c r="B3006">
        <v>26.25874125874126</v>
      </c>
      <c r="C3006">
        <v>6</v>
      </c>
    </row>
    <row r="3007" spans="2:3" x14ac:dyDescent="0.25">
      <c r="B3007">
        <v>26.276223776223777</v>
      </c>
      <c r="C3007">
        <v>6</v>
      </c>
    </row>
    <row r="3008" spans="2:3" x14ac:dyDescent="0.25">
      <c r="B3008">
        <v>26.276223776223777</v>
      </c>
      <c r="C3008">
        <v>0</v>
      </c>
    </row>
    <row r="3009" spans="2:3" x14ac:dyDescent="0.25">
      <c r="B3009">
        <v>26.293706293706293</v>
      </c>
      <c r="C3009">
        <v>0</v>
      </c>
    </row>
    <row r="3010" spans="2:3" x14ac:dyDescent="0.25">
      <c r="B3010">
        <v>26.293706293706293</v>
      </c>
      <c r="C3010">
        <v>6</v>
      </c>
    </row>
    <row r="3011" spans="2:3" x14ac:dyDescent="0.25">
      <c r="B3011">
        <v>26.31118881118881</v>
      </c>
      <c r="C3011">
        <v>6</v>
      </c>
    </row>
    <row r="3012" spans="2:3" x14ac:dyDescent="0.25">
      <c r="B3012">
        <v>26.31118881118881</v>
      </c>
      <c r="C3012">
        <v>0</v>
      </c>
    </row>
    <row r="3013" spans="2:3" x14ac:dyDescent="0.25">
      <c r="B3013">
        <v>26.32867132867133</v>
      </c>
      <c r="C3013">
        <v>0</v>
      </c>
    </row>
    <row r="3014" spans="2:3" x14ac:dyDescent="0.25">
      <c r="B3014">
        <v>26.32867132867133</v>
      </c>
      <c r="C3014">
        <v>6</v>
      </c>
    </row>
    <row r="3015" spans="2:3" x14ac:dyDescent="0.25">
      <c r="B3015">
        <v>26.346153846153847</v>
      </c>
      <c r="C3015">
        <v>6</v>
      </c>
    </row>
    <row r="3016" spans="2:3" x14ac:dyDescent="0.25">
      <c r="B3016">
        <v>26.346153846153847</v>
      </c>
      <c r="C3016">
        <v>0</v>
      </c>
    </row>
    <row r="3017" spans="2:3" x14ac:dyDescent="0.25">
      <c r="B3017">
        <v>26.363636363636363</v>
      </c>
      <c r="C3017">
        <v>0</v>
      </c>
    </row>
    <row r="3018" spans="2:3" x14ac:dyDescent="0.25">
      <c r="B3018">
        <v>26.363636363636363</v>
      </c>
      <c r="C3018">
        <v>6</v>
      </c>
    </row>
    <row r="3019" spans="2:3" x14ac:dyDescent="0.25">
      <c r="B3019">
        <v>26.38111888111888</v>
      </c>
      <c r="C3019">
        <v>6</v>
      </c>
    </row>
    <row r="3020" spans="2:3" x14ac:dyDescent="0.25">
      <c r="B3020">
        <v>26.38111888111888</v>
      </c>
      <c r="C3020">
        <v>0</v>
      </c>
    </row>
    <row r="3021" spans="2:3" x14ac:dyDescent="0.25">
      <c r="B3021">
        <v>26.3986013986014</v>
      </c>
      <c r="C3021">
        <v>0</v>
      </c>
    </row>
    <row r="3022" spans="2:3" x14ac:dyDescent="0.25">
      <c r="B3022">
        <v>26.3986013986014</v>
      </c>
      <c r="C3022">
        <v>6</v>
      </c>
    </row>
    <row r="3023" spans="2:3" x14ac:dyDescent="0.25">
      <c r="B3023">
        <v>26.416083916083917</v>
      </c>
      <c r="C3023">
        <v>6</v>
      </c>
    </row>
    <row r="3024" spans="2:3" x14ac:dyDescent="0.25">
      <c r="B3024">
        <v>26.416083916083917</v>
      </c>
      <c r="C3024">
        <v>0</v>
      </c>
    </row>
    <row r="3025" spans="2:3" x14ac:dyDescent="0.25">
      <c r="B3025">
        <v>26.433566433566433</v>
      </c>
      <c r="C3025">
        <v>0</v>
      </c>
    </row>
    <row r="3026" spans="2:3" x14ac:dyDescent="0.25">
      <c r="B3026">
        <v>26.433566433566433</v>
      </c>
      <c r="C3026">
        <v>6</v>
      </c>
    </row>
    <row r="3027" spans="2:3" x14ac:dyDescent="0.25">
      <c r="B3027">
        <v>26.45104895104895</v>
      </c>
      <c r="C3027">
        <v>6</v>
      </c>
    </row>
    <row r="3028" spans="2:3" x14ac:dyDescent="0.25">
      <c r="B3028">
        <v>26.45104895104895</v>
      </c>
      <c r="C3028">
        <v>0</v>
      </c>
    </row>
    <row r="3029" spans="2:3" x14ac:dyDescent="0.25">
      <c r="B3029">
        <v>26.46853146853147</v>
      </c>
      <c r="C3029">
        <v>0</v>
      </c>
    </row>
    <row r="3030" spans="2:3" x14ac:dyDescent="0.25">
      <c r="B3030">
        <v>26.46853146853147</v>
      </c>
      <c r="C3030">
        <v>6</v>
      </c>
    </row>
    <row r="3031" spans="2:3" x14ac:dyDescent="0.25">
      <c r="B3031">
        <v>26.486013986013987</v>
      </c>
      <c r="C3031">
        <v>6</v>
      </c>
    </row>
    <row r="3032" spans="2:3" x14ac:dyDescent="0.25">
      <c r="B3032">
        <v>26.486013986013987</v>
      </c>
      <c r="C3032">
        <v>0</v>
      </c>
    </row>
    <row r="3033" spans="2:3" x14ac:dyDescent="0.25">
      <c r="B3033">
        <v>26.503496503496503</v>
      </c>
      <c r="C3033">
        <v>0</v>
      </c>
    </row>
    <row r="3034" spans="2:3" x14ac:dyDescent="0.25">
      <c r="B3034">
        <v>26.503496503496503</v>
      </c>
      <c r="C3034">
        <v>6</v>
      </c>
    </row>
    <row r="3035" spans="2:3" x14ac:dyDescent="0.25">
      <c r="B3035">
        <v>26.52097902097902</v>
      </c>
      <c r="C3035">
        <v>6</v>
      </c>
    </row>
    <row r="3036" spans="2:3" x14ac:dyDescent="0.25">
      <c r="B3036">
        <v>26.52097902097902</v>
      </c>
      <c r="C3036">
        <v>0</v>
      </c>
    </row>
    <row r="3037" spans="2:3" x14ac:dyDescent="0.25">
      <c r="B3037">
        <v>26.53846153846154</v>
      </c>
      <c r="C3037">
        <v>0</v>
      </c>
    </row>
    <row r="3038" spans="2:3" x14ac:dyDescent="0.25">
      <c r="B3038">
        <v>26.53846153846154</v>
      </c>
      <c r="C3038">
        <v>6</v>
      </c>
    </row>
    <row r="3039" spans="2:3" x14ac:dyDescent="0.25">
      <c r="B3039">
        <v>26.555944055944057</v>
      </c>
      <c r="C3039">
        <v>6</v>
      </c>
    </row>
    <row r="3040" spans="2:3" x14ac:dyDescent="0.25">
      <c r="B3040">
        <v>26.555944055944057</v>
      </c>
      <c r="C3040">
        <v>0</v>
      </c>
    </row>
    <row r="3041" spans="2:3" x14ac:dyDescent="0.25">
      <c r="B3041">
        <v>26.573426573426573</v>
      </c>
      <c r="C3041">
        <v>0</v>
      </c>
    </row>
    <row r="3042" spans="2:3" x14ac:dyDescent="0.25">
      <c r="B3042">
        <v>26.573426573426573</v>
      </c>
      <c r="C3042">
        <v>6</v>
      </c>
    </row>
    <row r="3043" spans="2:3" x14ac:dyDescent="0.25">
      <c r="B3043">
        <v>26.59090909090909</v>
      </c>
      <c r="C3043">
        <v>6</v>
      </c>
    </row>
    <row r="3044" spans="2:3" x14ac:dyDescent="0.25">
      <c r="B3044">
        <v>26.59090909090909</v>
      </c>
      <c r="C3044">
        <v>0</v>
      </c>
    </row>
    <row r="3045" spans="2:3" x14ac:dyDescent="0.25">
      <c r="B3045">
        <v>26.608391608391607</v>
      </c>
      <c r="C3045">
        <v>0</v>
      </c>
    </row>
    <row r="3046" spans="2:3" x14ac:dyDescent="0.25">
      <c r="B3046">
        <v>26.608391608391607</v>
      </c>
      <c r="C3046">
        <v>6</v>
      </c>
    </row>
    <row r="3047" spans="2:3" x14ac:dyDescent="0.25">
      <c r="B3047">
        <v>26.625874125874127</v>
      </c>
      <c r="C3047">
        <v>6</v>
      </c>
    </row>
    <row r="3048" spans="2:3" x14ac:dyDescent="0.25">
      <c r="B3048">
        <v>26.625874125874127</v>
      </c>
      <c r="C3048">
        <v>0</v>
      </c>
    </row>
    <row r="3049" spans="2:3" x14ac:dyDescent="0.25">
      <c r="B3049">
        <v>26.643356643356643</v>
      </c>
      <c r="C3049">
        <v>0</v>
      </c>
    </row>
    <row r="3050" spans="2:3" x14ac:dyDescent="0.25">
      <c r="B3050">
        <v>26.643356643356643</v>
      </c>
      <c r="C3050">
        <v>6</v>
      </c>
    </row>
    <row r="3051" spans="2:3" x14ac:dyDescent="0.25">
      <c r="B3051">
        <v>26.66083916083916</v>
      </c>
      <c r="C3051">
        <v>6</v>
      </c>
    </row>
    <row r="3052" spans="2:3" x14ac:dyDescent="0.25">
      <c r="B3052">
        <v>26.66083916083916</v>
      </c>
      <c r="C3052">
        <v>0</v>
      </c>
    </row>
    <row r="3053" spans="2:3" x14ac:dyDescent="0.25">
      <c r="B3053">
        <v>26.67832167832168</v>
      </c>
      <c r="C3053">
        <v>0</v>
      </c>
    </row>
    <row r="3054" spans="2:3" x14ac:dyDescent="0.25">
      <c r="B3054">
        <v>26.67832167832168</v>
      </c>
      <c r="C3054">
        <v>6</v>
      </c>
    </row>
    <row r="3055" spans="2:3" x14ac:dyDescent="0.25">
      <c r="B3055">
        <v>26.695804195804197</v>
      </c>
      <c r="C3055">
        <v>6</v>
      </c>
    </row>
    <row r="3056" spans="2:3" x14ac:dyDescent="0.25">
      <c r="B3056">
        <v>26.695804195804197</v>
      </c>
      <c r="C3056">
        <v>0</v>
      </c>
    </row>
    <row r="3057" spans="2:3" x14ac:dyDescent="0.25">
      <c r="B3057">
        <v>26.713286713286713</v>
      </c>
      <c r="C3057">
        <v>0</v>
      </c>
    </row>
    <row r="3058" spans="2:3" x14ac:dyDescent="0.25">
      <c r="B3058">
        <v>26.713286713286713</v>
      </c>
      <c r="C3058">
        <v>6</v>
      </c>
    </row>
    <row r="3059" spans="2:3" x14ac:dyDescent="0.25">
      <c r="B3059">
        <v>26.73076923076923</v>
      </c>
      <c r="C3059">
        <v>6</v>
      </c>
    </row>
    <row r="3060" spans="2:3" x14ac:dyDescent="0.25">
      <c r="B3060">
        <v>26.73076923076923</v>
      </c>
      <c r="C3060">
        <v>0</v>
      </c>
    </row>
    <row r="3061" spans="2:3" x14ac:dyDescent="0.25">
      <c r="B3061">
        <v>26.748251748251747</v>
      </c>
      <c r="C3061">
        <v>0</v>
      </c>
    </row>
    <row r="3062" spans="2:3" x14ac:dyDescent="0.25">
      <c r="B3062">
        <v>26.748251748251747</v>
      </c>
      <c r="C3062">
        <v>6</v>
      </c>
    </row>
    <row r="3063" spans="2:3" x14ac:dyDescent="0.25">
      <c r="B3063">
        <v>26.765734265734267</v>
      </c>
      <c r="C3063">
        <v>6</v>
      </c>
    </row>
    <row r="3064" spans="2:3" x14ac:dyDescent="0.25">
      <c r="B3064">
        <v>26.765734265734267</v>
      </c>
      <c r="C3064">
        <v>0</v>
      </c>
    </row>
    <row r="3065" spans="2:3" x14ac:dyDescent="0.25">
      <c r="B3065">
        <v>26.783216783216783</v>
      </c>
      <c r="C3065">
        <v>0</v>
      </c>
    </row>
    <row r="3066" spans="2:3" x14ac:dyDescent="0.25">
      <c r="B3066">
        <v>26.783216783216783</v>
      </c>
      <c r="C3066">
        <v>6</v>
      </c>
    </row>
    <row r="3067" spans="2:3" x14ac:dyDescent="0.25">
      <c r="B3067">
        <v>26.8006993006993</v>
      </c>
      <c r="C3067">
        <v>6</v>
      </c>
    </row>
    <row r="3068" spans="2:3" x14ac:dyDescent="0.25">
      <c r="B3068">
        <v>26.8006993006993</v>
      </c>
      <c r="C3068">
        <v>0</v>
      </c>
    </row>
    <row r="3069" spans="2:3" x14ac:dyDescent="0.25">
      <c r="B3069">
        <v>26.818181818181817</v>
      </c>
      <c r="C3069">
        <v>0</v>
      </c>
    </row>
    <row r="3070" spans="2:3" x14ac:dyDescent="0.25">
      <c r="B3070">
        <v>26.818181818181817</v>
      </c>
      <c r="C3070">
        <v>6</v>
      </c>
    </row>
    <row r="3071" spans="2:3" x14ac:dyDescent="0.25">
      <c r="B3071">
        <v>26.835664335664337</v>
      </c>
      <c r="C3071">
        <v>6</v>
      </c>
    </row>
    <row r="3072" spans="2:3" x14ac:dyDescent="0.25">
      <c r="B3072">
        <v>26.835664335664337</v>
      </c>
      <c r="C3072">
        <v>0</v>
      </c>
    </row>
    <row r="3073" spans="2:3" x14ac:dyDescent="0.25">
      <c r="B3073">
        <v>26.853146853146853</v>
      </c>
      <c r="C3073">
        <v>0</v>
      </c>
    </row>
    <row r="3074" spans="2:3" x14ac:dyDescent="0.25">
      <c r="B3074">
        <v>26.853146853146853</v>
      </c>
      <c r="C3074">
        <v>6</v>
      </c>
    </row>
    <row r="3075" spans="2:3" x14ac:dyDescent="0.25">
      <c r="B3075">
        <v>26.87062937062937</v>
      </c>
      <c r="C3075">
        <v>6</v>
      </c>
    </row>
    <row r="3076" spans="2:3" x14ac:dyDescent="0.25">
      <c r="B3076">
        <v>26.87062937062937</v>
      </c>
      <c r="C3076">
        <v>0</v>
      </c>
    </row>
    <row r="3077" spans="2:3" x14ac:dyDescent="0.25">
      <c r="B3077">
        <v>26.888111888111887</v>
      </c>
      <c r="C3077">
        <v>0</v>
      </c>
    </row>
    <row r="3078" spans="2:3" x14ac:dyDescent="0.25">
      <c r="B3078">
        <v>26.888111888111887</v>
      </c>
      <c r="C3078">
        <v>6</v>
      </c>
    </row>
    <row r="3079" spans="2:3" x14ac:dyDescent="0.25">
      <c r="B3079">
        <v>26.905594405594407</v>
      </c>
      <c r="C3079">
        <v>6</v>
      </c>
    </row>
    <row r="3080" spans="2:3" x14ac:dyDescent="0.25">
      <c r="B3080">
        <v>26.905594405594407</v>
      </c>
      <c r="C3080">
        <v>0</v>
      </c>
    </row>
    <row r="3081" spans="2:3" x14ac:dyDescent="0.25">
      <c r="B3081">
        <v>26.923076923076923</v>
      </c>
      <c r="C3081">
        <v>0</v>
      </c>
    </row>
    <row r="3082" spans="2:3" x14ac:dyDescent="0.25">
      <c r="B3082">
        <v>26.923076923076923</v>
      </c>
      <c r="C3082">
        <v>6</v>
      </c>
    </row>
    <row r="3083" spans="2:3" x14ac:dyDescent="0.25">
      <c r="B3083">
        <v>26.94055944055944</v>
      </c>
      <c r="C3083">
        <v>6</v>
      </c>
    </row>
    <row r="3084" spans="2:3" x14ac:dyDescent="0.25">
      <c r="B3084">
        <v>26.94055944055944</v>
      </c>
      <c r="C3084">
        <v>0</v>
      </c>
    </row>
    <row r="3085" spans="2:3" x14ac:dyDescent="0.25">
      <c r="B3085">
        <v>26.958041958041957</v>
      </c>
      <c r="C3085">
        <v>0</v>
      </c>
    </row>
    <row r="3086" spans="2:3" x14ac:dyDescent="0.25">
      <c r="B3086">
        <v>26.958041958041957</v>
      </c>
      <c r="C3086">
        <v>6</v>
      </c>
    </row>
    <row r="3087" spans="2:3" x14ac:dyDescent="0.25">
      <c r="B3087">
        <v>26.975524475524477</v>
      </c>
      <c r="C3087">
        <v>6</v>
      </c>
    </row>
    <row r="3088" spans="2:3" x14ac:dyDescent="0.25">
      <c r="B3088">
        <v>26.975524475524477</v>
      </c>
      <c r="C3088">
        <v>0</v>
      </c>
    </row>
    <row r="3089" spans="2:3" x14ac:dyDescent="0.25">
      <c r="B3089">
        <v>26.993006993006993</v>
      </c>
      <c r="C3089">
        <v>0</v>
      </c>
    </row>
    <row r="3090" spans="2:3" x14ac:dyDescent="0.25">
      <c r="B3090">
        <v>26.993006993006993</v>
      </c>
      <c r="C3090">
        <v>6</v>
      </c>
    </row>
    <row r="3091" spans="2:3" x14ac:dyDescent="0.25">
      <c r="B3091">
        <v>27.01048951048951</v>
      </c>
      <c r="C3091">
        <v>6</v>
      </c>
    </row>
    <row r="3092" spans="2:3" x14ac:dyDescent="0.25">
      <c r="B3092">
        <v>27.01048951048951</v>
      </c>
      <c r="C3092">
        <v>0</v>
      </c>
    </row>
    <row r="3093" spans="2:3" x14ac:dyDescent="0.25">
      <c r="B3093">
        <v>27.027972027972027</v>
      </c>
      <c r="C3093">
        <v>0</v>
      </c>
    </row>
    <row r="3094" spans="2:3" x14ac:dyDescent="0.25">
      <c r="B3094">
        <v>27.027972027972027</v>
      </c>
      <c r="C3094">
        <v>6</v>
      </c>
    </row>
    <row r="3095" spans="2:3" x14ac:dyDescent="0.25">
      <c r="B3095">
        <v>27.045454545454547</v>
      </c>
      <c r="C3095">
        <v>6</v>
      </c>
    </row>
    <row r="3096" spans="2:3" x14ac:dyDescent="0.25">
      <c r="B3096">
        <v>27.045454545454547</v>
      </c>
      <c r="C3096">
        <v>0</v>
      </c>
    </row>
    <row r="3097" spans="2:3" x14ac:dyDescent="0.25">
      <c r="B3097">
        <v>27.062937062937063</v>
      </c>
      <c r="C3097">
        <v>0</v>
      </c>
    </row>
    <row r="3098" spans="2:3" x14ac:dyDescent="0.25">
      <c r="B3098">
        <v>27.062937062937063</v>
      </c>
      <c r="C3098">
        <v>6</v>
      </c>
    </row>
    <row r="3099" spans="2:3" x14ac:dyDescent="0.25">
      <c r="B3099">
        <v>27.08041958041958</v>
      </c>
      <c r="C3099">
        <v>6</v>
      </c>
    </row>
    <row r="3100" spans="2:3" x14ac:dyDescent="0.25">
      <c r="B3100">
        <v>27.08041958041958</v>
      </c>
      <c r="C3100">
        <v>0</v>
      </c>
    </row>
    <row r="3101" spans="2:3" x14ac:dyDescent="0.25">
      <c r="B3101">
        <v>27.097902097902097</v>
      </c>
      <c r="C3101">
        <v>0</v>
      </c>
    </row>
    <row r="3102" spans="2:3" x14ac:dyDescent="0.25">
      <c r="B3102">
        <v>27.097902097902097</v>
      </c>
      <c r="C3102">
        <v>6</v>
      </c>
    </row>
    <row r="3103" spans="2:3" x14ac:dyDescent="0.25">
      <c r="B3103">
        <v>27.115384615384617</v>
      </c>
      <c r="C3103">
        <v>6</v>
      </c>
    </row>
    <row r="3104" spans="2:3" x14ac:dyDescent="0.25">
      <c r="B3104">
        <v>27.115384615384617</v>
      </c>
      <c r="C3104">
        <v>0</v>
      </c>
    </row>
    <row r="3105" spans="2:3" x14ac:dyDescent="0.25">
      <c r="B3105">
        <v>27.132867132867133</v>
      </c>
      <c r="C3105">
        <v>0</v>
      </c>
    </row>
    <row r="3106" spans="2:3" x14ac:dyDescent="0.25">
      <c r="B3106">
        <v>27.132867132867133</v>
      </c>
      <c r="C3106">
        <v>6</v>
      </c>
    </row>
    <row r="3107" spans="2:3" x14ac:dyDescent="0.25">
      <c r="B3107">
        <v>27.15034965034965</v>
      </c>
      <c r="C3107">
        <v>6</v>
      </c>
    </row>
    <row r="3108" spans="2:3" x14ac:dyDescent="0.25">
      <c r="B3108">
        <v>27.15034965034965</v>
      </c>
      <c r="C3108">
        <v>0</v>
      </c>
    </row>
    <row r="3109" spans="2:3" x14ac:dyDescent="0.25">
      <c r="B3109">
        <v>27.167832167832167</v>
      </c>
      <c r="C3109">
        <v>0</v>
      </c>
    </row>
    <row r="3110" spans="2:3" x14ac:dyDescent="0.25">
      <c r="B3110">
        <v>27.167832167832167</v>
      </c>
      <c r="C3110">
        <v>6</v>
      </c>
    </row>
    <row r="3111" spans="2:3" x14ac:dyDescent="0.25">
      <c r="B3111">
        <v>27.185314685314687</v>
      </c>
      <c r="C3111">
        <v>6</v>
      </c>
    </row>
    <row r="3112" spans="2:3" x14ac:dyDescent="0.25">
      <c r="B3112">
        <v>27.185314685314687</v>
      </c>
      <c r="C3112">
        <v>0</v>
      </c>
    </row>
    <row r="3113" spans="2:3" x14ac:dyDescent="0.25">
      <c r="B3113">
        <v>27.202797202797203</v>
      </c>
      <c r="C3113">
        <v>0</v>
      </c>
    </row>
    <row r="3114" spans="2:3" x14ac:dyDescent="0.25">
      <c r="B3114">
        <v>27.202797202797203</v>
      </c>
      <c r="C3114">
        <v>6</v>
      </c>
    </row>
    <row r="3115" spans="2:3" x14ac:dyDescent="0.25">
      <c r="B3115">
        <v>27.22027972027972</v>
      </c>
      <c r="C3115">
        <v>6</v>
      </c>
    </row>
    <row r="3116" spans="2:3" x14ac:dyDescent="0.25">
      <c r="B3116">
        <v>27.22027972027972</v>
      </c>
      <c r="C3116">
        <v>0</v>
      </c>
    </row>
    <row r="3117" spans="2:3" x14ac:dyDescent="0.25">
      <c r="B3117">
        <v>27.237762237762237</v>
      </c>
      <c r="C3117">
        <v>0</v>
      </c>
    </row>
    <row r="3118" spans="2:3" x14ac:dyDescent="0.25">
      <c r="B3118">
        <v>27.237762237762237</v>
      </c>
      <c r="C3118">
        <v>6</v>
      </c>
    </row>
    <row r="3119" spans="2:3" x14ac:dyDescent="0.25">
      <c r="B3119">
        <v>27.255244755244757</v>
      </c>
      <c r="C3119">
        <v>6</v>
      </c>
    </row>
    <row r="3120" spans="2:3" x14ac:dyDescent="0.25">
      <c r="B3120">
        <v>27.255244755244757</v>
      </c>
      <c r="C3120">
        <v>0</v>
      </c>
    </row>
    <row r="3121" spans="2:3" x14ac:dyDescent="0.25">
      <c r="B3121">
        <v>27.272727272727273</v>
      </c>
      <c r="C3121">
        <v>0</v>
      </c>
    </row>
    <row r="3122" spans="2:3" x14ac:dyDescent="0.25">
      <c r="B3122">
        <v>27.272727272727273</v>
      </c>
      <c r="C3122">
        <v>6</v>
      </c>
    </row>
    <row r="3123" spans="2:3" x14ac:dyDescent="0.25">
      <c r="B3123">
        <v>27.29020979020979</v>
      </c>
      <c r="C3123">
        <v>6</v>
      </c>
    </row>
    <row r="3124" spans="2:3" x14ac:dyDescent="0.25">
      <c r="B3124">
        <v>27.29020979020979</v>
      </c>
      <c r="C3124">
        <v>0</v>
      </c>
    </row>
    <row r="3125" spans="2:3" x14ac:dyDescent="0.25">
      <c r="B3125">
        <v>27.307692307692307</v>
      </c>
      <c r="C3125">
        <v>0</v>
      </c>
    </row>
    <row r="3126" spans="2:3" x14ac:dyDescent="0.25">
      <c r="B3126">
        <v>27.307692307692307</v>
      </c>
      <c r="C3126">
        <v>6</v>
      </c>
    </row>
    <row r="3127" spans="2:3" x14ac:dyDescent="0.25">
      <c r="B3127">
        <v>27.325174825174827</v>
      </c>
      <c r="C3127">
        <v>6</v>
      </c>
    </row>
    <row r="3128" spans="2:3" x14ac:dyDescent="0.25">
      <c r="B3128">
        <v>27.325174825174827</v>
      </c>
      <c r="C3128">
        <v>0</v>
      </c>
    </row>
    <row r="3129" spans="2:3" x14ac:dyDescent="0.25">
      <c r="B3129">
        <v>27.342657342657343</v>
      </c>
      <c r="C3129">
        <v>0</v>
      </c>
    </row>
    <row r="3130" spans="2:3" x14ac:dyDescent="0.25">
      <c r="B3130">
        <v>27.342657342657343</v>
      </c>
      <c r="C3130">
        <v>6</v>
      </c>
    </row>
    <row r="3131" spans="2:3" x14ac:dyDescent="0.25">
      <c r="B3131">
        <v>27.36013986013986</v>
      </c>
      <c r="C3131">
        <v>6</v>
      </c>
    </row>
    <row r="3132" spans="2:3" x14ac:dyDescent="0.25">
      <c r="B3132">
        <v>27.36013986013986</v>
      </c>
      <c r="C3132">
        <v>0</v>
      </c>
    </row>
    <row r="3133" spans="2:3" x14ac:dyDescent="0.25">
      <c r="B3133">
        <v>27.377622377622377</v>
      </c>
      <c r="C3133">
        <v>0</v>
      </c>
    </row>
    <row r="3134" spans="2:3" x14ac:dyDescent="0.25">
      <c r="B3134">
        <v>27.377622377622377</v>
      </c>
      <c r="C3134">
        <v>6</v>
      </c>
    </row>
    <row r="3135" spans="2:3" x14ac:dyDescent="0.25">
      <c r="B3135">
        <v>27.395104895104893</v>
      </c>
      <c r="C3135">
        <v>6</v>
      </c>
    </row>
    <row r="3136" spans="2:3" x14ac:dyDescent="0.25">
      <c r="B3136">
        <v>27.395104895104893</v>
      </c>
      <c r="C3136">
        <v>0</v>
      </c>
    </row>
    <row r="3137" spans="2:3" x14ac:dyDescent="0.25">
      <c r="B3137">
        <v>27.412587412587413</v>
      </c>
      <c r="C3137">
        <v>0</v>
      </c>
    </row>
    <row r="3138" spans="2:3" x14ac:dyDescent="0.25">
      <c r="B3138">
        <v>27.412587412587413</v>
      </c>
      <c r="C3138">
        <v>6</v>
      </c>
    </row>
    <row r="3139" spans="2:3" x14ac:dyDescent="0.25">
      <c r="B3139">
        <v>27.43006993006993</v>
      </c>
      <c r="C3139">
        <v>6</v>
      </c>
    </row>
    <row r="3140" spans="2:3" x14ac:dyDescent="0.25">
      <c r="B3140">
        <v>27.43006993006993</v>
      </c>
      <c r="C3140">
        <v>0</v>
      </c>
    </row>
    <row r="3141" spans="2:3" x14ac:dyDescent="0.25">
      <c r="B3141">
        <v>27.447552447552447</v>
      </c>
      <c r="C3141">
        <v>0</v>
      </c>
    </row>
    <row r="3142" spans="2:3" x14ac:dyDescent="0.25">
      <c r="B3142">
        <v>27.447552447552447</v>
      </c>
      <c r="C3142">
        <v>6</v>
      </c>
    </row>
    <row r="3143" spans="2:3" x14ac:dyDescent="0.25">
      <c r="B3143">
        <v>27.465034965034967</v>
      </c>
      <c r="C3143">
        <v>6</v>
      </c>
    </row>
    <row r="3144" spans="2:3" x14ac:dyDescent="0.25">
      <c r="B3144">
        <v>27.465034965034967</v>
      </c>
      <c r="C3144">
        <v>0</v>
      </c>
    </row>
    <row r="3145" spans="2:3" x14ac:dyDescent="0.25">
      <c r="B3145">
        <v>27.482517482517483</v>
      </c>
      <c r="C3145">
        <v>0</v>
      </c>
    </row>
    <row r="3146" spans="2:3" x14ac:dyDescent="0.25">
      <c r="B3146">
        <v>27.482517482517483</v>
      </c>
      <c r="C3146">
        <v>6</v>
      </c>
    </row>
    <row r="3147" spans="2:3" x14ac:dyDescent="0.25">
      <c r="B3147">
        <v>27.5</v>
      </c>
      <c r="C3147">
        <v>6</v>
      </c>
    </row>
    <row r="3148" spans="2:3" x14ac:dyDescent="0.25">
      <c r="B3148">
        <v>27.5</v>
      </c>
      <c r="C3148">
        <v>0</v>
      </c>
    </row>
    <row r="3149" spans="2:3" x14ac:dyDescent="0.25">
      <c r="B3149">
        <v>27.517482517482517</v>
      </c>
      <c r="C3149">
        <v>0</v>
      </c>
    </row>
    <row r="3150" spans="2:3" x14ac:dyDescent="0.25">
      <c r="B3150">
        <v>27.517482517482517</v>
      </c>
      <c r="C3150">
        <v>6</v>
      </c>
    </row>
    <row r="3151" spans="2:3" x14ac:dyDescent="0.25">
      <c r="B3151">
        <v>27.534965034965033</v>
      </c>
      <c r="C3151">
        <v>6</v>
      </c>
    </row>
    <row r="3152" spans="2:3" x14ac:dyDescent="0.25">
      <c r="B3152">
        <v>27.534965034965033</v>
      </c>
      <c r="C3152">
        <v>0</v>
      </c>
    </row>
    <row r="3153" spans="2:3" x14ac:dyDescent="0.25">
      <c r="B3153">
        <v>27.552447552447553</v>
      </c>
      <c r="C3153">
        <v>0</v>
      </c>
    </row>
    <row r="3154" spans="2:3" x14ac:dyDescent="0.25">
      <c r="B3154">
        <v>27.552447552447553</v>
      </c>
      <c r="C3154">
        <v>6</v>
      </c>
    </row>
    <row r="3155" spans="2:3" x14ac:dyDescent="0.25">
      <c r="B3155">
        <v>27.56993006993007</v>
      </c>
      <c r="C3155">
        <v>6</v>
      </c>
    </row>
    <row r="3156" spans="2:3" x14ac:dyDescent="0.25">
      <c r="B3156">
        <v>27.56993006993007</v>
      </c>
      <c r="C3156">
        <v>0</v>
      </c>
    </row>
    <row r="3157" spans="2:3" x14ac:dyDescent="0.25">
      <c r="B3157">
        <v>27.587412587412587</v>
      </c>
      <c r="C3157">
        <v>0</v>
      </c>
    </row>
    <row r="3158" spans="2:3" x14ac:dyDescent="0.25">
      <c r="B3158">
        <v>27.587412587412587</v>
      </c>
      <c r="C3158">
        <v>6</v>
      </c>
    </row>
    <row r="3159" spans="2:3" x14ac:dyDescent="0.25">
      <c r="B3159">
        <v>27.604895104895107</v>
      </c>
      <c r="C3159">
        <v>6</v>
      </c>
    </row>
    <row r="3160" spans="2:3" x14ac:dyDescent="0.25">
      <c r="B3160">
        <v>27.604895104895107</v>
      </c>
      <c r="C3160">
        <v>0</v>
      </c>
    </row>
    <row r="3161" spans="2:3" x14ac:dyDescent="0.25">
      <c r="B3161">
        <v>27.622377622377623</v>
      </c>
      <c r="C3161">
        <v>0</v>
      </c>
    </row>
    <row r="3162" spans="2:3" x14ac:dyDescent="0.25">
      <c r="B3162">
        <v>27.622377622377623</v>
      </c>
      <c r="C3162">
        <v>6</v>
      </c>
    </row>
    <row r="3163" spans="2:3" x14ac:dyDescent="0.25">
      <c r="B3163">
        <v>27.63986013986014</v>
      </c>
      <c r="C3163">
        <v>6</v>
      </c>
    </row>
    <row r="3164" spans="2:3" x14ac:dyDescent="0.25">
      <c r="B3164">
        <v>27.63986013986014</v>
      </c>
      <c r="C3164">
        <v>0</v>
      </c>
    </row>
    <row r="3165" spans="2:3" x14ac:dyDescent="0.25">
      <c r="B3165">
        <v>27.657342657342657</v>
      </c>
      <c r="C3165">
        <v>0</v>
      </c>
    </row>
    <row r="3166" spans="2:3" x14ac:dyDescent="0.25">
      <c r="B3166">
        <v>27.657342657342657</v>
      </c>
      <c r="C3166">
        <v>6</v>
      </c>
    </row>
    <row r="3167" spans="2:3" x14ac:dyDescent="0.25">
      <c r="B3167">
        <v>27.674825174825173</v>
      </c>
      <c r="C3167">
        <v>6</v>
      </c>
    </row>
    <row r="3168" spans="2:3" x14ac:dyDescent="0.25">
      <c r="B3168">
        <v>27.674825174825173</v>
      </c>
      <c r="C3168">
        <v>0</v>
      </c>
    </row>
    <row r="3169" spans="2:3" x14ac:dyDescent="0.25">
      <c r="B3169">
        <v>27.692307692307693</v>
      </c>
      <c r="C3169">
        <v>0</v>
      </c>
    </row>
    <row r="3170" spans="2:3" x14ac:dyDescent="0.25">
      <c r="B3170">
        <v>27.692307692307693</v>
      </c>
      <c r="C3170">
        <v>6</v>
      </c>
    </row>
    <row r="3171" spans="2:3" x14ac:dyDescent="0.25">
      <c r="B3171">
        <v>27.70979020979021</v>
      </c>
      <c r="C3171">
        <v>6</v>
      </c>
    </row>
    <row r="3172" spans="2:3" x14ac:dyDescent="0.25">
      <c r="B3172">
        <v>27.70979020979021</v>
      </c>
      <c r="C3172">
        <v>0</v>
      </c>
    </row>
    <row r="3173" spans="2:3" x14ac:dyDescent="0.25">
      <c r="B3173">
        <v>27.727272727272727</v>
      </c>
      <c r="C3173">
        <v>0</v>
      </c>
    </row>
    <row r="3174" spans="2:3" x14ac:dyDescent="0.25">
      <c r="B3174">
        <v>27.727272727272727</v>
      </c>
      <c r="C3174">
        <v>6</v>
      </c>
    </row>
    <row r="3175" spans="2:3" x14ac:dyDescent="0.25">
      <c r="B3175">
        <v>27.744755244755243</v>
      </c>
      <c r="C3175">
        <v>6</v>
      </c>
    </row>
    <row r="3176" spans="2:3" x14ac:dyDescent="0.25">
      <c r="B3176">
        <v>27.744755244755243</v>
      </c>
      <c r="C3176">
        <v>0</v>
      </c>
    </row>
    <row r="3177" spans="2:3" x14ac:dyDescent="0.25">
      <c r="B3177">
        <v>27.762237762237763</v>
      </c>
      <c r="C3177">
        <v>0</v>
      </c>
    </row>
    <row r="3178" spans="2:3" x14ac:dyDescent="0.25">
      <c r="B3178">
        <v>27.762237762237763</v>
      </c>
      <c r="C3178">
        <v>6</v>
      </c>
    </row>
    <row r="3179" spans="2:3" x14ac:dyDescent="0.25">
      <c r="B3179">
        <v>27.77972027972028</v>
      </c>
      <c r="C3179">
        <v>6</v>
      </c>
    </row>
    <row r="3180" spans="2:3" x14ac:dyDescent="0.25">
      <c r="B3180">
        <v>27.77972027972028</v>
      </c>
      <c r="C3180">
        <v>0</v>
      </c>
    </row>
    <row r="3181" spans="2:3" x14ac:dyDescent="0.25">
      <c r="B3181">
        <v>27.797202797202797</v>
      </c>
      <c r="C3181">
        <v>0</v>
      </c>
    </row>
    <row r="3182" spans="2:3" x14ac:dyDescent="0.25">
      <c r="B3182">
        <v>27.797202797202797</v>
      </c>
      <c r="C3182">
        <v>6</v>
      </c>
    </row>
    <row r="3183" spans="2:3" x14ac:dyDescent="0.25">
      <c r="B3183">
        <v>27.814685314685313</v>
      </c>
      <c r="C3183">
        <v>6</v>
      </c>
    </row>
    <row r="3184" spans="2:3" x14ac:dyDescent="0.25">
      <c r="B3184">
        <v>27.814685314685313</v>
      </c>
      <c r="C3184">
        <v>0</v>
      </c>
    </row>
    <row r="3185" spans="2:3" x14ac:dyDescent="0.25">
      <c r="B3185">
        <v>27.832167832167833</v>
      </c>
      <c r="C3185">
        <v>0</v>
      </c>
    </row>
    <row r="3186" spans="2:3" x14ac:dyDescent="0.25">
      <c r="B3186">
        <v>27.832167832167833</v>
      </c>
      <c r="C3186">
        <v>6</v>
      </c>
    </row>
    <row r="3187" spans="2:3" x14ac:dyDescent="0.25">
      <c r="B3187">
        <v>27.84965034965035</v>
      </c>
      <c r="C3187">
        <v>6</v>
      </c>
    </row>
    <row r="3188" spans="2:3" x14ac:dyDescent="0.25">
      <c r="B3188">
        <v>27.84965034965035</v>
      </c>
      <c r="C3188">
        <v>0</v>
      </c>
    </row>
    <row r="3189" spans="2:3" x14ac:dyDescent="0.25">
      <c r="B3189">
        <v>27.867132867132867</v>
      </c>
      <c r="C3189">
        <v>0</v>
      </c>
    </row>
    <row r="3190" spans="2:3" x14ac:dyDescent="0.25">
      <c r="B3190">
        <v>27.867132867132867</v>
      </c>
      <c r="C3190">
        <v>6</v>
      </c>
    </row>
    <row r="3191" spans="2:3" x14ac:dyDescent="0.25">
      <c r="B3191">
        <v>27.884615384615383</v>
      </c>
      <c r="C3191">
        <v>6</v>
      </c>
    </row>
    <row r="3192" spans="2:3" x14ac:dyDescent="0.25">
      <c r="B3192">
        <v>27.884615384615383</v>
      </c>
      <c r="C3192">
        <v>0</v>
      </c>
    </row>
    <row r="3193" spans="2:3" x14ac:dyDescent="0.25">
      <c r="B3193">
        <v>27.902097902097903</v>
      </c>
      <c r="C3193">
        <v>0</v>
      </c>
    </row>
    <row r="3194" spans="2:3" x14ac:dyDescent="0.25">
      <c r="B3194">
        <v>27.902097902097903</v>
      </c>
      <c r="C3194">
        <v>6</v>
      </c>
    </row>
    <row r="3195" spans="2:3" x14ac:dyDescent="0.25">
      <c r="B3195">
        <v>27.91958041958042</v>
      </c>
      <c r="C3195">
        <v>6</v>
      </c>
    </row>
    <row r="3196" spans="2:3" x14ac:dyDescent="0.25">
      <c r="B3196">
        <v>27.91958041958042</v>
      </c>
      <c r="C3196">
        <v>0</v>
      </c>
    </row>
    <row r="3197" spans="2:3" x14ac:dyDescent="0.25">
      <c r="B3197">
        <v>27.937062937062937</v>
      </c>
      <c r="C3197">
        <v>0</v>
      </c>
    </row>
    <row r="3198" spans="2:3" x14ac:dyDescent="0.25">
      <c r="B3198">
        <v>27.937062937062937</v>
      </c>
      <c r="C3198">
        <v>6</v>
      </c>
    </row>
    <row r="3199" spans="2:3" x14ac:dyDescent="0.25">
      <c r="B3199">
        <v>27.954545454545453</v>
      </c>
      <c r="C3199">
        <v>6</v>
      </c>
    </row>
    <row r="3200" spans="2:3" x14ac:dyDescent="0.25">
      <c r="B3200">
        <v>27.954545454545453</v>
      </c>
      <c r="C3200">
        <v>0</v>
      </c>
    </row>
    <row r="3201" spans="2:3" x14ac:dyDescent="0.25">
      <c r="B3201">
        <v>27.972027972027973</v>
      </c>
      <c r="C3201">
        <v>0</v>
      </c>
    </row>
    <row r="3202" spans="2:3" x14ac:dyDescent="0.25">
      <c r="B3202">
        <v>27.972027972027973</v>
      </c>
      <c r="C3202">
        <v>6</v>
      </c>
    </row>
    <row r="3203" spans="2:3" x14ac:dyDescent="0.25">
      <c r="B3203">
        <v>27.98951048951049</v>
      </c>
      <c r="C3203">
        <v>6</v>
      </c>
    </row>
    <row r="3204" spans="2:3" x14ac:dyDescent="0.25">
      <c r="B3204">
        <v>27.98951048951049</v>
      </c>
      <c r="C3204">
        <v>0</v>
      </c>
    </row>
    <row r="3205" spans="2:3" x14ac:dyDescent="0.25">
      <c r="B3205">
        <v>28.006993006993007</v>
      </c>
      <c r="C3205">
        <v>0</v>
      </c>
    </row>
    <row r="3206" spans="2:3" x14ac:dyDescent="0.25">
      <c r="B3206">
        <v>28.006993006993007</v>
      </c>
      <c r="C3206">
        <v>6</v>
      </c>
    </row>
    <row r="3207" spans="2:3" x14ac:dyDescent="0.25">
      <c r="B3207">
        <v>28.024475524475523</v>
      </c>
      <c r="C3207">
        <v>6</v>
      </c>
    </row>
    <row r="3208" spans="2:3" x14ac:dyDescent="0.25">
      <c r="B3208">
        <v>28.024475524475523</v>
      </c>
      <c r="C3208">
        <v>0</v>
      </c>
    </row>
    <row r="3209" spans="2:3" x14ac:dyDescent="0.25">
      <c r="B3209">
        <v>28.041958041958043</v>
      </c>
      <c r="C3209">
        <v>0</v>
      </c>
    </row>
    <row r="3210" spans="2:3" x14ac:dyDescent="0.25">
      <c r="B3210">
        <v>28.041958041958043</v>
      </c>
      <c r="C3210">
        <v>6</v>
      </c>
    </row>
    <row r="3211" spans="2:3" x14ac:dyDescent="0.25">
      <c r="B3211">
        <v>28.05944055944056</v>
      </c>
      <c r="C3211">
        <v>6</v>
      </c>
    </row>
    <row r="3212" spans="2:3" x14ac:dyDescent="0.25">
      <c r="B3212">
        <v>28.05944055944056</v>
      </c>
      <c r="C3212">
        <v>0</v>
      </c>
    </row>
    <row r="3213" spans="2:3" x14ac:dyDescent="0.25">
      <c r="B3213">
        <v>28.076923076923077</v>
      </c>
      <c r="C3213">
        <v>0</v>
      </c>
    </row>
    <row r="3214" spans="2:3" x14ac:dyDescent="0.25">
      <c r="B3214">
        <v>28.076923076923077</v>
      </c>
      <c r="C3214">
        <v>6</v>
      </c>
    </row>
    <row r="3215" spans="2:3" x14ac:dyDescent="0.25">
      <c r="B3215">
        <v>28.094405594405593</v>
      </c>
      <c r="C3215">
        <v>6</v>
      </c>
    </row>
    <row r="3216" spans="2:3" x14ac:dyDescent="0.25">
      <c r="B3216">
        <v>28.094405594405593</v>
      </c>
      <c r="C3216">
        <v>0</v>
      </c>
    </row>
    <row r="3217" spans="2:3" x14ac:dyDescent="0.25">
      <c r="B3217">
        <v>28.111888111888113</v>
      </c>
      <c r="C3217">
        <v>0</v>
      </c>
    </row>
    <row r="3218" spans="2:3" x14ac:dyDescent="0.25">
      <c r="B3218">
        <v>28.111888111888113</v>
      </c>
      <c r="C3218">
        <v>6</v>
      </c>
    </row>
    <row r="3219" spans="2:3" x14ac:dyDescent="0.25">
      <c r="B3219">
        <v>28.12937062937063</v>
      </c>
      <c r="C3219">
        <v>6</v>
      </c>
    </row>
    <row r="3220" spans="2:3" x14ac:dyDescent="0.25">
      <c r="B3220">
        <v>28.12937062937063</v>
      </c>
      <c r="C3220">
        <v>0</v>
      </c>
    </row>
    <row r="3221" spans="2:3" x14ac:dyDescent="0.25">
      <c r="B3221">
        <v>28.146853146853147</v>
      </c>
      <c r="C3221">
        <v>0</v>
      </c>
    </row>
    <row r="3222" spans="2:3" x14ac:dyDescent="0.25">
      <c r="B3222">
        <v>28.146853146853147</v>
      </c>
      <c r="C3222">
        <v>6</v>
      </c>
    </row>
    <row r="3223" spans="2:3" x14ac:dyDescent="0.25">
      <c r="B3223">
        <v>28.164335664335663</v>
      </c>
      <c r="C3223">
        <v>6</v>
      </c>
    </row>
    <row r="3224" spans="2:3" x14ac:dyDescent="0.25">
      <c r="B3224">
        <v>28.164335664335663</v>
      </c>
      <c r="C3224">
        <v>0</v>
      </c>
    </row>
    <row r="3225" spans="2:3" x14ac:dyDescent="0.25">
      <c r="B3225">
        <v>28.18181818181818</v>
      </c>
      <c r="C3225">
        <v>0</v>
      </c>
    </row>
    <row r="3226" spans="2:3" x14ac:dyDescent="0.25">
      <c r="B3226">
        <v>28.18181818181818</v>
      </c>
      <c r="C3226">
        <v>6</v>
      </c>
    </row>
    <row r="3227" spans="2:3" x14ac:dyDescent="0.25">
      <c r="B3227">
        <v>28.1993006993007</v>
      </c>
      <c r="C3227">
        <v>6</v>
      </c>
    </row>
    <row r="3228" spans="2:3" x14ac:dyDescent="0.25">
      <c r="B3228">
        <v>28.1993006993007</v>
      </c>
      <c r="C3228">
        <v>0</v>
      </c>
    </row>
    <row r="3229" spans="2:3" x14ac:dyDescent="0.25">
      <c r="B3229">
        <v>28.216783216783217</v>
      </c>
      <c r="C3229">
        <v>0</v>
      </c>
    </row>
    <row r="3230" spans="2:3" x14ac:dyDescent="0.25">
      <c r="B3230">
        <v>28.216783216783217</v>
      </c>
      <c r="C3230">
        <v>6</v>
      </c>
    </row>
    <row r="3231" spans="2:3" x14ac:dyDescent="0.25">
      <c r="B3231">
        <v>28.234265734265733</v>
      </c>
      <c r="C3231">
        <v>6</v>
      </c>
    </row>
    <row r="3232" spans="2:3" x14ac:dyDescent="0.25">
      <c r="B3232">
        <v>28.234265734265733</v>
      </c>
      <c r="C3232">
        <v>0</v>
      </c>
    </row>
    <row r="3233" spans="2:3" x14ac:dyDescent="0.25">
      <c r="B3233">
        <v>28.251748251748253</v>
      </c>
      <c r="C3233">
        <v>0</v>
      </c>
    </row>
    <row r="3234" spans="2:3" x14ac:dyDescent="0.25">
      <c r="B3234">
        <v>28.251748251748253</v>
      </c>
      <c r="C3234">
        <v>6</v>
      </c>
    </row>
    <row r="3235" spans="2:3" x14ac:dyDescent="0.25">
      <c r="B3235">
        <v>28.26923076923077</v>
      </c>
      <c r="C3235">
        <v>6</v>
      </c>
    </row>
    <row r="3236" spans="2:3" x14ac:dyDescent="0.25">
      <c r="B3236">
        <v>28.26923076923077</v>
      </c>
      <c r="C3236">
        <v>0</v>
      </c>
    </row>
    <row r="3237" spans="2:3" x14ac:dyDescent="0.25">
      <c r="B3237">
        <v>28.286713286713287</v>
      </c>
      <c r="C3237">
        <v>0</v>
      </c>
    </row>
    <row r="3238" spans="2:3" x14ac:dyDescent="0.25">
      <c r="B3238">
        <v>28.286713286713287</v>
      </c>
      <c r="C3238">
        <v>6</v>
      </c>
    </row>
    <row r="3239" spans="2:3" x14ac:dyDescent="0.25">
      <c r="B3239">
        <v>28.304195804195803</v>
      </c>
      <c r="C3239">
        <v>6</v>
      </c>
    </row>
    <row r="3240" spans="2:3" x14ac:dyDescent="0.25">
      <c r="B3240">
        <v>28.304195804195803</v>
      </c>
      <c r="C3240">
        <v>0</v>
      </c>
    </row>
    <row r="3241" spans="2:3" x14ac:dyDescent="0.25">
      <c r="B3241">
        <v>28.32167832167832</v>
      </c>
      <c r="C3241">
        <v>0</v>
      </c>
    </row>
    <row r="3242" spans="2:3" x14ac:dyDescent="0.25">
      <c r="B3242">
        <v>28.32167832167832</v>
      </c>
      <c r="C3242">
        <v>6</v>
      </c>
    </row>
    <row r="3243" spans="2:3" x14ac:dyDescent="0.25">
      <c r="B3243">
        <v>28.33916083916084</v>
      </c>
      <c r="C3243">
        <v>6</v>
      </c>
    </row>
    <row r="3244" spans="2:3" x14ac:dyDescent="0.25">
      <c r="B3244">
        <v>28.33916083916084</v>
      </c>
      <c r="C3244">
        <v>0</v>
      </c>
    </row>
    <row r="3245" spans="2:3" x14ac:dyDescent="0.25">
      <c r="B3245">
        <v>28.356643356643357</v>
      </c>
      <c r="C3245">
        <v>0</v>
      </c>
    </row>
    <row r="3246" spans="2:3" x14ac:dyDescent="0.25">
      <c r="B3246">
        <v>28.356643356643357</v>
      </c>
      <c r="C3246">
        <v>6</v>
      </c>
    </row>
    <row r="3247" spans="2:3" x14ac:dyDescent="0.25">
      <c r="B3247">
        <v>28.374125874125873</v>
      </c>
      <c r="C3247">
        <v>6</v>
      </c>
    </row>
    <row r="3248" spans="2:3" x14ac:dyDescent="0.25">
      <c r="B3248">
        <v>28.374125874125873</v>
      </c>
      <c r="C3248">
        <v>0</v>
      </c>
    </row>
    <row r="3249" spans="2:3" x14ac:dyDescent="0.25">
      <c r="B3249">
        <v>28.391608391608393</v>
      </c>
      <c r="C3249">
        <v>0</v>
      </c>
    </row>
    <row r="3250" spans="2:3" x14ac:dyDescent="0.25">
      <c r="B3250">
        <v>28.391608391608393</v>
      </c>
      <c r="C3250">
        <v>6</v>
      </c>
    </row>
    <row r="3251" spans="2:3" x14ac:dyDescent="0.25">
      <c r="B3251">
        <v>28.40909090909091</v>
      </c>
      <c r="C3251">
        <v>6</v>
      </c>
    </row>
    <row r="3252" spans="2:3" x14ac:dyDescent="0.25">
      <c r="B3252">
        <v>28.40909090909091</v>
      </c>
      <c r="C3252">
        <v>0</v>
      </c>
    </row>
    <row r="3253" spans="2:3" x14ac:dyDescent="0.25">
      <c r="B3253">
        <v>28.426573426573427</v>
      </c>
      <c r="C3253">
        <v>0</v>
      </c>
    </row>
    <row r="3254" spans="2:3" x14ac:dyDescent="0.25">
      <c r="B3254">
        <v>28.426573426573427</v>
      </c>
      <c r="C3254">
        <v>6</v>
      </c>
    </row>
    <row r="3255" spans="2:3" x14ac:dyDescent="0.25">
      <c r="B3255">
        <v>28.444055944055943</v>
      </c>
      <c r="C3255">
        <v>6</v>
      </c>
    </row>
    <row r="3256" spans="2:3" x14ac:dyDescent="0.25">
      <c r="B3256">
        <v>28.444055944055943</v>
      </c>
      <c r="C3256">
        <v>0</v>
      </c>
    </row>
    <row r="3257" spans="2:3" x14ac:dyDescent="0.25">
      <c r="B3257">
        <v>28.46153846153846</v>
      </c>
      <c r="C3257">
        <v>0</v>
      </c>
    </row>
    <row r="3258" spans="2:3" x14ac:dyDescent="0.25">
      <c r="B3258">
        <v>28.46153846153846</v>
      </c>
      <c r="C3258">
        <v>6</v>
      </c>
    </row>
    <row r="3259" spans="2:3" x14ac:dyDescent="0.25">
      <c r="B3259">
        <v>28.47902097902098</v>
      </c>
      <c r="C3259">
        <v>6</v>
      </c>
    </row>
    <row r="3260" spans="2:3" x14ac:dyDescent="0.25">
      <c r="B3260">
        <v>28.47902097902098</v>
      </c>
      <c r="C3260">
        <v>0</v>
      </c>
    </row>
    <row r="3261" spans="2:3" x14ac:dyDescent="0.25">
      <c r="B3261">
        <v>28.496503496503497</v>
      </c>
      <c r="C3261">
        <v>0</v>
      </c>
    </row>
    <row r="3262" spans="2:3" x14ac:dyDescent="0.25">
      <c r="B3262">
        <v>28.496503496503497</v>
      </c>
      <c r="C3262">
        <v>6</v>
      </c>
    </row>
    <row r="3263" spans="2:3" x14ac:dyDescent="0.25">
      <c r="B3263">
        <v>28.513986013986013</v>
      </c>
      <c r="C3263">
        <v>6</v>
      </c>
    </row>
    <row r="3264" spans="2:3" x14ac:dyDescent="0.25">
      <c r="B3264">
        <v>28.513986013986013</v>
      </c>
      <c r="C3264">
        <v>0</v>
      </c>
    </row>
    <row r="3265" spans="2:3" x14ac:dyDescent="0.25">
      <c r="B3265">
        <v>28.531468531468533</v>
      </c>
      <c r="C3265">
        <v>0</v>
      </c>
    </row>
    <row r="3266" spans="2:3" x14ac:dyDescent="0.25">
      <c r="B3266">
        <v>28.531468531468533</v>
      </c>
      <c r="C3266">
        <v>6</v>
      </c>
    </row>
    <row r="3267" spans="2:3" x14ac:dyDescent="0.25">
      <c r="B3267">
        <v>28.54895104895105</v>
      </c>
      <c r="C3267">
        <v>6</v>
      </c>
    </row>
    <row r="3268" spans="2:3" x14ac:dyDescent="0.25">
      <c r="B3268">
        <v>28.54895104895105</v>
      </c>
      <c r="C3268">
        <v>0</v>
      </c>
    </row>
    <row r="3269" spans="2:3" x14ac:dyDescent="0.25">
      <c r="B3269">
        <v>28.566433566433567</v>
      </c>
      <c r="C3269">
        <v>0</v>
      </c>
    </row>
    <row r="3270" spans="2:3" x14ac:dyDescent="0.25">
      <c r="B3270">
        <v>28.566433566433567</v>
      </c>
      <c r="C3270">
        <v>6</v>
      </c>
    </row>
    <row r="3271" spans="2:3" x14ac:dyDescent="0.25">
      <c r="B3271">
        <v>28.583916083916083</v>
      </c>
      <c r="C3271">
        <v>6</v>
      </c>
    </row>
    <row r="3272" spans="2:3" x14ac:dyDescent="0.25">
      <c r="B3272">
        <v>28.583916083916083</v>
      </c>
      <c r="C3272">
        <v>0</v>
      </c>
    </row>
    <row r="3273" spans="2:3" x14ac:dyDescent="0.25">
      <c r="B3273">
        <v>28.6013986013986</v>
      </c>
      <c r="C3273">
        <v>0</v>
      </c>
    </row>
    <row r="3274" spans="2:3" x14ac:dyDescent="0.25">
      <c r="B3274">
        <v>28.6013986013986</v>
      </c>
      <c r="C3274">
        <v>6</v>
      </c>
    </row>
    <row r="3275" spans="2:3" x14ac:dyDescent="0.25">
      <c r="B3275">
        <v>28.61888111888112</v>
      </c>
      <c r="C3275">
        <v>6</v>
      </c>
    </row>
    <row r="3276" spans="2:3" x14ac:dyDescent="0.25">
      <c r="B3276">
        <v>28.61888111888112</v>
      </c>
      <c r="C3276">
        <v>0</v>
      </c>
    </row>
    <row r="3277" spans="2:3" x14ac:dyDescent="0.25">
      <c r="B3277">
        <v>28.636363636363637</v>
      </c>
      <c r="C3277">
        <v>0</v>
      </c>
    </row>
    <row r="3278" spans="2:3" x14ac:dyDescent="0.25">
      <c r="B3278">
        <v>28.636363636363637</v>
      </c>
      <c r="C3278">
        <v>6</v>
      </c>
    </row>
    <row r="3279" spans="2:3" x14ac:dyDescent="0.25">
      <c r="B3279">
        <v>28.653846153846153</v>
      </c>
      <c r="C3279">
        <v>6</v>
      </c>
    </row>
    <row r="3280" spans="2:3" x14ac:dyDescent="0.25">
      <c r="B3280">
        <v>28.653846153846153</v>
      </c>
      <c r="C3280">
        <v>0</v>
      </c>
    </row>
    <row r="3281" spans="2:3" x14ac:dyDescent="0.25">
      <c r="B3281">
        <v>28.67132867132867</v>
      </c>
      <c r="C3281">
        <v>0</v>
      </c>
    </row>
    <row r="3282" spans="2:3" x14ac:dyDescent="0.25">
      <c r="B3282">
        <v>28.67132867132867</v>
      </c>
      <c r="C3282">
        <v>6</v>
      </c>
    </row>
    <row r="3283" spans="2:3" x14ac:dyDescent="0.25">
      <c r="B3283">
        <v>28.68881118881119</v>
      </c>
      <c r="C3283">
        <v>6</v>
      </c>
    </row>
    <row r="3284" spans="2:3" x14ac:dyDescent="0.25">
      <c r="B3284">
        <v>28.68881118881119</v>
      </c>
      <c r="C3284">
        <v>0</v>
      </c>
    </row>
    <row r="3285" spans="2:3" x14ac:dyDescent="0.25">
      <c r="B3285">
        <v>28.706293706293707</v>
      </c>
      <c r="C3285">
        <v>0</v>
      </c>
    </row>
    <row r="3286" spans="2:3" x14ac:dyDescent="0.25">
      <c r="B3286">
        <v>28.706293706293707</v>
      </c>
      <c r="C3286">
        <v>6</v>
      </c>
    </row>
    <row r="3287" spans="2:3" x14ac:dyDescent="0.25">
      <c r="B3287">
        <v>28.723776223776223</v>
      </c>
      <c r="C3287">
        <v>6</v>
      </c>
    </row>
    <row r="3288" spans="2:3" x14ac:dyDescent="0.25">
      <c r="B3288">
        <v>28.723776223776223</v>
      </c>
      <c r="C3288">
        <v>0</v>
      </c>
    </row>
    <row r="3289" spans="2:3" x14ac:dyDescent="0.25">
      <c r="B3289">
        <v>28.74125874125874</v>
      </c>
      <c r="C3289">
        <v>0</v>
      </c>
    </row>
    <row r="3290" spans="2:3" x14ac:dyDescent="0.25">
      <c r="B3290">
        <v>28.74125874125874</v>
      </c>
      <c r="C3290">
        <v>6</v>
      </c>
    </row>
    <row r="3291" spans="2:3" x14ac:dyDescent="0.25">
      <c r="B3291">
        <v>28.75874125874126</v>
      </c>
      <c r="C3291">
        <v>6</v>
      </c>
    </row>
    <row r="3292" spans="2:3" x14ac:dyDescent="0.25">
      <c r="B3292">
        <v>28.75874125874126</v>
      </c>
      <c r="C3292">
        <v>0</v>
      </c>
    </row>
    <row r="3293" spans="2:3" x14ac:dyDescent="0.25">
      <c r="B3293">
        <v>28.776223776223777</v>
      </c>
      <c r="C3293">
        <v>0</v>
      </c>
    </row>
    <row r="3294" spans="2:3" x14ac:dyDescent="0.25">
      <c r="B3294">
        <v>28.776223776223777</v>
      </c>
      <c r="C3294">
        <v>6</v>
      </c>
    </row>
    <row r="3295" spans="2:3" x14ac:dyDescent="0.25">
      <c r="B3295">
        <v>28.793706293706293</v>
      </c>
      <c r="C3295">
        <v>6</v>
      </c>
    </row>
    <row r="3296" spans="2:3" x14ac:dyDescent="0.25">
      <c r="B3296">
        <v>28.793706293706293</v>
      </c>
      <c r="C3296">
        <v>0</v>
      </c>
    </row>
    <row r="3297" spans="2:3" x14ac:dyDescent="0.25">
      <c r="B3297">
        <v>28.81118881118881</v>
      </c>
      <c r="C3297">
        <v>0</v>
      </c>
    </row>
    <row r="3298" spans="2:3" x14ac:dyDescent="0.25">
      <c r="B3298">
        <v>28.81118881118881</v>
      </c>
      <c r="C3298">
        <v>6</v>
      </c>
    </row>
    <row r="3299" spans="2:3" x14ac:dyDescent="0.25">
      <c r="B3299">
        <v>28.82867132867133</v>
      </c>
      <c r="C3299">
        <v>6</v>
      </c>
    </row>
    <row r="3300" spans="2:3" x14ac:dyDescent="0.25">
      <c r="B3300">
        <v>28.82867132867133</v>
      </c>
      <c r="C3300">
        <v>0</v>
      </c>
    </row>
    <row r="3301" spans="2:3" x14ac:dyDescent="0.25">
      <c r="B3301">
        <v>28.846153846153847</v>
      </c>
      <c r="C3301">
        <v>0</v>
      </c>
    </row>
    <row r="3302" spans="2:3" x14ac:dyDescent="0.25">
      <c r="B3302">
        <v>28.846153846153847</v>
      </c>
      <c r="C3302">
        <v>6</v>
      </c>
    </row>
    <row r="3303" spans="2:3" x14ac:dyDescent="0.25">
      <c r="B3303">
        <v>28.863636363636363</v>
      </c>
      <c r="C3303">
        <v>6</v>
      </c>
    </row>
    <row r="3304" spans="2:3" x14ac:dyDescent="0.25">
      <c r="B3304">
        <v>28.863636363636363</v>
      </c>
      <c r="C3304">
        <v>0</v>
      </c>
    </row>
    <row r="3305" spans="2:3" x14ac:dyDescent="0.25">
      <c r="B3305">
        <v>28.88111888111888</v>
      </c>
      <c r="C3305">
        <v>0</v>
      </c>
    </row>
    <row r="3306" spans="2:3" x14ac:dyDescent="0.25">
      <c r="B3306">
        <v>28.88111888111888</v>
      </c>
      <c r="C3306">
        <v>6</v>
      </c>
    </row>
    <row r="3307" spans="2:3" x14ac:dyDescent="0.25">
      <c r="B3307">
        <v>28.8986013986014</v>
      </c>
      <c r="C3307">
        <v>6</v>
      </c>
    </row>
    <row r="3308" spans="2:3" x14ac:dyDescent="0.25">
      <c r="B3308">
        <v>28.8986013986014</v>
      </c>
      <c r="C3308">
        <v>0</v>
      </c>
    </row>
    <row r="3309" spans="2:3" x14ac:dyDescent="0.25">
      <c r="B3309">
        <v>28.916083916083917</v>
      </c>
      <c r="C3309">
        <v>0</v>
      </c>
    </row>
    <row r="3310" spans="2:3" x14ac:dyDescent="0.25">
      <c r="B3310">
        <v>28.916083916083917</v>
      </c>
      <c r="C3310">
        <v>6</v>
      </c>
    </row>
    <row r="3311" spans="2:3" x14ac:dyDescent="0.25">
      <c r="B3311">
        <v>28.933566433566433</v>
      </c>
      <c r="C3311">
        <v>6</v>
      </c>
    </row>
    <row r="3312" spans="2:3" x14ac:dyDescent="0.25">
      <c r="B3312">
        <v>28.933566433566433</v>
      </c>
      <c r="C3312">
        <v>0</v>
      </c>
    </row>
    <row r="3313" spans="2:3" x14ac:dyDescent="0.25">
      <c r="B3313">
        <v>28.95104895104895</v>
      </c>
      <c r="C3313">
        <v>0</v>
      </c>
    </row>
    <row r="3314" spans="2:3" x14ac:dyDescent="0.25">
      <c r="B3314">
        <v>28.95104895104895</v>
      </c>
      <c r="C3314">
        <v>6</v>
      </c>
    </row>
    <row r="3315" spans="2:3" x14ac:dyDescent="0.25">
      <c r="B3315">
        <v>28.968531468531467</v>
      </c>
      <c r="C3315">
        <v>6</v>
      </c>
    </row>
    <row r="3316" spans="2:3" x14ac:dyDescent="0.25">
      <c r="B3316">
        <v>28.968531468531467</v>
      </c>
      <c r="C3316">
        <v>0</v>
      </c>
    </row>
    <row r="3317" spans="2:3" x14ac:dyDescent="0.25">
      <c r="B3317">
        <v>28.986013986013987</v>
      </c>
      <c r="C3317">
        <v>0</v>
      </c>
    </row>
    <row r="3318" spans="2:3" x14ac:dyDescent="0.25">
      <c r="B3318">
        <v>28.986013986013987</v>
      </c>
      <c r="C3318">
        <v>6</v>
      </c>
    </row>
    <row r="3319" spans="2:3" x14ac:dyDescent="0.25">
      <c r="B3319">
        <v>29.003496503496503</v>
      </c>
      <c r="C3319">
        <v>6</v>
      </c>
    </row>
    <row r="3320" spans="2:3" x14ac:dyDescent="0.25">
      <c r="B3320">
        <v>29.003496503496503</v>
      </c>
      <c r="C3320">
        <v>0</v>
      </c>
    </row>
    <row r="3321" spans="2:3" x14ac:dyDescent="0.25">
      <c r="B3321">
        <v>29.02097902097902</v>
      </c>
      <c r="C3321">
        <v>0</v>
      </c>
    </row>
    <row r="3322" spans="2:3" x14ac:dyDescent="0.25">
      <c r="B3322">
        <v>29.02097902097902</v>
      </c>
      <c r="C3322">
        <v>6</v>
      </c>
    </row>
    <row r="3323" spans="2:3" x14ac:dyDescent="0.25">
      <c r="B3323">
        <v>29.03846153846154</v>
      </c>
      <c r="C3323">
        <v>6</v>
      </c>
    </row>
    <row r="3324" spans="2:3" x14ac:dyDescent="0.25">
      <c r="B3324">
        <v>29.03846153846154</v>
      </c>
      <c r="C3324">
        <v>0</v>
      </c>
    </row>
    <row r="3325" spans="2:3" x14ac:dyDescent="0.25">
      <c r="B3325">
        <v>29.055944055944057</v>
      </c>
      <c r="C3325">
        <v>0</v>
      </c>
    </row>
    <row r="3326" spans="2:3" x14ac:dyDescent="0.25">
      <c r="B3326">
        <v>29.055944055944057</v>
      </c>
      <c r="C3326">
        <v>6</v>
      </c>
    </row>
    <row r="3327" spans="2:3" x14ac:dyDescent="0.25">
      <c r="B3327">
        <v>29.073426573426573</v>
      </c>
      <c r="C3327">
        <v>6</v>
      </c>
    </row>
    <row r="3328" spans="2:3" x14ac:dyDescent="0.25">
      <c r="B3328">
        <v>29.073426573426573</v>
      </c>
      <c r="C3328">
        <v>0</v>
      </c>
    </row>
    <row r="3329" spans="2:3" x14ac:dyDescent="0.25">
      <c r="B3329">
        <v>29.09090909090909</v>
      </c>
      <c r="C3329">
        <v>0</v>
      </c>
    </row>
    <row r="3330" spans="2:3" x14ac:dyDescent="0.25">
      <c r="B3330">
        <v>29.09090909090909</v>
      </c>
      <c r="C3330">
        <v>6</v>
      </c>
    </row>
    <row r="3331" spans="2:3" x14ac:dyDescent="0.25">
      <c r="B3331">
        <v>29.108391608391607</v>
      </c>
      <c r="C3331">
        <v>6</v>
      </c>
    </row>
    <row r="3332" spans="2:3" x14ac:dyDescent="0.25">
      <c r="B3332">
        <v>29.108391608391607</v>
      </c>
      <c r="C3332">
        <v>0</v>
      </c>
    </row>
    <row r="3333" spans="2:3" x14ac:dyDescent="0.25">
      <c r="B3333">
        <v>29.125874125874127</v>
      </c>
      <c r="C3333">
        <v>0</v>
      </c>
    </row>
    <row r="3334" spans="2:3" x14ac:dyDescent="0.25">
      <c r="B3334">
        <v>29.125874125874127</v>
      </c>
      <c r="C3334">
        <v>6</v>
      </c>
    </row>
    <row r="3335" spans="2:3" x14ac:dyDescent="0.25">
      <c r="B3335">
        <v>29.143356643356643</v>
      </c>
      <c r="C3335">
        <v>6</v>
      </c>
    </row>
    <row r="3336" spans="2:3" x14ac:dyDescent="0.25">
      <c r="B3336">
        <v>29.143356643356643</v>
      </c>
      <c r="C3336">
        <v>0</v>
      </c>
    </row>
    <row r="3337" spans="2:3" x14ac:dyDescent="0.25">
      <c r="B3337">
        <v>29.16083916083916</v>
      </c>
      <c r="C3337">
        <v>0</v>
      </c>
    </row>
    <row r="3338" spans="2:3" x14ac:dyDescent="0.25">
      <c r="B3338">
        <v>29.16083916083916</v>
      </c>
      <c r="C3338">
        <v>6</v>
      </c>
    </row>
    <row r="3339" spans="2:3" x14ac:dyDescent="0.25">
      <c r="B3339">
        <v>29.17832167832168</v>
      </c>
      <c r="C3339">
        <v>6</v>
      </c>
    </row>
    <row r="3340" spans="2:3" x14ac:dyDescent="0.25">
      <c r="B3340">
        <v>29.17832167832168</v>
      </c>
      <c r="C3340">
        <v>0</v>
      </c>
    </row>
    <row r="3341" spans="2:3" x14ac:dyDescent="0.25">
      <c r="B3341">
        <v>29.195804195804197</v>
      </c>
      <c r="C3341">
        <v>0</v>
      </c>
    </row>
    <row r="3342" spans="2:3" x14ac:dyDescent="0.25">
      <c r="B3342">
        <v>29.195804195804197</v>
      </c>
      <c r="C3342">
        <v>6</v>
      </c>
    </row>
    <row r="3343" spans="2:3" x14ac:dyDescent="0.25">
      <c r="B3343">
        <v>29.213286713286713</v>
      </c>
      <c r="C3343">
        <v>6</v>
      </c>
    </row>
    <row r="3344" spans="2:3" x14ac:dyDescent="0.25">
      <c r="B3344">
        <v>29.213286713286713</v>
      </c>
      <c r="C3344">
        <v>0</v>
      </c>
    </row>
    <row r="3345" spans="2:3" x14ac:dyDescent="0.25">
      <c r="B3345">
        <v>29.23076923076923</v>
      </c>
      <c r="C3345">
        <v>0</v>
      </c>
    </row>
    <row r="3346" spans="2:3" x14ac:dyDescent="0.25">
      <c r="B3346">
        <v>29.23076923076923</v>
      </c>
      <c r="C3346">
        <v>6</v>
      </c>
    </row>
    <row r="3347" spans="2:3" x14ac:dyDescent="0.25">
      <c r="B3347">
        <v>29.248251748251747</v>
      </c>
      <c r="C3347">
        <v>6</v>
      </c>
    </row>
    <row r="3348" spans="2:3" x14ac:dyDescent="0.25">
      <c r="B3348">
        <v>29.248251748251747</v>
      </c>
      <c r="C3348">
        <v>0</v>
      </c>
    </row>
    <row r="3349" spans="2:3" x14ac:dyDescent="0.25">
      <c r="B3349">
        <v>29.265734265734267</v>
      </c>
      <c r="C3349">
        <v>0</v>
      </c>
    </row>
    <row r="3350" spans="2:3" x14ac:dyDescent="0.25">
      <c r="B3350">
        <v>29.265734265734267</v>
      </c>
      <c r="C3350">
        <v>6</v>
      </c>
    </row>
    <row r="3351" spans="2:3" x14ac:dyDescent="0.25">
      <c r="B3351">
        <v>29.283216783216783</v>
      </c>
      <c r="C3351">
        <v>6</v>
      </c>
    </row>
    <row r="3352" spans="2:3" x14ac:dyDescent="0.25">
      <c r="B3352">
        <v>29.283216783216783</v>
      </c>
      <c r="C3352">
        <v>0</v>
      </c>
    </row>
    <row r="3353" spans="2:3" x14ac:dyDescent="0.25">
      <c r="B3353">
        <v>29.3006993006993</v>
      </c>
      <c r="C3353">
        <v>0</v>
      </c>
    </row>
    <row r="3354" spans="2:3" x14ac:dyDescent="0.25">
      <c r="B3354">
        <v>29.3006993006993</v>
      </c>
      <c r="C3354">
        <v>6</v>
      </c>
    </row>
    <row r="3355" spans="2:3" x14ac:dyDescent="0.25">
      <c r="B3355">
        <v>29.31818181818182</v>
      </c>
      <c r="C3355">
        <v>6</v>
      </c>
    </row>
    <row r="3356" spans="2:3" x14ac:dyDescent="0.25">
      <c r="B3356">
        <v>29.31818181818182</v>
      </c>
      <c r="C3356">
        <v>0</v>
      </c>
    </row>
    <row r="3357" spans="2:3" x14ac:dyDescent="0.25">
      <c r="B3357">
        <v>29.335664335664337</v>
      </c>
      <c r="C3357">
        <v>0</v>
      </c>
    </row>
    <row r="3358" spans="2:3" x14ac:dyDescent="0.25">
      <c r="B3358">
        <v>29.335664335664337</v>
      </c>
      <c r="C3358">
        <v>6</v>
      </c>
    </row>
    <row r="3359" spans="2:3" x14ac:dyDescent="0.25">
      <c r="B3359">
        <v>29.353146853146853</v>
      </c>
      <c r="C3359">
        <v>6</v>
      </c>
    </row>
    <row r="3360" spans="2:3" x14ac:dyDescent="0.25">
      <c r="B3360">
        <v>29.353146853146853</v>
      </c>
      <c r="C3360">
        <v>0</v>
      </c>
    </row>
    <row r="3361" spans="2:3" x14ac:dyDescent="0.25">
      <c r="B3361">
        <v>29.37062937062937</v>
      </c>
      <c r="C3361">
        <v>0</v>
      </c>
    </row>
    <row r="3362" spans="2:3" x14ac:dyDescent="0.25">
      <c r="B3362">
        <v>29.37062937062937</v>
      </c>
      <c r="C3362">
        <v>6</v>
      </c>
    </row>
    <row r="3363" spans="2:3" x14ac:dyDescent="0.25">
      <c r="B3363">
        <v>29.388111888111887</v>
      </c>
      <c r="C3363">
        <v>6</v>
      </c>
    </row>
    <row r="3364" spans="2:3" x14ac:dyDescent="0.25">
      <c r="B3364">
        <v>29.388111888111887</v>
      </c>
      <c r="C3364">
        <v>0</v>
      </c>
    </row>
    <row r="3365" spans="2:3" x14ac:dyDescent="0.25">
      <c r="B3365">
        <v>29.405594405594407</v>
      </c>
      <c r="C3365">
        <v>0</v>
      </c>
    </row>
    <row r="3366" spans="2:3" x14ac:dyDescent="0.25">
      <c r="B3366">
        <v>29.405594405594407</v>
      </c>
      <c r="C3366">
        <v>6</v>
      </c>
    </row>
    <row r="3367" spans="2:3" x14ac:dyDescent="0.25">
      <c r="B3367">
        <v>29.423076923076923</v>
      </c>
      <c r="C3367">
        <v>6</v>
      </c>
    </row>
    <row r="3368" spans="2:3" x14ac:dyDescent="0.25">
      <c r="B3368">
        <v>29.423076923076923</v>
      </c>
      <c r="C3368">
        <v>0</v>
      </c>
    </row>
    <row r="3369" spans="2:3" x14ac:dyDescent="0.25">
      <c r="B3369">
        <v>29.44055944055944</v>
      </c>
      <c r="C3369">
        <v>0</v>
      </c>
    </row>
    <row r="3370" spans="2:3" x14ac:dyDescent="0.25">
      <c r="B3370">
        <v>29.44055944055944</v>
      </c>
      <c r="C3370">
        <v>6</v>
      </c>
    </row>
    <row r="3371" spans="2:3" x14ac:dyDescent="0.25">
      <c r="B3371">
        <v>29.45804195804196</v>
      </c>
      <c r="C3371">
        <v>6</v>
      </c>
    </row>
    <row r="3372" spans="2:3" x14ac:dyDescent="0.25">
      <c r="B3372">
        <v>29.45804195804196</v>
      </c>
      <c r="C3372">
        <v>0</v>
      </c>
    </row>
    <row r="3373" spans="2:3" x14ac:dyDescent="0.25">
      <c r="B3373">
        <v>29.475524475524477</v>
      </c>
      <c r="C3373">
        <v>0</v>
      </c>
    </row>
    <row r="3374" spans="2:3" x14ac:dyDescent="0.25">
      <c r="B3374">
        <v>29.475524475524477</v>
      </c>
      <c r="C3374">
        <v>6</v>
      </c>
    </row>
    <row r="3375" spans="2:3" x14ac:dyDescent="0.25">
      <c r="B3375">
        <v>29.493006993006993</v>
      </c>
      <c r="C3375">
        <v>6</v>
      </c>
    </row>
    <row r="3376" spans="2:3" x14ac:dyDescent="0.25">
      <c r="B3376">
        <v>29.493006993006993</v>
      </c>
      <c r="C3376">
        <v>0</v>
      </c>
    </row>
    <row r="3377" spans="2:3" x14ac:dyDescent="0.25">
      <c r="B3377">
        <v>29.51048951048951</v>
      </c>
      <c r="C3377">
        <v>0</v>
      </c>
    </row>
    <row r="3378" spans="2:3" x14ac:dyDescent="0.25">
      <c r="B3378">
        <v>29.51048951048951</v>
      </c>
      <c r="C3378">
        <v>6</v>
      </c>
    </row>
    <row r="3379" spans="2:3" x14ac:dyDescent="0.25">
      <c r="B3379">
        <v>29.527972027972027</v>
      </c>
      <c r="C3379">
        <v>6</v>
      </c>
    </row>
    <row r="3380" spans="2:3" x14ac:dyDescent="0.25">
      <c r="B3380">
        <v>29.527972027972027</v>
      </c>
      <c r="C3380">
        <v>0</v>
      </c>
    </row>
    <row r="3381" spans="2:3" x14ac:dyDescent="0.25">
      <c r="B3381">
        <v>29.545454545454547</v>
      </c>
      <c r="C3381">
        <v>0</v>
      </c>
    </row>
    <row r="3382" spans="2:3" x14ac:dyDescent="0.25">
      <c r="B3382">
        <v>29.545454545454547</v>
      </c>
      <c r="C3382">
        <v>6</v>
      </c>
    </row>
    <row r="3383" spans="2:3" x14ac:dyDescent="0.25">
      <c r="B3383">
        <v>29.562937062937063</v>
      </c>
      <c r="C3383">
        <v>6</v>
      </c>
    </row>
    <row r="3384" spans="2:3" x14ac:dyDescent="0.25">
      <c r="B3384">
        <v>29.562937062937063</v>
      </c>
      <c r="C3384">
        <v>0</v>
      </c>
    </row>
    <row r="3385" spans="2:3" x14ac:dyDescent="0.25">
      <c r="B3385">
        <v>29.58041958041958</v>
      </c>
      <c r="C3385">
        <v>0</v>
      </c>
    </row>
    <row r="3386" spans="2:3" x14ac:dyDescent="0.25">
      <c r="B3386">
        <v>29.58041958041958</v>
      </c>
      <c r="C3386">
        <v>6</v>
      </c>
    </row>
    <row r="3387" spans="2:3" x14ac:dyDescent="0.25">
      <c r="B3387">
        <v>29.597902097902097</v>
      </c>
      <c r="C3387">
        <v>6</v>
      </c>
    </row>
    <row r="3388" spans="2:3" x14ac:dyDescent="0.25">
      <c r="B3388">
        <v>29.597902097902097</v>
      </c>
      <c r="C3388">
        <v>0</v>
      </c>
    </row>
    <row r="3389" spans="2:3" x14ac:dyDescent="0.25">
      <c r="B3389">
        <v>29.615384615384613</v>
      </c>
      <c r="C3389">
        <v>0</v>
      </c>
    </row>
    <row r="3390" spans="2:3" x14ac:dyDescent="0.25">
      <c r="B3390">
        <v>29.615384615384613</v>
      </c>
      <c r="C3390">
        <v>6</v>
      </c>
    </row>
    <row r="3391" spans="2:3" x14ac:dyDescent="0.25">
      <c r="B3391">
        <v>29.632867132867133</v>
      </c>
      <c r="C3391">
        <v>6</v>
      </c>
    </row>
    <row r="3392" spans="2:3" x14ac:dyDescent="0.25">
      <c r="B3392">
        <v>29.632867132867133</v>
      </c>
      <c r="C3392">
        <v>0</v>
      </c>
    </row>
    <row r="3393" spans="2:3" x14ac:dyDescent="0.25">
      <c r="B3393">
        <v>29.65034965034965</v>
      </c>
      <c r="C3393">
        <v>0</v>
      </c>
    </row>
    <row r="3394" spans="2:3" x14ac:dyDescent="0.25">
      <c r="B3394">
        <v>29.65034965034965</v>
      </c>
      <c r="C3394">
        <v>6</v>
      </c>
    </row>
    <row r="3395" spans="2:3" x14ac:dyDescent="0.25">
      <c r="B3395">
        <v>29.667832167832167</v>
      </c>
      <c r="C3395">
        <v>6</v>
      </c>
    </row>
    <row r="3396" spans="2:3" x14ac:dyDescent="0.25">
      <c r="B3396">
        <v>29.667832167832167</v>
      </c>
      <c r="C3396">
        <v>0</v>
      </c>
    </row>
    <row r="3397" spans="2:3" x14ac:dyDescent="0.25">
      <c r="B3397">
        <v>29.685314685314687</v>
      </c>
      <c r="C3397">
        <v>0</v>
      </c>
    </row>
    <row r="3398" spans="2:3" x14ac:dyDescent="0.25">
      <c r="B3398">
        <v>29.685314685314687</v>
      </c>
      <c r="C3398">
        <v>6</v>
      </c>
    </row>
    <row r="3399" spans="2:3" x14ac:dyDescent="0.25">
      <c r="B3399">
        <v>29.702797202797203</v>
      </c>
      <c r="C3399">
        <v>6</v>
      </c>
    </row>
    <row r="3400" spans="2:3" x14ac:dyDescent="0.25">
      <c r="B3400">
        <v>29.702797202797203</v>
      </c>
      <c r="C3400">
        <v>0</v>
      </c>
    </row>
    <row r="3401" spans="2:3" x14ac:dyDescent="0.25">
      <c r="B3401">
        <v>29.72027972027972</v>
      </c>
      <c r="C3401">
        <v>0</v>
      </c>
    </row>
    <row r="3402" spans="2:3" x14ac:dyDescent="0.25">
      <c r="B3402">
        <v>29.72027972027972</v>
      </c>
      <c r="C3402">
        <v>6</v>
      </c>
    </row>
    <row r="3403" spans="2:3" x14ac:dyDescent="0.25">
      <c r="B3403">
        <v>29.737762237762237</v>
      </c>
      <c r="C3403">
        <v>6</v>
      </c>
    </row>
    <row r="3404" spans="2:3" x14ac:dyDescent="0.25">
      <c r="B3404">
        <v>29.737762237762237</v>
      </c>
      <c r="C3404">
        <v>0</v>
      </c>
    </row>
    <row r="3405" spans="2:3" x14ac:dyDescent="0.25">
      <c r="B3405">
        <v>29.755244755244753</v>
      </c>
      <c r="C3405">
        <v>0</v>
      </c>
    </row>
    <row r="3406" spans="2:3" x14ac:dyDescent="0.25">
      <c r="B3406">
        <v>29.755244755244753</v>
      </c>
      <c r="C3406">
        <v>6</v>
      </c>
    </row>
    <row r="3407" spans="2:3" x14ac:dyDescent="0.25">
      <c r="B3407">
        <v>29.772727272727273</v>
      </c>
      <c r="C3407">
        <v>6</v>
      </c>
    </row>
    <row r="3408" spans="2:3" x14ac:dyDescent="0.25">
      <c r="B3408">
        <v>29.772727272727273</v>
      </c>
      <c r="C3408">
        <v>0</v>
      </c>
    </row>
    <row r="3409" spans="2:3" x14ac:dyDescent="0.25">
      <c r="B3409">
        <v>29.79020979020979</v>
      </c>
      <c r="C3409">
        <v>0</v>
      </c>
    </row>
    <row r="3410" spans="2:3" x14ac:dyDescent="0.25">
      <c r="B3410">
        <v>29.79020979020979</v>
      </c>
      <c r="C3410">
        <v>6</v>
      </c>
    </row>
    <row r="3411" spans="2:3" x14ac:dyDescent="0.25">
      <c r="B3411">
        <v>29.807692307692307</v>
      </c>
      <c r="C3411">
        <v>6</v>
      </c>
    </row>
    <row r="3412" spans="2:3" x14ac:dyDescent="0.25">
      <c r="B3412">
        <v>29.807692307692307</v>
      </c>
      <c r="C3412">
        <v>0</v>
      </c>
    </row>
    <row r="3413" spans="2:3" x14ac:dyDescent="0.25">
      <c r="B3413">
        <v>29.825174825174827</v>
      </c>
      <c r="C3413">
        <v>0</v>
      </c>
    </row>
    <row r="3414" spans="2:3" x14ac:dyDescent="0.25">
      <c r="B3414">
        <v>29.825174825174827</v>
      </c>
      <c r="C3414">
        <v>6</v>
      </c>
    </row>
    <row r="3415" spans="2:3" x14ac:dyDescent="0.25">
      <c r="B3415">
        <v>29.842657342657343</v>
      </c>
      <c r="C3415">
        <v>6</v>
      </c>
    </row>
    <row r="3416" spans="2:3" x14ac:dyDescent="0.25">
      <c r="B3416">
        <v>29.842657342657343</v>
      </c>
      <c r="C3416">
        <v>0</v>
      </c>
    </row>
    <row r="3417" spans="2:3" x14ac:dyDescent="0.25">
      <c r="B3417">
        <v>29.86013986013986</v>
      </c>
      <c r="C3417">
        <v>0</v>
      </c>
    </row>
    <row r="3418" spans="2:3" x14ac:dyDescent="0.25">
      <c r="B3418">
        <v>29.86013986013986</v>
      </c>
      <c r="C3418">
        <v>6</v>
      </c>
    </row>
    <row r="3419" spans="2:3" x14ac:dyDescent="0.25">
      <c r="B3419">
        <v>29.877622377622377</v>
      </c>
      <c r="C3419">
        <v>6</v>
      </c>
    </row>
    <row r="3420" spans="2:3" x14ac:dyDescent="0.25">
      <c r="B3420">
        <v>29.877622377622377</v>
      </c>
      <c r="C3420">
        <v>0</v>
      </c>
    </row>
    <row r="3421" spans="2:3" x14ac:dyDescent="0.25">
      <c r="B3421">
        <v>29.895104895104893</v>
      </c>
      <c r="C3421">
        <v>0</v>
      </c>
    </row>
    <row r="3422" spans="2:3" x14ac:dyDescent="0.25">
      <c r="B3422">
        <v>29.895104895104893</v>
      </c>
      <c r="C3422">
        <v>6</v>
      </c>
    </row>
    <row r="3423" spans="2:3" x14ac:dyDescent="0.25">
      <c r="B3423">
        <v>29.912587412587413</v>
      </c>
      <c r="C3423">
        <v>6</v>
      </c>
    </row>
    <row r="3424" spans="2:3" x14ac:dyDescent="0.25">
      <c r="B3424">
        <v>29.912587412587413</v>
      </c>
      <c r="C3424">
        <v>0</v>
      </c>
    </row>
    <row r="3425" spans="2:3" x14ac:dyDescent="0.25">
      <c r="B3425">
        <v>29.93006993006993</v>
      </c>
      <c r="C3425">
        <v>0</v>
      </c>
    </row>
    <row r="3426" spans="2:3" x14ac:dyDescent="0.25">
      <c r="B3426">
        <v>29.93006993006993</v>
      </c>
      <c r="C3426">
        <v>6</v>
      </c>
    </row>
    <row r="3427" spans="2:3" x14ac:dyDescent="0.25">
      <c r="B3427">
        <v>29.947552447552447</v>
      </c>
      <c r="C3427">
        <v>6</v>
      </c>
    </row>
    <row r="3428" spans="2:3" x14ac:dyDescent="0.25">
      <c r="B3428">
        <v>29.947552447552447</v>
      </c>
      <c r="C3428">
        <v>0</v>
      </c>
    </row>
    <row r="3429" spans="2:3" x14ac:dyDescent="0.25">
      <c r="B3429">
        <v>29.965034965034967</v>
      </c>
      <c r="C3429">
        <v>0</v>
      </c>
    </row>
    <row r="3430" spans="2:3" x14ac:dyDescent="0.25">
      <c r="B3430">
        <v>29.965034965034967</v>
      </c>
      <c r="C3430">
        <v>6</v>
      </c>
    </row>
    <row r="3431" spans="2:3" x14ac:dyDescent="0.25">
      <c r="B3431">
        <v>29.982517482517483</v>
      </c>
      <c r="C3431">
        <v>6</v>
      </c>
    </row>
    <row r="3432" spans="2:3" x14ac:dyDescent="0.25">
      <c r="B3432">
        <v>29.982517482517483</v>
      </c>
      <c r="C3432">
        <v>0</v>
      </c>
    </row>
    <row r="3433" spans="2:3" x14ac:dyDescent="0.25">
      <c r="B3433">
        <v>30</v>
      </c>
      <c r="C3433">
        <v>0</v>
      </c>
    </row>
    <row r="3434" spans="2:3" x14ac:dyDescent="0.25">
      <c r="B3434">
        <v>30</v>
      </c>
      <c r="C3434">
        <v>0</v>
      </c>
    </row>
    <row r="3435" spans="2:3" x14ac:dyDescent="0.25">
      <c r="B3435">
        <v>30.017482517482517</v>
      </c>
      <c r="C3435">
        <v>0</v>
      </c>
    </row>
    <row r="3436" spans="2:3" x14ac:dyDescent="0.25">
      <c r="B3436">
        <v>30.017482517482517</v>
      </c>
      <c r="C3436">
        <v>0</v>
      </c>
    </row>
    <row r="3437" spans="2:3" x14ac:dyDescent="0.25">
      <c r="B3437">
        <v>30.034965034965033</v>
      </c>
      <c r="C3437">
        <v>0</v>
      </c>
    </row>
    <row r="3438" spans="2:3" x14ac:dyDescent="0.25">
      <c r="B3438">
        <v>30.034965034965033</v>
      </c>
      <c r="C3438">
        <v>0</v>
      </c>
    </row>
    <row r="3439" spans="2:3" x14ac:dyDescent="0.25">
      <c r="B3439">
        <v>30.052447552447553</v>
      </c>
      <c r="C3439">
        <v>0</v>
      </c>
    </row>
    <row r="3440" spans="2:3" x14ac:dyDescent="0.25">
      <c r="B3440">
        <v>30.052447552447553</v>
      </c>
      <c r="C3440">
        <v>0</v>
      </c>
    </row>
    <row r="3441" spans="2:3" x14ac:dyDescent="0.25">
      <c r="B3441">
        <v>30.06993006993007</v>
      </c>
      <c r="C3441">
        <v>0</v>
      </c>
    </row>
    <row r="3442" spans="2:3" x14ac:dyDescent="0.25">
      <c r="B3442">
        <v>30.06993006993007</v>
      </c>
      <c r="C3442">
        <v>0</v>
      </c>
    </row>
    <row r="3443" spans="2:3" x14ac:dyDescent="0.25">
      <c r="B3443">
        <v>30.087412587412587</v>
      </c>
      <c r="C3443">
        <v>0</v>
      </c>
    </row>
    <row r="3444" spans="2:3" x14ac:dyDescent="0.25">
      <c r="B3444">
        <v>30.087412587412587</v>
      </c>
      <c r="C3444">
        <v>0</v>
      </c>
    </row>
    <row r="3445" spans="2:3" x14ac:dyDescent="0.25">
      <c r="B3445">
        <v>30.104895104895103</v>
      </c>
      <c r="C3445">
        <v>0</v>
      </c>
    </row>
    <row r="3446" spans="2:3" x14ac:dyDescent="0.25">
      <c r="B3446">
        <v>30.104895104895103</v>
      </c>
      <c r="C3446">
        <v>0</v>
      </c>
    </row>
    <row r="3447" spans="2:3" x14ac:dyDescent="0.25">
      <c r="B3447">
        <v>30.122377622377623</v>
      </c>
      <c r="C3447">
        <v>0</v>
      </c>
    </row>
    <row r="3448" spans="2:3" x14ac:dyDescent="0.25">
      <c r="B3448">
        <v>30.122377622377623</v>
      </c>
      <c r="C3448">
        <v>0</v>
      </c>
    </row>
    <row r="3449" spans="2:3" x14ac:dyDescent="0.25">
      <c r="B3449">
        <v>30.13986013986014</v>
      </c>
      <c r="C3449">
        <v>0</v>
      </c>
    </row>
    <row r="3450" spans="2:3" x14ac:dyDescent="0.25">
      <c r="B3450">
        <v>30.13986013986014</v>
      </c>
      <c r="C3450">
        <v>0</v>
      </c>
    </row>
    <row r="3451" spans="2:3" x14ac:dyDescent="0.25">
      <c r="B3451">
        <v>30.157342657342657</v>
      </c>
      <c r="C3451">
        <v>0</v>
      </c>
    </row>
    <row r="3452" spans="2:3" x14ac:dyDescent="0.25">
      <c r="B3452">
        <v>30.157342657342657</v>
      </c>
      <c r="C3452">
        <v>0</v>
      </c>
    </row>
    <row r="3453" spans="2:3" x14ac:dyDescent="0.25">
      <c r="B3453">
        <v>30.174825174825173</v>
      </c>
      <c r="C3453">
        <v>0</v>
      </c>
    </row>
    <row r="3454" spans="2:3" x14ac:dyDescent="0.25">
      <c r="B3454">
        <v>30.174825174825173</v>
      </c>
      <c r="C3454">
        <v>0</v>
      </c>
    </row>
    <row r="3455" spans="2:3" x14ac:dyDescent="0.25">
      <c r="B3455">
        <v>30.192307692307693</v>
      </c>
      <c r="C3455">
        <v>0</v>
      </c>
    </row>
    <row r="3456" spans="2:3" x14ac:dyDescent="0.25">
      <c r="B3456">
        <v>30.192307692307693</v>
      </c>
      <c r="C3456">
        <v>0</v>
      </c>
    </row>
    <row r="3457" spans="2:3" x14ac:dyDescent="0.25">
      <c r="B3457">
        <v>30.20979020979021</v>
      </c>
      <c r="C3457">
        <v>0</v>
      </c>
    </row>
    <row r="3458" spans="2:3" x14ac:dyDescent="0.25">
      <c r="B3458">
        <v>30.20979020979021</v>
      </c>
      <c r="C3458">
        <v>0</v>
      </c>
    </row>
    <row r="3459" spans="2:3" x14ac:dyDescent="0.25">
      <c r="B3459">
        <v>30.227272727272727</v>
      </c>
      <c r="C3459">
        <v>0</v>
      </c>
    </row>
    <row r="3460" spans="2:3" x14ac:dyDescent="0.25">
      <c r="B3460">
        <v>30.227272727272727</v>
      </c>
      <c r="C3460">
        <v>0</v>
      </c>
    </row>
    <row r="3461" spans="2:3" x14ac:dyDescent="0.25">
      <c r="B3461">
        <v>30.244755244755243</v>
      </c>
      <c r="C3461">
        <v>0</v>
      </c>
    </row>
    <row r="3462" spans="2:3" x14ac:dyDescent="0.25">
      <c r="B3462">
        <v>30.244755244755243</v>
      </c>
      <c r="C3462">
        <v>0</v>
      </c>
    </row>
    <row r="3463" spans="2:3" x14ac:dyDescent="0.25">
      <c r="B3463">
        <v>30.262237762237763</v>
      </c>
      <c r="C3463">
        <v>0</v>
      </c>
    </row>
    <row r="3464" spans="2:3" x14ac:dyDescent="0.25">
      <c r="B3464">
        <v>30.262237762237763</v>
      </c>
      <c r="C3464">
        <v>0</v>
      </c>
    </row>
    <row r="3465" spans="2:3" x14ac:dyDescent="0.25">
      <c r="B3465">
        <v>30.27972027972028</v>
      </c>
      <c r="C3465">
        <v>0</v>
      </c>
    </row>
    <row r="3466" spans="2:3" x14ac:dyDescent="0.25">
      <c r="B3466">
        <v>30.27972027972028</v>
      </c>
      <c r="C3466">
        <v>0</v>
      </c>
    </row>
    <row r="3467" spans="2:3" x14ac:dyDescent="0.25">
      <c r="B3467">
        <v>30.297202797202797</v>
      </c>
      <c r="C3467">
        <v>0</v>
      </c>
    </row>
    <row r="3468" spans="2:3" x14ac:dyDescent="0.25">
      <c r="B3468">
        <v>30.297202797202797</v>
      </c>
      <c r="C3468">
        <v>0</v>
      </c>
    </row>
    <row r="3469" spans="2:3" x14ac:dyDescent="0.25">
      <c r="B3469">
        <v>30.314685314685313</v>
      </c>
      <c r="C3469">
        <v>0</v>
      </c>
    </row>
    <row r="3470" spans="2:3" x14ac:dyDescent="0.25">
      <c r="B3470">
        <v>30.314685314685313</v>
      </c>
      <c r="C3470">
        <v>0</v>
      </c>
    </row>
    <row r="3471" spans="2:3" x14ac:dyDescent="0.25">
      <c r="B3471">
        <v>30.332167832167833</v>
      </c>
      <c r="C3471">
        <v>0</v>
      </c>
    </row>
    <row r="3472" spans="2:3" x14ac:dyDescent="0.25">
      <c r="B3472">
        <v>30.332167832167833</v>
      </c>
      <c r="C3472">
        <v>0</v>
      </c>
    </row>
    <row r="3473" spans="2:3" x14ac:dyDescent="0.25">
      <c r="B3473">
        <v>30.34965034965035</v>
      </c>
      <c r="C3473">
        <v>0</v>
      </c>
    </row>
    <row r="3474" spans="2:3" x14ac:dyDescent="0.25">
      <c r="B3474">
        <v>30.34965034965035</v>
      </c>
      <c r="C3474">
        <v>0</v>
      </c>
    </row>
    <row r="3475" spans="2:3" x14ac:dyDescent="0.25">
      <c r="B3475">
        <v>30.367132867132867</v>
      </c>
      <c r="C3475">
        <v>0</v>
      </c>
    </row>
    <row r="3476" spans="2:3" x14ac:dyDescent="0.25">
      <c r="B3476">
        <v>30.367132867132867</v>
      </c>
      <c r="C3476">
        <v>0</v>
      </c>
    </row>
    <row r="3477" spans="2:3" x14ac:dyDescent="0.25">
      <c r="B3477">
        <v>30.384615384615383</v>
      </c>
      <c r="C3477">
        <v>0</v>
      </c>
    </row>
    <row r="3478" spans="2:3" x14ac:dyDescent="0.25">
      <c r="B3478">
        <v>30.384615384615383</v>
      </c>
      <c r="C3478">
        <v>0</v>
      </c>
    </row>
    <row r="3479" spans="2:3" x14ac:dyDescent="0.25">
      <c r="B3479">
        <v>30.402097902097903</v>
      </c>
      <c r="C3479">
        <v>0</v>
      </c>
    </row>
    <row r="3480" spans="2:3" x14ac:dyDescent="0.25">
      <c r="B3480">
        <v>30.402097902097903</v>
      </c>
      <c r="C3480">
        <v>0</v>
      </c>
    </row>
    <row r="3481" spans="2:3" x14ac:dyDescent="0.25">
      <c r="B3481">
        <v>30.41958041958042</v>
      </c>
      <c r="C3481">
        <v>0</v>
      </c>
    </row>
    <row r="3482" spans="2:3" x14ac:dyDescent="0.25">
      <c r="B3482">
        <v>30.41958041958042</v>
      </c>
      <c r="C3482">
        <v>0</v>
      </c>
    </row>
    <row r="3483" spans="2:3" x14ac:dyDescent="0.25">
      <c r="B3483">
        <v>30.437062937062937</v>
      </c>
      <c r="C3483">
        <v>0</v>
      </c>
    </row>
    <row r="3484" spans="2:3" x14ac:dyDescent="0.25">
      <c r="B3484">
        <v>30.437062937062937</v>
      </c>
      <c r="C3484">
        <v>0</v>
      </c>
    </row>
    <row r="3485" spans="2:3" x14ac:dyDescent="0.25">
      <c r="B3485">
        <v>30.454545454545453</v>
      </c>
      <c r="C3485">
        <v>0</v>
      </c>
    </row>
    <row r="3486" spans="2:3" x14ac:dyDescent="0.25">
      <c r="B3486">
        <v>30.454545454545453</v>
      </c>
      <c r="C3486">
        <v>0</v>
      </c>
    </row>
    <row r="3487" spans="2:3" x14ac:dyDescent="0.25">
      <c r="B3487">
        <v>30.472027972027973</v>
      </c>
      <c r="C3487">
        <v>0</v>
      </c>
    </row>
    <row r="3488" spans="2:3" x14ac:dyDescent="0.25">
      <c r="B3488">
        <v>30.472027972027973</v>
      </c>
      <c r="C3488">
        <v>0</v>
      </c>
    </row>
    <row r="3489" spans="2:3" x14ac:dyDescent="0.25">
      <c r="B3489">
        <v>30.48951048951049</v>
      </c>
      <c r="C3489">
        <v>0</v>
      </c>
    </row>
    <row r="3490" spans="2:3" x14ac:dyDescent="0.25">
      <c r="B3490">
        <v>30.48951048951049</v>
      </c>
      <c r="C3490">
        <v>0</v>
      </c>
    </row>
    <row r="3491" spans="2:3" x14ac:dyDescent="0.25">
      <c r="B3491">
        <v>30.506993006993007</v>
      </c>
      <c r="C3491">
        <v>0</v>
      </c>
    </row>
    <row r="3492" spans="2:3" x14ac:dyDescent="0.25">
      <c r="B3492">
        <v>30.506993006993007</v>
      </c>
      <c r="C3492">
        <v>0</v>
      </c>
    </row>
    <row r="3493" spans="2:3" x14ac:dyDescent="0.25">
      <c r="B3493">
        <v>30.524475524475523</v>
      </c>
      <c r="C3493">
        <v>0</v>
      </c>
    </row>
    <row r="3494" spans="2:3" x14ac:dyDescent="0.25">
      <c r="B3494">
        <v>30.524475524475523</v>
      </c>
      <c r="C3494">
        <v>0</v>
      </c>
    </row>
    <row r="3495" spans="2:3" x14ac:dyDescent="0.25">
      <c r="B3495">
        <v>30.541958041958043</v>
      </c>
      <c r="C3495">
        <v>0</v>
      </c>
    </row>
    <row r="3496" spans="2:3" x14ac:dyDescent="0.25">
      <c r="B3496">
        <v>30.541958041958043</v>
      </c>
      <c r="C3496">
        <v>0</v>
      </c>
    </row>
    <row r="3497" spans="2:3" x14ac:dyDescent="0.25">
      <c r="B3497">
        <v>30.55944055944056</v>
      </c>
      <c r="C3497">
        <v>0</v>
      </c>
    </row>
    <row r="3498" spans="2:3" x14ac:dyDescent="0.25">
      <c r="B3498">
        <v>30.55944055944056</v>
      </c>
      <c r="C3498">
        <v>0</v>
      </c>
    </row>
    <row r="3499" spans="2:3" x14ac:dyDescent="0.25">
      <c r="B3499">
        <v>30.576923076923077</v>
      </c>
      <c r="C3499">
        <v>0</v>
      </c>
    </row>
    <row r="3500" spans="2:3" x14ac:dyDescent="0.25">
      <c r="B3500">
        <v>30.576923076923077</v>
      </c>
      <c r="C3500">
        <v>0</v>
      </c>
    </row>
    <row r="3501" spans="2:3" x14ac:dyDescent="0.25">
      <c r="B3501">
        <v>30.594405594405593</v>
      </c>
      <c r="C3501">
        <v>0</v>
      </c>
    </row>
    <row r="3502" spans="2:3" x14ac:dyDescent="0.25">
      <c r="B3502">
        <v>30.594405594405593</v>
      </c>
      <c r="C3502">
        <v>0</v>
      </c>
    </row>
    <row r="3503" spans="2:3" x14ac:dyDescent="0.25">
      <c r="B3503">
        <v>30.611888111888113</v>
      </c>
      <c r="C3503">
        <v>0</v>
      </c>
    </row>
    <row r="3504" spans="2:3" x14ac:dyDescent="0.25">
      <c r="B3504">
        <v>30.611888111888113</v>
      </c>
      <c r="C3504">
        <v>0</v>
      </c>
    </row>
    <row r="3505" spans="2:3" x14ac:dyDescent="0.25">
      <c r="B3505">
        <v>30.62937062937063</v>
      </c>
      <c r="C3505">
        <v>0</v>
      </c>
    </row>
    <row r="3506" spans="2:3" x14ac:dyDescent="0.25">
      <c r="B3506">
        <v>30.62937062937063</v>
      </c>
      <c r="C3506">
        <v>0</v>
      </c>
    </row>
    <row r="3507" spans="2:3" x14ac:dyDescent="0.25">
      <c r="B3507">
        <v>30.646853146853147</v>
      </c>
      <c r="C3507">
        <v>0</v>
      </c>
    </row>
    <row r="3508" spans="2:3" x14ac:dyDescent="0.25">
      <c r="B3508">
        <v>30.646853146853147</v>
      </c>
      <c r="C3508">
        <v>0</v>
      </c>
    </row>
    <row r="3509" spans="2:3" x14ac:dyDescent="0.25">
      <c r="B3509">
        <v>30.664335664335663</v>
      </c>
      <c r="C3509">
        <v>0</v>
      </c>
    </row>
    <row r="3510" spans="2:3" x14ac:dyDescent="0.25">
      <c r="B3510">
        <v>30.664335664335663</v>
      </c>
      <c r="C3510">
        <v>0</v>
      </c>
    </row>
    <row r="3511" spans="2:3" x14ac:dyDescent="0.25">
      <c r="B3511">
        <v>30.681818181818183</v>
      </c>
      <c r="C3511">
        <v>0</v>
      </c>
    </row>
    <row r="3512" spans="2:3" x14ac:dyDescent="0.25">
      <c r="B3512">
        <v>30.681818181818183</v>
      </c>
      <c r="C3512">
        <v>0</v>
      </c>
    </row>
    <row r="3513" spans="2:3" x14ac:dyDescent="0.25">
      <c r="B3513">
        <v>30.6993006993007</v>
      </c>
      <c r="C3513">
        <v>0</v>
      </c>
    </row>
    <row r="3514" spans="2:3" x14ac:dyDescent="0.25">
      <c r="B3514">
        <v>30.6993006993007</v>
      </c>
      <c r="C3514">
        <v>0</v>
      </c>
    </row>
    <row r="3515" spans="2:3" x14ac:dyDescent="0.25">
      <c r="B3515">
        <v>30.716783216783217</v>
      </c>
      <c r="C3515">
        <v>0</v>
      </c>
    </row>
    <row r="3516" spans="2:3" x14ac:dyDescent="0.25">
      <c r="B3516">
        <v>30.716783216783217</v>
      </c>
      <c r="C3516">
        <v>0</v>
      </c>
    </row>
    <row r="3517" spans="2:3" x14ac:dyDescent="0.25">
      <c r="B3517">
        <v>30.734265734265733</v>
      </c>
      <c r="C3517">
        <v>0</v>
      </c>
    </row>
    <row r="3518" spans="2:3" x14ac:dyDescent="0.25">
      <c r="B3518">
        <v>30.734265734265733</v>
      </c>
      <c r="C3518">
        <v>0</v>
      </c>
    </row>
    <row r="3519" spans="2:3" x14ac:dyDescent="0.25">
      <c r="B3519">
        <v>30.751748251748253</v>
      </c>
      <c r="C3519">
        <v>0</v>
      </c>
    </row>
    <row r="3520" spans="2:3" x14ac:dyDescent="0.25">
      <c r="B3520">
        <v>30.751748251748253</v>
      </c>
      <c r="C3520">
        <v>0</v>
      </c>
    </row>
    <row r="3521" spans="2:3" x14ac:dyDescent="0.25">
      <c r="B3521">
        <v>30.76923076923077</v>
      </c>
      <c r="C3521">
        <v>0</v>
      </c>
    </row>
    <row r="3522" spans="2:3" x14ac:dyDescent="0.25">
      <c r="B3522">
        <v>30.76923076923077</v>
      </c>
      <c r="C3522">
        <v>0</v>
      </c>
    </row>
    <row r="3523" spans="2:3" x14ac:dyDescent="0.25">
      <c r="B3523">
        <v>30.786713286713287</v>
      </c>
      <c r="C3523">
        <v>0</v>
      </c>
    </row>
    <row r="3524" spans="2:3" x14ac:dyDescent="0.25">
      <c r="B3524">
        <v>30.786713286713287</v>
      </c>
      <c r="C3524">
        <v>0</v>
      </c>
    </row>
    <row r="3525" spans="2:3" x14ac:dyDescent="0.25">
      <c r="B3525">
        <v>30.804195804195803</v>
      </c>
      <c r="C3525">
        <v>0</v>
      </c>
    </row>
    <row r="3526" spans="2:3" x14ac:dyDescent="0.25">
      <c r="B3526">
        <v>30.804195804195803</v>
      </c>
      <c r="C3526">
        <v>0</v>
      </c>
    </row>
    <row r="3527" spans="2:3" x14ac:dyDescent="0.25">
      <c r="B3527">
        <v>30.82167832167832</v>
      </c>
      <c r="C3527">
        <v>0</v>
      </c>
    </row>
    <row r="3528" spans="2:3" x14ac:dyDescent="0.25">
      <c r="B3528">
        <v>30.82167832167832</v>
      </c>
      <c r="C3528">
        <v>0</v>
      </c>
    </row>
    <row r="3529" spans="2:3" x14ac:dyDescent="0.25">
      <c r="B3529">
        <v>30.83916083916084</v>
      </c>
      <c r="C3529">
        <v>0</v>
      </c>
    </row>
    <row r="3530" spans="2:3" x14ac:dyDescent="0.25">
      <c r="B3530">
        <v>30.83916083916084</v>
      </c>
      <c r="C3530">
        <v>0</v>
      </c>
    </row>
    <row r="3531" spans="2:3" x14ac:dyDescent="0.25">
      <c r="B3531">
        <v>30.856643356643357</v>
      </c>
      <c r="C3531">
        <v>0</v>
      </c>
    </row>
    <row r="3532" spans="2:3" x14ac:dyDescent="0.25">
      <c r="B3532">
        <v>30.856643356643357</v>
      </c>
      <c r="C3532">
        <v>0</v>
      </c>
    </row>
    <row r="3533" spans="2:3" x14ac:dyDescent="0.25">
      <c r="B3533">
        <v>30.874125874125873</v>
      </c>
      <c r="C3533">
        <v>0</v>
      </c>
    </row>
    <row r="3534" spans="2:3" x14ac:dyDescent="0.25">
      <c r="B3534">
        <v>30.874125874125873</v>
      </c>
      <c r="C3534">
        <v>0</v>
      </c>
    </row>
    <row r="3535" spans="2:3" x14ac:dyDescent="0.25">
      <c r="B3535">
        <v>30.89160839160839</v>
      </c>
      <c r="C3535">
        <v>0</v>
      </c>
    </row>
    <row r="3536" spans="2:3" x14ac:dyDescent="0.25">
      <c r="B3536">
        <v>30.89160839160839</v>
      </c>
      <c r="C3536">
        <v>0</v>
      </c>
    </row>
    <row r="3537" spans="2:3" x14ac:dyDescent="0.25">
      <c r="B3537">
        <v>30.90909090909091</v>
      </c>
      <c r="C3537">
        <v>0</v>
      </c>
    </row>
    <row r="3538" spans="2:3" x14ac:dyDescent="0.25">
      <c r="B3538">
        <v>30.90909090909091</v>
      </c>
      <c r="C3538">
        <v>0</v>
      </c>
    </row>
    <row r="3539" spans="2:3" x14ac:dyDescent="0.25">
      <c r="B3539">
        <v>30.926573426573427</v>
      </c>
      <c r="C3539">
        <v>0</v>
      </c>
    </row>
    <row r="3540" spans="2:3" x14ac:dyDescent="0.25">
      <c r="B3540">
        <v>30.926573426573427</v>
      </c>
      <c r="C3540">
        <v>0</v>
      </c>
    </row>
    <row r="3541" spans="2:3" x14ac:dyDescent="0.25">
      <c r="B3541">
        <v>30.944055944055943</v>
      </c>
      <c r="C3541">
        <v>0</v>
      </c>
    </row>
    <row r="3542" spans="2:3" x14ac:dyDescent="0.25">
      <c r="B3542">
        <v>30.944055944055943</v>
      </c>
      <c r="C3542">
        <v>0</v>
      </c>
    </row>
    <row r="3543" spans="2:3" x14ac:dyDescent="0.25">
      <c r="B3543">
        <v>30.96153846153846</v>
      </c>
      <c r="C3543">
        <v>0</v>
      </c>
    </row>
    <row r="3544" spans="2:3" x14ac:dyDescent="0.25">
      <c r="B3544">
        <v>30.96153846153846</v>
      </c>
      <c r="C3544">
        <v>0</v>
      </c>
    </row>
    <row r="3545" spans="2:3" x14ac:dyDescent="0.25">
      <c r="B3545">
        <v>30.97902097902098</v>
      </c>
      <c r="C3545">
        <v>0</v>
      </c>
    </row>
    <row r="3546" spans="2:3" x14ac:dyDescent="0.25">
      <c r="B3546">
        <v>30.97902097902098</v>
      </c>
      <c r="C3546">
        <v>0</v>
      </c>
    </row>
    <row r="3547" spans="2:3" x14ac:dyDescent="0.25">
      <c r="B3547">
        <v>30.996503496503497</v>
      </c>
      <c r="C3547">
        <v>0</v>
      </c>
    </row>
    <row r="3548" spans="2:3" x14ac:dyDescent="0.25">
      <c r="B3548">
        <v>30.996503496503497</v>
      </c>
      <c r="C3548">
        <v>0</v>
      </c>
    </row>
    <row r="3549" spans="2:3" x14ac:dyDescent="0.25">
      <c r="B3549">
        <v>31.013986013986013</v>
      </c>
      <c r="C3549">
        <v>0</v>
      </c>
    </row>
    <row r="3550" spans="2:3" x14ac:dyDescent="0.25">
      <c r="B3550">
        <v>31.013986013986013</v>
      </c>
      <c r="C3550">
        <v>0</v>
      </c>
    </row>
    <row r="3551" spans="2:3" x14ac:dyDescent="0.25">
      <c r="B3551">
        <v>31.03146853146853</v>
      </c>
      <c r="C3551">
        <v>0</v>
      </c>
    </row>
    <row r="3552" spans="2:3" x14ac:dyDescent="0.25">
      <c r="B3552">
        <v>31.03146853146853</v>
      </c>
      <c r="C3552">
        <v>0</v>
      </c>
    </row>
    <row r="3553" spans="2:3" x14ac:dyDescent="0.25">
      <c r="B3553">
        <v>31.04895104895105</v>
      </c>
      <c r="C3553">
        <v>0</v>
      </c>
    </row>
    <row r="3554" spans="2:3" x14ac:dyDescent="0.25">
      <c r="B3554">
        <v>31.04895104895105</v>
      </c>
      <c r="C3554">
        <v>0</v>
      </c>
    </row>
    <row r="3555" spans="2:3" x14ac:dyDescent="0.25">
      <c r="B3555">
        <v>31.066433566433567</v>
      </c>
      <c r="C3555">
        <v>0</v>
      </c>
    </row>
    <row r="3556" spans="2:3" x14ac:dyDescent="0.25">
      <c r="B3556">
        <v>31.066433566433567</v>
      </c>
      <c r="C3556">
        <v>0</v>
      </c>
    </row>
    <row r="3557" spans="2:3" x14ac:dyDescent="0.25">
      <c r="B3557">
        <v>31.083916083916083</v>
      </c>
      <c r="C3557">
        <v>0</v>
      </c>
    </row>
    <row r="3558" spans="2:3" x14ac:dyDescent="0.25">
      <c r="B3558">
        <v>31.083916083916083</v>
      </c>
      <c r="C3558">
        <v>0</v>
      </c>
    </row>
    <row r="3559" spans="2:3" x14ac:dyDescent="0.25">
      <c r="B3559">
        <v>31.1013986013986</v>
      </c>
      <c r="C3559">
        <v>0</v>
      </c>
    </row>
    <row r="3560" spans="2:3" x14ac:dyDescent="0.25">
      <c r="B3560">
        <v>31.1013986013986</v>
      </c>
      <c r="C3560">
        <v>0</v>
      </c>
    </row>
    <row r="3561" spans="2:3" x14ac:dyDescent="0.25">
      <c r="B3561">
        <v>31.11888111888112</v>
      </c>
      <c r="C3561">
        <v>0</v>
      </c>
    </row>
    <row r="3562" spans="2:3" x14ac:dyDescent="0.25">
      <c r="B3562">
        <v>31.11888111888112</v>
      </c>
      <c r="C3562">
        <v>0</v>
      </c>
    </row>
    <row r="3563" spans="2:3" x14ac:dyDescent="0.25">
      <c r="B3563">
        <v>31.136363636363637</v>
      </c>
      <c r="C3563">
        <v>0</v>
      </c>
    </row>
    <row r="3564" spans="2:3" x14ac:dyDescent="0.25">
      <c r="B3564">
        <v>31.136363636363637</v>
      </c>
      <c r="C3564">
        <v>0</v>
      </c>
    </row>
    <row r="3565" spans="2:3" x14ac:dyDescent="0.25">
      <c r="B3565">
        <v>31.153846153846153</v>
      </c>
      <c r="C3565">
        <v>0</v>
      </c>
    </row>
    <row r="3566" spans="2:3" x14ac:dyDescent="0.25">
      <c r="B3566">
        <v>31.153846153846153</v>
      </c>
      <c r="C3566">
        <v>0</v>
      </c>
    </row>
    <row r="3567" spans="2:3" x14ac:dyDescent="0.25">
      <c r="B3567">
        <v>31.17132867132867</v>
      </c>
      <c r="C3567">
        <v>0</v>
      </c>
    </row>
    <row r="3568" spans="2:3" x14ac:dyDescent="0.25">
      <c r="B3568">
        <v>31.17132867132867</v>
      </c>
      <c r="C3568">
        <v>0</v>
      </c>
    </row>
    <row r="3569" spans="2:3" x14ac:dyDescent="0.25">
      <c r="B3569">
        <v>31.18881118881119</v>
      </c>
      <c r="C3569">
        <v>0</v>
      </c>
    </row>
    <row r="3570" spans="2:3" x14ac:dyDescent="0.25">
      <c r="B3570">
        <v>31.18881118881119</v>
      </c>
      <c r="C3570">
        <v>0</v>
      </c>
    </row>
    <row r="3571" spans="2:3" x14ac:dyDescent="0.25">
      <c r="B3571">
        <v>31.206293706293707</v>
      </c>
      <c r="C3571">
        <v>0</v>
      </c>
    </row>
    <row r="3572" spans="2:3" x14ac:dyDescent="0.25">
      <c r="B3572">
        <v>31.206293706293707</v>
      </c>
      <c r="C3572">
        <v>0</v>
      </c>
    </row>
    <row r="3573" spans="2:3" x14ac:dyDescent="0.25">
      <c r="B3573">
        <v>31.223776223776223</v>
      </c>
      <c r="C3573">
        <v>0</v>
      </c>
    </row>
    <row r="3574" spans="2:3" x14ac:dyDescent="0.25">
      <c r="B3574">
        <v>31.223776223776223</v>
      </c>
      <c r="C3574">
        <v>0</v>
      </c>
    </row>
    <row r="3575" spans="2:3" x14ac:dyDescent="0.25">
      <c r="B3575">
        <v>31.24125874125874</v>
      </c>
      <c r="C3575">
        <v>0</v>
      </c>
    </row>
    <row r="3576" spans="2:3" x14ac:dyDescent="0.25">
      <c r="B3576">
        <v>31.24125874125874</v>
      </c>
      <c r="C3576">
        <v>0</v>
      </c>
    </row>
    <row r="3577" spans="2:3" x14ac:dyDescent="0.25">
      <c r="B3577">
        <v>31.25874125874126</v>
      </c>
      <c r="C3577">
        <v>0</v>
      </c>
    </row>
    <row r="3578" spans="2:3" x14ac:dyDescent="0.25">
      <c r="B3578">
        <v>31.25874125874126</v>
      </c>
      <c r="C3578">
        <v>0</v>
      </c>
    </row>
    <row r="3579" spans="2:3" x14ac:dyDescent="0.25">
      <c r="B3579">
        <v>31.276223776223777</v>
      </c>
      <c r="C3579">
        <v>0</v>
      </c>
    </row>
    <row r="3580" spans="2:3" x14ac:dyDescent="0.25">
      <c r="B3580">
        <v>31.276223776223777</v>
      </c>
      <c r="C3580">
        <v>0</v>
      </c>
    </row>
    <row r="3581" spans="2:3" x14ac:dyDescent="0.25">
      <c r="B3581">
        <v>31.293706293706293</v>
      </c>
      <c r="C3581">
        <v>0</v>
      </c>
    </row>
    <row r="3582" spans="2:3" x14ac:dyDescent="0.25">
      <c r="B3582">
        <v>31.293706293706293</v>
      </c>
      <c r="C3582">
        <v>0</v>
      </c>
    </row>
    <row r="3583" spans="2:3" x14ac:dyDescent="0.25">
      <c r="B3583">
        <v>31.31118881118881</v>
      </c>
      <c r="C3583">
        <v>0</v>
      </c>
    </row>
    <row r="3584" spans="2:3" x14ac:dyDescent="0.25">
      <c r="B3584">
        <v>31.31118881118881</v>
      </c>
      <c r="C3584">
        <v>0</v>
      </c>
    </row>
    <row r="3585" spans="2:3" x14ac:dyDescent="0.25">
      <c r="B3585">
        <v>31.32867132867133</v>
      </c>
      <c r="C3585">
        <v>0</v>
      </c>
    </row>
    <row r="3586" spans="2:3" x14ac:dyDescent="0.25">
      <c r="B3586">
        <v>31.32867132867133</v>
      </c>
      <c r="C3586">
        <v>0</v>
      </c>
    </row>
    <row r="3587" spans="2:3" x14ac:dyDescent="0.25">
      <c r="B3587">
        <v>31.346153846153847</v>
      </c>
      <c r="C3587">
        <v>0</v>
      </c>
    </row>
    <row r="3588" spans="2:3" x14ac:dyDescent="0.25">
      <c r="B3588">
        <v>31.346153846153847</v>
      </c>
      <c r="C3588">
        <v>0</v>
      </c>
    </row>
    <row r="3589" spans="2:3" x14ac:dyDescent="0.25">
      <c r="B3589">
        <v>31.363636363636363</v>
      </c>
      <c r="C3589">
        <v>0</v>
      </c>
    </row>
    <row r="3590" spans="2:3" x14ac:dyDescent="0.25">
      <c r="B3590">
        <v>31.363636363636363</v>
      </c>
      <c r="C3590">
        <v>0</v>
      </c>
    </row>
    <row r="3591" spans="2:3" x14ac:dyDescent="0.25">
      <c r="B3591">
        <v>31.38111888111888</v>
      </c>
      <c r="C3591">
        <v>0</v>
      </c>
    </row>
    <row r="3592" spans="2:3" x14ac:dyDescent="0.25">
      <c r="B3592">
        <v>31.38111888111888</v>
      </c>
      <c r="C3592">
        <v>0</v>
      </c>
    </row>
    <row r="3593" spans="2:3" x14ac:dyDescent="0.25">
      <c r="B3593">
        <v>31.3986013986014</v>
      </c>
      <c r="C3593">
        <v>0</v>
      </c>
    </row>
    <row r="3594" spans="2:3" x14ac:dyDescent="0.25">
      <c r="B3594">
        <v>31.3986013986014</v>
      </c>
      <c r="C3594">
        <v>0</v>
      </c>
    </row>
    <row r="3595" spans="2:3" x14ac:dyDescent="0.25">
      <c r="B3595">
        <v>31.416083916083917</v>
      </c>
      <c r="C3595">
        <v>0</v>
      </c>
    </row>
    <row r="3596" spans="2:3" x14ac:dyDescent="0.25">
      <c r="B3596">
        <v>31.416083916083917</v>
      </c>
      <c r="C3596">
        <v>0</v>
      </c>
    </row>
    <row r="3597" spans="2:3" x14ac:dyDescent="0.25">
      <c r="B3597">
        <v>31.433566433566433</v>
      </c>
      <c r="C3597">
        <v>0</v>
      </c>
    </row>
    <row r="3598" spans="2:3" x14ac:dyDescent="0.25">
      <c r="B3598">
        <v>31.433566433566433</v>
      </c>
      <c r="C3598">
        <v>0</v>
      </c>
    </row>
    <row r="3599" spans="2:3" x14ac:dyDescent="0.25">
      <c r="B3599">
        <v>31.45104895104895</v>
      </c>
      <c r="C3599">
        <v>0</v>
      </c>
    </row>
    <row r="3600" spans="2:3" x14ac:dyDescent="0.25">
      <c r="B3600">
        <v>31.45104895104895</v>
      </c>
      <c r="C3600">
        <v>0</v>
      </c>
    </row>
    <row r="3601" spans="2:3" x14ac:dyDescent="0.25">
      <c r="B3601">
        <v>31.46853146853147</v>
      </c>
      <c r="C3601">
        <v>0</v>
      </c>
    </row>
    <row r="3602" spans="2:3" x14ac:dyDescent="0.25">
      <c r="B3602">
        <v>31.46853146853147</v>
      </c>
      <c r="C3602">
        <v>0</v>
      </c>
    </row>
    <row r="3603" spans="2:3" x14ac:dyDescent="0.25">
      <c r="B3603">
        <v>31.486013986013987</v>
      </c>
      <c r="C3603">
        <v>0</v>
      </c>
    </row>
    <row r="3604" spans="2:3" x14ac:dyDescent="0.25">
      <c r="B3604">
        <v>31.486013986013987</v>
      </c>
      <c r="C3604">
        <v>0</v>
      </c>
    </row>
    <row r="3605" spans="2:3" x14ac:dyDescent="0.25">
      <c r="B3605">
        <v>31.503496503496503</v>
      </c>
      <c r="C3605">
        <v>0</v>
      </c>
    </row>
    <row r="3606" spans="2:3" x14ac:dyDescent="0.25">
      <c r="B3606">
        <v>31.503496503496503</v>
      </c>
      <c r="C3606">
        <v>0</v>
      </c>
    </row>
    <row r="3607" spans="2:3" x14ac:dyDescent="0.25">
      <c r="B3607">
        <v>31.52097902097902</v>
      </c>
      <c r="C3607">
        <v>0</v>
      </c>
    </row>
    <row r="3608" spans="2:3" x14ac:dyDescent="0.25">
      <c r="B3608">
        <v>31.52097902097902</v>
      </c>
      <c r="C3608">
        <v>0</v>
      </c>
    </row>
    <row r="3609" spans="2:3" x14ac:dyDescent="0.25">
      <c r="B3609">
        <v>31.53846153846154</v>
      </c>
      <c r="C3609">
        <v>0</v>
      </c>
    </row>
    <row r="3610" spans="2:3" x14ac:dyDescent="0.25">
      <c r="B3610">
        <v>31.53846153846154</v>
      </c>
      <c r="C3610">
        <v>0</v>
      </c>
    </row>
    <row r="3611" spans="2:3" x14ac:dyDescent="0.25">
      <c r="B3611">
        <v>31.555944055944057</v>
      </c>
      <c r="C3611">
        <v>0</v>
      </c>
    </row>
    <row r="3612" spans="2:3" x14ac:dyDescent="0.25">
      <c r="B3612">
        <v>31.555944055944057</v>
      </c>
      <c r="C3612">
        <v>0</v>
      </c>
    </row>
    <row r="3613" spans="2:3" x14ac:dyDescent="0.25">
      <c r="B3613">
        <v>31.573426573426573</v>
      </c>
      <c r="C3613">
        <v>0</v>
      </c>
    </row>
    <row r="3614" spans="2:3" x14ac:dyDescent="0.25">
      <c r="B3614">
        <v>31.573426573426573</v>
      </c>
      <c r="C3614">
        <v>0</v>
      </c>
    </row>
    <row r="3615" spans="2:3" x14ac:dyDescent="0.25">
      <c r="B3615">
        <v>31.59090909090909</v>
      </c>
      <c r="C3615">
        <v>0</v>
      </c>
    </row>
    <row r="3616" spans="2:3" x14ac:dyDescent="0.25">
      <c r="B3616">
        <v>31.59090909090909</v>
      </c>
      <c r="C3616">
        <v>0</v>
      </c>
    </row>
    <row r="3617" spans="2:3" x14ac:dyDescent="0.25">
      <c r="B3617">
        <v>31.608391608391607</v>
      </c>
      <c r="C3617">
        <v>0</v>
      </c>
    </row>
    <row r="3618" spans="2:3" x14ac:dyDescent="0.25">
      <c r="B3618">
        <v>31.608391608391607</v>
      </c>
      <c r="C3618">
        <v>0</v>
      </c>
    </row>
    <row r="3619" spans="2:3" x14ac:dyDescent="0.25">
      <c r="B3619">
        <v>31.625874125874127</v>
      </c>
      <c r="C3619">
        <v>0</v>
      </c>
    </row>
    <row r="3620" spans="2:3" x14ac:dyDescent="0.25">
      <c r="B3620">
        <v>31.625874125874127</v>
      </c>
      <c r="C3620">
        <v>0</v>
      </c>
    </row>
    <row r="3621" spans="2:3" x14ac:dyDescent="0.25">
      <c r="B3621">
        <v>31.643356643356643</v>
      </c>
      <c r="C3621">
        <v>0</v>
      </c>
    </row>
    <row r="3622" spans="2:3" x14ac:dyDescent="0.25">
      <c r="B3622">
        <v>31.643356643356643</v>
      </c>
      <c r="C3622">
        <v>0</v>
      </c>
    </row>
    <row r="3623" spans="2:3" x14ac:dyDescent="0.25">
      <c r="B3623">
        <v>31.66083916083916</v>
      </c>
      <c r="C3623">
        <v>0</v>
      </c>
    </row>
    <row r="3624" spans="2:3" x14ac:dyDescent="0.25">
      <c r="B3624">
        <v>31.66083916083916</v>
      </c>
      <c r="C3624">
        <v>0</v>
      </c>
    </row>
    <row r="3625" spans="2:3" x14ac:dyDescent="0.25">
      <c r="B3625">
        <v>31.67832167832168</v>
      </c>
      <c r="C3625">
        <v>0</v>
      </c>
    </row>
    <row r="3626" spans="2:3" x14ac:dyDescent="0.25">
      <c r="B3626">
        <v>31.67832167832168</v>
      </c>
      <c r="C3626">
        <v>0</v>
      </c>
    </row>
    <row r="3627" spans="2:3" x14ac:dyDescent="0.25">
      <c r="B3627">
        <v>31.695804195804197</v>
      </c>
      <c r="C3627">
        <v>0</v>
      </c>
    </row>
    <row r="3628" spans="2:3" x14ac:dyDescent="0.25">
      <c r="B3628">
        <v>31.695804195804197</v>
      </c>
      <c r="C3628">
        <v>0</v>
      </c>
    </row>
    <row r="3629" spans="2:3" x14ac:dyDescent="0.25">
      <c r="B3629">
        <v>31.713286713286713</v>
      </c>
      <c r="C3629">
        <v>0</v>
      </c>
    </row>
    <row r="3630" spans="2:3" x14ac:dyDescent="0.25">
      <c r="B3630">
        <v>31.713286713286713</v>
      </c>
      <c r="C3630">
        <v>0</v>
      </c>
    </row>
    <row r="3631" spans="2:3" x14ac:dyDescent="0.25">
      <c r="B3631">
        <v>31.73076923076923</v>
      </c>
      <c r="C3631">
        <v>0</v>
      </c>
    </row>
    <row r="3632" spans="2:3" x14ac:dyDescent="0.25">
      <c r="B3632">
        <v>31.73076923076923</v>
      </c>
      <c r="C3632">
        <v>0</v>
      </c>
    </row>
    <row r="3633" spans="2:3" x14ac:dyDescent="0.25">
      <c r="B3633">
        <v>31.748251748251747</v>
      </c>
      <c r="C3633">
        <v>0</v>
      </c>
    </row>
    <row r="3634" spans="2:3" x14ac:dyDescent="0.25">
      <c r="B3634">
        <v>31.748251748251747</v>
      </c>
      <c r="C3634">
        <v>0</v>
      </c>
    </row>
    <row r="3635" spans="2:3" x14ac:dyDescent="0.25">
      <c r="B3635">
        <v>31.765734265734267</v>
      </c>
      <c r="C3635">
        <v>0</v>
      </c>
    </row>
    <row r="3636" spans="2:3" x14ac:dyDescent="0.25">
      <c r="B3636">
        <v>31.765734265734267</v>
      </c>
      <c r="C3636">
        <v>0</v>
      </c>
    </row>
    <row r="3637" spans="2:3" x14ac:dyDescent="0.25">
      <c r="B3637">
        <v>31.783216783216783</v>
      </c>
      <c r="C3637">
        <v>0</v>
      </c>
    </row>
    <row r="3638" spans="2:3" x14ac:dyDescent="0.25">
      <c r="B3638">
        <v>31.783216783216783</v>
      </c>
      <c r="C3638">
        <v>0</v>
      </c>
    </row>
    <row r="3639" spans="2:3" x14ac:dyDescent="0.25">
      <c r="B3639">
        <v>31.8006993006993</v>
      </c>
      <c r="C3639">
        <v>0</v>
      </c>
    </row>
    <row r="3640" spans="2:3" x14ac:dyDescent="0.25">
      <c r="B3640">
        <v>31.8006993006993</v>
      </c>
      <c r="C3640">
        <v>0</v>
      </c>
    </row>
    <row r="3641" spans="2:3" x14ac:dyDescent="0.25">
      <c r="B3641">
        <v>31.818181818181817</v>
      </c>
      <c r="C3641">
        <v>0</v>
      </c>
    </row>
    <row r="3642" spans="2:3" x14ac:dyDescent="0.25">
      <c r="B3642">
        <v>31.818181818181817</v>
      </c>
      <c r="C3642">
        <v>0</v>
      </c>
    </row>
    <row r="3643" spans="2:3" x14ac:dyDescent="0.25">
      <c r="B3643">
        <v>31.835664335664337</v>
      </c>
      <c r="C3643">
        <v>0</v>
      </c>
    </row>
    <row r="3644" spans="2:3" x14ac:dyDescent="0.25">
      <c r="B3644">
        <v>31.835664335664337</v>
      </c>
      <c r="C3644">
        <v>0</v>
      </c>
    </row>
    <row r="3645" spans="2:3" x14ac:dyDescent="0.25">
      <c r="B3645">
        <v>31.853146853146853</v>
      </c>
      <c r="C3645">
        <v>0</v>
      </c>
    </row>
    <row r="3646" spans="2:3" x14ac:dyDescent="0.25">
      <c r="B3646">
        <v>31.853146853146853</v>
      </c>
      <c r="C3646">
        <v>0</v>
      </c>
    </row>
    <row r="3647" spans="2:3" x14ac:dyDescent="0.25">
      <c r="B3647">
        <v>31.87062937062937</v>
      </c>
      <c r="C3647">
        <v>0</v>
      </c>
    </row>
    <row r="3648" spans="2:3" x14ac:dyDescent="0.25">
      <c r="B3648">
        <v>31.87062937062937</v>
      </c>
      <c r="C3648">
        <v>0</v>
      </c>
    </row>
    <row r="3649" spans="2:3" x14ac:dyDescent="0.25">
      <c r="B3649">
        <v>31.888111888111887</v>
      </c>
      <c r="C3649">
        <v>0</v>
      </c>
    </row>
    <row r="3650" spans="2:3" x14ac:dyDescent="0.25">
      <c r="B3650">
        <v>31.888111888111887</v>
      </c>
      <c r="C3650">
        <v>0</v>
      </c>
    </row>
    <row r="3651" spans="2:3" x14ac:dyDescent="0.25">
      <c r="B3651">
        <v>31.905594405594407</v>
      </c>
      <c r="C3651">
        <v>0</v>
      </c>
    </row>
    <row r="3652" spans="2:3" x14ac:dyDescent="0.25">
      <c r="B3652">
        <v>31.905594405594407</v>
      </c>
      <c r="C3652">
        <v>0</v>
      </c>
    </row>
    <row r="3653" spans="2:3" x14ac:dyDescent="0.25">
      <c r="B3653">
        <v>31.923076923076923</v>
      </c>
      <c r="C3653">
        <v>0</v>
      </c>
    </row>
    <row r="3654" spans="2:3" x14ac:dyDescent="0.25">
      <c r="B3654">
        <v>31.923076923076923</v>
      </c>
      <c r="C3654">
        <v>0</v>
      </c>
    </row>
    <row r="3655" spans="2:3" x14ac:dyDescent="0.25">
      <c r="B3655">
        <v>31.94055944055944</v>
      </c>
      <c r="C3655">
        <v>0</v>
      </c>
    </row>
    <row r="3656" spans="2:3" x14ac:dyDescent="0.25">
      <c r="B3656">
        <v>31.94055944055944</v>
      </c>
      <c r="C3656">
        <v>0</v>
      </c>
    </row>
    <row r="3657" spans="2:3" x14ac:dyDescent="0.25">
      <c r="B3657">
        <v>31.958041958041957</v>
      </c>
      <c r="C3657">
        <v>0</v>
      </c>
    </row>
    <row r="3658" spans="2:3" x14ac:dyDescent="0.25">
      <c r="B3658">
        <v>31.958041958041957</v>
      </c>
      <c r="C3658">
        <v>0</v>
      </c>
    </row>
    <row r="3659" spans="2:3" x14ac:dyDescent="0.25">
      <c r="B3659">
        <v>31.975524475524477</v>
      </c>
      <c r="C3659">
        <v>0</v>
      </c>
    </row>
    <row r="3660" spans="2:3" x14ac:dyDescent="0.25">
      <c r="B3660">
        <v>31.975524475524477</v>
      </c>
      <c r="C3660">
        <v>0</v>
      </c>
    </row>
    <row r="3661" spans="2:3" x14ac:dyDescent="0.25">
      <c r="B3661">
        <v>31.993006993006993</v>
      </c>
      <c r="C3661">
        <v>0</v>
      </c>
    </row>
    <row r="3662" spans="2:3" x14ac:dyDescent="0.25">
      <c r="B3662">
        <v>31.993006993006993</v>
      </c>
      <c r="C3662">
        <v>0</v>
      </c>
    </row>
    <row r="3663" spans="2:3" x14ac:dyDescent="0.25">
      <c r="B3663">
        <v>32.010489510489514</v>
      </c>
      <c r="C3663">
        <v>0</v>
      </c>
    </row>
    <row r="3664" spans="2:3" x14ac:dyDescent="0.25">
      <c r="B3664">
        <v>32.010489510489514</v>
      </c>
      <c r="C3664">
        <v>0</v>
      </c>
    </row>
    <row r="3665" spans="2:3" x14ac:dyDescent="0.25">
      <c r="B3665">
        <v>32.027972027972027</v>
      </c>
      <c r="C3665">
        <v>0</v>
      </c>
    </row>
    <row r="3666" spans="2:3" x14ac:dyDescent="0.25">
      <c r="B3666">
        <v>32.027972027972027</v>
      </c>
      <c r="C3666">
        <v>0</v>
      </c>
    </row>
    <row r="3667" spans="2:3" x14ac:dyDescent="0.25">
      <c r="B3667">
        <v>32.045454545454547</v>
      </c>
      <c r="C3667">
        <v>0</v>
      </c>
    </row>
    <row r="3668" spans="2:3" x14ac:dyDescent="0.25">
      <c r="B3668">
        <v>32.045454545454547</v>
      </c>
      <c r="C3668">
        <v>0</v>
      </c>
    </row>
    <row r="3669" spans="2:3" x14ac:dyDescent="0.25">
      <c r="B3669">
        <v>32.06293706293706</v>
      </c>
      <c r="C3669">
        <v>0</v>
      </c>
    </row>
    <row r="3670" spans="2:3" x14ac:dyDescent="0.25">
      <c r="B3670">
        <v>32.06293706293706</v>
      </c>
      <c r="C3670">
        <v>0</v>
      </c>
    </row>
    <row r="3671" spans="2:3" x14ac:dyDescent="0.25">
      <c r="B3671">
        <v>32.08041958041958</v>
      </c>
      <c r="C3671">
        <v>0</v>
      </c>
    </row>
    <row r="3672" spans="2:3" x14ac:dyDescent="0.25">
      <c r="B3672">
        <v>32.08041958041958</v>
      </c>
      <c r="C3672">
        <v>0</v>
      </c>
    </row>
    <row r="3673" spans="2:3" x14ac:dyDescent="0.25">
      <c r="B3673">
        <v>32.0979020979021</v>
      </c>
      <c r="C3673">
        <v>0</v>
      </c>
    </row>
    <row r="3674" spans="2:3" x14ac:dyDescent="0.25">
      <c r="B3674">
        <v>32.0979020979021</v>
      </c>
      <c r="C3674">
        <v>0</v>
      </c>
    </row>
    <row r="3675" spans="2:3" x14ac:dyDescent="0.25">
      <c r="B3675">
        <v>32.115384615384613</v>
      </c>
      <c r="C3675">
        <v>0</v>
      </c>
    </row>
    <row r="3676" spans="2:3" x14ac:dyDescent="0.25">
      <c r="B3676">
        <v>32.115384615384613</v>
      </c>
      <c r="C3676">
        <v>0</v>
      </c>
    </row>
    <row r="3677" spans="2:3" x14ac:dyDescent="0.25">
      <c r="B3677">
        <v>32.132867132867133</v>
      </c>
      <c r="C3677">
        <v>0</v>
      </c>
    </row>
    <row r="3678" spans="2:3" x14ac:dyDescent="0.25">
      <c r="B3678">
        <v>32.132867132867133</v>
      </c>
      <c r="C3678">
        <v>0</v>
      </c>
    </row>
    <row r="3679" spans="2:3" x14ac:dyDescent="0.25">
      <c r="B3679">
        <v>32.150349650349654</v>
      </c>
      <c r="C3679">
        <v>0</v>
      </c>
    </row>
    <row r="3680" spans="2:3" x14ac:dyDescent="0.25">
      <c r="B3680">
        <v>32.150349650349654</v>
      </c>
      <c r="C3680">
        <v>0</v>
      </c>
    </row>
    <row r="3681" spans="2:3" x14ac:dyDescent="0.25">
      <c r="B3681">
        <v>32.167832167832167</v>
      </c>
      <c r="C3681">
        <v>0</v>
      </c>
    </row>
    <row r="3682" spans="2:3" x14ac:dyDescent="0.25">
      <c r="B3682">
        <v>32.167832167832167</v>
      </c>
      <c r="C3682">
        <v>0</v>
      </c>
    </row>
    <row r="3683" spans="2:3" x14ac:dyDescent="0.25">
      <c r="B3683">
        <v>32.185314685314687</v>
      </c>
      <c r="C3683">
        <v>0</v>
      </c>
    </row>
    <row r="3684" spans="2:3" x14ac:dyDescent="0.25">
      <c r="B3684">
        <v>32.185314685314687</v>
      </c>
      <c r="C3684">
        <v>0</v>
      </c>
    </row>
    <row r="3685" spans="2:3" x14ac:dyDescent="0.25">
      <c r="B3685">
        <v>32.2027972027972</v>
      </c>
      <c r="C3685">
        <v>0</v>
      </c>
    </row>
    <row r="3686" spans="2:3" x14ac:dyDescent="0.25">
      <c r="B3686">
        <v>32.2027972027972</v>
      </c>
      <c r="C3686">
        <v>0</v>
      </c>
    </row>
    <row r="3687" spans="2:3" x14ac:dyDescent="0.25">
      <c r="B3687">
        <v>32.22027972027972</v>
      </c>
      <c r="C3687">
        <v>0</v>
      </c>
    </row>
    <row r="3688" spans="2:3" x14ac:dyDescent="0.25">
      <c r="B3688">
        <v>32.22027972027972</v>
      </c>
      <c r="C3688">
        <v>0</v>
      </c>
    </row>
    <row r="3689" spans="2:3" x14ac:dyDescent="0.25">
      <c r="B3689">
        <v>32.23776223776224</v>
      </c>
      <c r="C3689">
        <v>0</v>
      </c>
    </row>
    <row r="3690" spans="2:3" x14ac:dyDescent="0.25">
      <c r="B3690">
        <v>32.23776223776224</v>
      </c>
      <c r="C3690">
        <v>0</v>
      </c>
    </row>
    <row r="3691" spans="2:3" x14ac:dyDescent="0.25">
      <c r="B3691">
        <v>32.255244755244753</v>
      </c>
      <c r="C3691">
        <v>0</v>
      </c>
    </row>
    <row r="3692" spans="2:3" x14ac:dyDescent="0.25">
      <c r="B3692">
        <v>32.255244755244753</v>
      </c>
      <c r="C3692">
        <v>0</v>
      </c>
    </row>
    <row r="3693" spans="2:3" x14ac:dyDescent="0.25">
      <c r="B3693">
        <v>32.272727272727273</v>
      </c>
      <c r="C3693">
        <v>0</v>
      </c>
    </row>
    <row r="3694" spans="2:3" x14ac:dyDescent="0.25">
      <c r="B3694">
        <v>32.272727272727273</v>
      </c>
      <c r="C3694">
        <v>0</v>
      </c>
    </row>
    <row r="3695" spans="2:3" x14ac:dyDescent="0.25">
      <c r="B3695">
        <v>32.290209790209794</v>
      </c>
      <c r="C3695">
        <v>0</v>
      </c>
    </row>
    <row r="3696" spans="2:3" x14ac:dyDescent="0.25">
      <c r="B3696">
        <v>32.290209790209794</v>
      </c>
      <c r="C3696">
        <v>0</v>
      </c>
    </row>
    <row r="3697" spans="2:3" x14ac:dyDescent="0.25">
      <c r="B3697">
        <v>32.307692307692307</v>
      </c>
      <c r="C3697">
        <v>0</v>
      </c>
    </row>
    <row r="3698" spans="2:3" x14ac:dyDescent="0.25">
      <c r="B3698">
        <v>32.307692307692307</v>
      </c>
      <c r="C3698">
        <v>0</v>
      </c>
    </row>
    <row r="3699" spans="2:3" x14ac:dyDescent="0.25">
      <c r="B3699">
        <v>32.325174825174827</v>
      </c>
      <c r="C3699">
        <v>0</v>
      </c>
    </row>
    <row r="3700" spans="2:3" x14ac:dyDescent="0.25">
      <c r="B3700">
        <v>32.325174825174827</v>
      </c>
      <c r="C3700">
        <v>0</v>
      </c>
    </row>
    <row r="3701" spans="2:3" x14ac:dyDescent="0.25">
      <c r="B3701">
        <v>32.34265734265734</v>
      </c>
      <c r="C3701">
        <v>0</v>
      </c>
    </row>
    <row r="3702" spans="2:3" x14ac:dyDescent="0.25">
      <c r="B3702">
        <v>32.34265734265734</v>
      </c>
      <c r="C3702">
        <v>0</v>
      </c>
    </row>
    <row r="3703" spans="2:3" x14ac:dyDescent="0.25">
      <c r="B3703">
        <v>32.36013986013986</v>
      </c>
      <c r="C3703">
        <v>0</v>
      </c>
    </row>
    <row r="3704" spans="2:3" x14ac:dyDescent="0.25">
      <c r="B3704">
        <v>32.36013986013986</v>
      </c>
      <c r="C3704">
        <v>0</v>
      </c>
    </row>
    <row r="3705" spans="2:3" x14ac:dyDescent="0.25">
      <c r="B3705">
        <v>32.37762237762238</v>
      </c>
      <c r="C3705">
        <v>0</v>
      </c>
    </row>
    <row r="3706" spans="2:3" x14ac:dyDescent="0.25">
      <c r="B3706">
        <v>32.37762237762238</v>
      </c>
      <c r="C3706">
        <v>0</v>
      </c>
    </row>
    <row r="3707" spans="2:3" x14ac:dyDescent="0.25">
      <c r="B3707">
        <v>32.395104895104893</v>
      </c>
      <c r="C3707">
        <v>0</v>
      </c>
    </row>
    <row r="3708" spans="2:3" x14ac:dyDescent="0.25">
      <c r="B3708">
        <v>32.395104895104893</v>
      </c>
      <c r="C3708">
        <v>0</v>
      </c>
    </row>
    <row r="3709" spans="2:3" x14ac:dyDescent="0.25">
      <c r="B3709">
        <v>32.412587412587413</v>
      </c>
      <c r="C3709">
        <v>0</v>
      </c>
    </row>
    <row r="3710" spans="2:3" x14ac:dyDescent="0.25">
      <c r="B3710">
        <v>32.412587412587413</v>
      </c>
      <c r="C3710">
        <v>0</v>
      </c>
    </row>
    <row r="3711" spans="2:3" x14ac:dyDescent="0.25">
      <c r="B3711">
        <v>32.430069930069934</v>
      </c>
      <c r="C3711">
        <v>0</v>
      </c>
    </row>
    <row r="3712" spans="2:3" x14ac:dyDescent="0.25">
      <c r="B3712">
        <v>32.430069930069934</v>
      </c>
      <c r="C3712">
        <v>0</v>
      </c>
    </row>
    <row r="3713" spans="2:3" x14ac:dyDescent="0.25">
      <c r="B3713">
        <v>32.447552447552447</v>
      </c>
      <c r="C3713">
        <v>0</v>
      </c>
    </row>
    <row r="3714" spans="2:3" x14ac:dyDescent="0.25">
      <c r="B3714">
        <v>32.447552447552447</v>
      </c>
      <c r="C3714">
        <v>0</v>
      </c>
    </row>
    <row r="3715" spans="2:3" x14ac:dyDescent="0.25">
      <c r="B3715">
        <v>32.465034965034967</v>
      </c>
      <c r="C3715">
        <v>0</v>
      </c>
    </row>
    <row r="3716" spans="2:3" x14ac:dyDescent="0.25">
      <c r="B3716">
        <v>32.465034965034967</v>
      </c>
      <c r="C3716">
        <v>0</v>
      </c>
    </row>
    <row r="3717" spans="2:3" x14ac:dyDescent="0.25">
      <c r="B3717">
        <v>32.48251748251748</v>
      </c>
      <c r="C3717">
        <v>0</v>
      </c>
    </row>
    <row r="3718" spans="2:3" x14ac:dyDescent="0.25">
      <c r="B3718">
        <v>32.48251748251748</v>
      </c>
      <c r="C3718">
        <v>0</v>
      </c>
    </row>
    <row r="3719" spans="2:3" x14ac:dyDescent="0.25">
      <c r="B3719">
        <v>32.5</v>
      </c>
      <c r="C3719">
        <v>0</v>
      </c>
    </row>
    <row r="3720" spans="2:3" x14ac:dyDescent="0.25">
      <c r="B3720">
        <v>32.5</v>
      </c>
      <c r="C3720">
        <v>0</v>
      </c>
    </row>
    <row r="3721" spans="2:3" x14ac:dyDescent="0.25">
      <c r="B3721">
        <v>32.51748251748252</v>
      </c>
      <c r="C3721">
        <v>0</v>
      </c>
    </row>
    <row r="3722" spans="2:3" x14ac:dyDescent="0.25">
      <c r="B3722">
        <v>32.51748251748252</v>
      </c>
      <c r="C3722">
        <v>0</v>
      </c>
    </row>
    <row r="3723" spans="2:3" x14ac:dyDescent="0.25">
      <c r="B3723">
        <v>32.534965034965033</v>
      </c>
      <c r="C3723">
        <v>0</v>
      </c>
    </row>
    <row r="3724" spans="2:3" x14ac:dyDescent="0.25">
      <c r="B3724">
        <v>32.534965034965033</v>
      </c>
      <c r="C3724">
        <v>0</v>
      </c>
    </row>
    <row r="3725" spans="2:3" x14ac:dyDescent="0.25">
      <c r="B3725">
        <v>32.552447552447553</v>
      </c>
      <c r="C3725">
        <v>0</v>
      </c>
    </row>
    <row r="3726" spans="2:3" x14ac:dyDescent="0.25">
      <c r="B3726">
        <v>32.552447552447553</v>
      </c>
      <c r="C3726">
        <v>0</v>
      </c>
    </row>
    <row r="3727" spans="2:3" x14ac:dyDescent="0.25">
      <c r="B3727">
        <v>32.569930069930066</v>
      </c>
      <c r="C3727">
        <v>0</v>
      </c>
    </row>
    <row r="3728" spans="2:3" x14ac:dyDescent="0.25">
      <c r="B3728">
        <v>32.569930069930066</v>
      </c>
      <c r="C3728">
        <v>0</v>
      </c>
    </row>
    <row r="3729" spans="2:3" x14ac:dyDescent="0.25">
      <c r="B3729">
        <v>32.587412587412587</v>
      </c>
      <c r="C3729">
        <v>0</v>
      </c>
    </row>
    <row r="3730" spans="2:3" x14ac:dyDescent="0.25">
      <c r="B3730">
        <v>32.587412587412587</v>
      </c>
      <c r="C3730">
        <v>0</v>
      </c>
    </row>
    <row r="3731" spans="2:3" x14ac:dyDescent="0.25">
      <c r="B3731">
        <v>32.604895104895107</v>
      </c>
      <c r="C3731">
        <v>0</v>
      </c>
    </row>
    <row r="3732" spans="2:3" x14ac:dyDescent="0.25">
      <c r="B3732">
        <v>32.604895104895107</v>
      </c>
      <c r="C3732">
        <v>0</v>
      </c>
    </row>
    <row r="3733" spans="2:3" x14ac:dyDescent="0.25">
      <c r="B3733">
        <v>32.62237762237762</v>
      </c>
      <c r="C3733">
        <v>0</v>
      </c>
    </row>
    <row r="3734" spans="2:3" x14ac:dyDescent="0.25">
      <c r="B3734">
        <v>32.62237762237762</v>
      </c>
      <c r="C3734">
        <v>0</v>
      </c>
    </row>
    <row r="3735" spans="2:3" x14ac:dyDescent="0.25">
      <c r="B3735">
        <v>32.63986013986014</v>
      </c>
      <c r="C3735">
        <v>0</v>
      </c>
    </row>
    <row r="3736" spans="2:3" x14ac:dyDescent="0.25">
      <c r="B3736">
        <v>32.63986013986014</v>
      </c>
      <c r="C3736">
        <v>0</v>
      </c>
    </row>
    <row r="3737" spans="2:3" x14ac:dyDescent="0.25">
      <c r="B3737">
        <v>32.65734265734266</v>
      </c>
      <c r="C3737">
        <v>0</v>
      </c>
    </row>
    <row r="3738" spans="2:3" x14ac:dyDescent="0.25">
      <c r="B3738">
        <v>32.65734265734266</v>
      </c>
      <c r="C3738">
        <v>0</v>
      </c>
    </row>
    <row r="3739" spans="2:3" x14ac:dyDescent="0.25">
      <c r="B3739">
        <v>32.674825174825173</v>
      </c>
      <c r="C3739">
        <v>0</v>
      </c>
    </row>
    <row r="3740" spans="2:3" x14ac:dyDescent="0.25">
      <c r="B3740">
        <v>32.674825174825173</v>
      </c>
      <c r="C3740">
        <v>0</v>
      </c>
    </row>
    <row r="3741" spans="2:3" x14ac:dyDescent="0.25">
      <c r="B3741">
        <v>32.692307692307693</v>
      </c>
      <c r="C3741">
        <v>0</v>
      </c>
    </row>
    <row r="3742" spans="2:3" x14ac:dyDescent="0.25">
      <c r="B3742">
        <v>32.692307692307693</v>
      </c>
      <c r="C3742">
        <v>0</v>
      </c>
    </row>
    <row r="3743" spans="2:3" x14ac:dyDescent="0.25">
      <c r="B3743">
        <v>32.709790209790206</v>
      </c>
      <c r="C3743">
        <v>0</v>
      </c>
    </row>
    <row r="3744" spans="2:3" x14ac:dyDescent="0.25">
      <c r="B3744">
        <v>32.709790209790206</v>
      </c>
      <c r="C3744">
        <v>0</v>
      </c>
    </row>
    <row r="3745" spans="2:3" x14ac:dyDescent="0.25">
      <c r="B3745">
        <v>32.727272727272727</v>
      </c>
      <c r="C3745">
        <v>0</v>
      </c>
    </row>
    <row r="3746" spans="2:3" x14ac:dyDescent="0.25">
      <c r="B3746">
        <v>32.727272727272727</v>
      </c>
      <c r="C3746">
        <v>0</v>
      </c>
    </row>
    <row r="3747" spans="2:3" x14ac:dyDescent="0.25">
      <c r="B3747">
        <v>32.744755244755247</v>
      </c>
      <c r="C3747">
        <v>0</v>
      </c>
    </row>
    <row r="3748" spans="2:3" x14ac:dyDescent="0.25">
      <c r="B3748">
        <v>32.744755244755247</v>
      </c>
      <c r="C3748">
        <v>0</v>
      </c>
    </row>
    <row r="3749" spans="2:3" x14ac:dyDescent="0.25">
      <c r="B3749">
        <v>32.76223776223776</v>
      </c>
      <c r="C3749">
        <v>0</v>
      </c>
    </row>
    <row r="3750" spans="2:3" x14ac:dyDescent="0.25">
      <c r="B3750">
        <v>32.76223776223776</v>
      </c>
      <c r="C3750">
        <v>0</v>
      </c>
    </row>
    <row r="3751" spans="2:3" x14ac:dyDescent="0.25">
      <c r="B3751">
        <v>32.77972027972028</v>
      </c>
      <c r="C3751">
        <v>0</v>
      </c>
    </row>
    <row r="3752" spans="2:3" x14ac:dyDescent="0.25">
      <c r="B3752">
        <v>32.77972027972028</v>
      </c>
      <c r="C3752">
        <v>0</v>
      </c>
    </row>
    <row r="3753" spans="2:3" x14ac:dyDescent="0.25">
      <c r="B3753">
        <v>32.7972027972028</v>
      </c>
      <c r="C3753">
        <v>0</v>
      </c>
    </row>
    <row r="3754" spans="2:3" x14ac:dyDescent="0.25">
      <c r="B3754">
        <v>32.7972027972028</v>
      </c>
      <c r="C3754">
        <v>0</v>
      </c>
    </row>
    <row r="3755" spans="2:3" x14ac:dyDescent="0.25">
      <c r="B3755">
        <v>32.814685314685313</v>
      </c>
      <c r="C3755">
        <v>0</v>
      </c>
    </row>
    <row r="3756" spans="2:3" x14ac:dyDescent="0.25">
      <c r="B3756">
        <v>32.814685314685313</v>
      </c>
      <c r="C3756">
        <v>0</v>
      </c>
    </row>
    <row r="3757" spans="2:3" x14ac:dyDescent="0.25">
      <c r="B3757">
        <v>32.832167832167833</v>
      </c>
      <c r="C3757">
        <v>0</v>
      </c>
    </row>
    <row r="3758" spans="2:3" x14ac:dyDescent="0.25">
      <c r="B3758">
        <v>32.832167832167833</v>
      </c>
      <c r="C3758">
        <v>0</v>
      </c>
    </row>
    <row r="3759" spans="2:3" x14ac:dyDescent="0.25">
      <c r="B3759">
        <v>32.849650349650346</v>
      </c>
      <c r="C3759">
        <v>0</v>
      </c>
    </row>
    <row r="3760" spans="2:3" x14ac:dyDescent="0.25">
      <c r="B3760">
        <v>32.849650349650346</v>
      </c>
      <c r="C3760">
        <v>0</v>
      </c>
    </row>
    <row r="3761" spans="2:3" x14ac:dyDescent="0.25">
      <c r="B3761">
        <v>32.867132867132867</v>
      </c>
      <c r="C3761">
        <v>0</v>
      </c>
    </row>
    <row r="3762" spans="2:3" x14ac:dyDescent="0.25">
      <c r="B3762">
        <v>32.867132867132867</v>
      </c>
      <c r="C3762">
        <v>0</v>
      </c>
    </row>
    <row r="3763" spans="2:3" x14ac:dyDescent="0.25">
      <c r="B3763">
        <v>32.884615384615387</v>
      </c>
      <c r="C3763">
        <v>0</v>
      </c>
    </row>
    <row r="3764" spans="2:3" x14ac:dyDescent="0.25">
      <c r="B3764">
        <v>32.884615384615387</v>
      </c>
      <c r="C3764">
        <v>0</v>
      </c>
    </row>
    <row r="3765" spans="2:3" x14ac:dyDescent="0.25">
      <c r="B3765">
        <v>32.9020979020979</v>
      </c>
      <c r="C3765">
        <v>0</v>
      </c>
    </row>
    <row r="3766" spans="2:3" x14ac:dyDescent="0.25">
      <c r="B3766">
        <v>32.9020979020979</v>
      </c>
      <c r="C3766">
        <v>0</v>
      </c>
    </row>
    <row r="3767" spans="2:3" x14ac:dyDescent="0.25">
      <c r="B3767">
        <v>32.91958041958042</v>
      </c>
      <c r="C3767">
        <v>0</v>
      </c>
    </row>
    <row r="3768" spans="2:3" x14ac:dyDescent="0.25">
      <c r="B3768">
        <v>32.91958041958042</v>
      </c>
      <c r="C3768">
        <v>0</v>
      </c>
    </row>
    <row r="3769" spans="2:3" x14ac:dyDescent="0.25">
      <c r="B3769">
        <v>32.93706293706294</v>
      </c>
      <c r="C3769">
        <v>0</v>
      </c>
    </row>
    <row r="3770" spans="2:3" x14ac:dyDescent="0.25">
      <c r="B3770">
        <v>32.93706293706294</v>
      </c>
      <c r="C3770">
        <v>0</v>
      </c>
    </row>
    <row r="3771" spans="2:3" x14ac:dyDescent="0.25">
      <c r="B3771">
        <v>32.954545454545453</v>
      </c>
      <c r="C3771">
        <v>0</v>
      </c>
    </row>
    <row r="3772" spans="2:3" x14ac:dyDescent="0.25">
      <c r="B3772">
        <v>32.954545454545453</v>
      </c>
      <c r="C3772">
        <v>0</v>
      </c>
    </row>
    <row r="3773" spans="2:3" x14ac:dyDescent="0.25">
      <c r="B3773">
        <v>32.972027972027973</v>
      </c>
      <c r="C3773">
        <v>0</v>
      </c>
    </row>
    <row r="3774" spans="2:3" x14ac:dyDescent="0.25">
      <c r="B3774">
        <v>32.972027972027973</v>
      </c>
      <c r="C3774">
        <v>0</v>
      </c>
    </row>
    <row r="3775" spans="2:3" x14ac:dyDescent="0.25">
      <c r="B3775">
        <v>32.989510489510486</v>
      </c>
      <c r="C3775">
        <v>0</v>
      </c>
    </row>
    <row r="3776" spans="2:3" x14ac:dyDescent="0.25">
      <c r="B3776">
        <v>32.989510489510486</v>
      </c>
      <c r="C3776">
        <v>0</v>
      </c>
    </row>
    <row r="3777" spans="2:3" x14ac:dyDescent="0.25">
      <c r="B3777">
        <v>33.006993006993007</v>
      </c>
      <c r="C3777">
        <v>0</v>
      </c>
    </row>
    <row r="3778" spans="2:3" x14ac:dyDescent="0.25">
      <c r="B3778">
        <v>33.006993006993007</v>
      </c>
      <c r="C3778">
        <v>0</v>
      </c>
    </row>
    <row r="3779" spans="2:3" x14ac:dyDescent="0.25">
      <c r="B3779">
        <v>33.024475524475527</v>
      </c>
      <c r="C3779">
        <v>0</v>
      </c>
    </row>
    <row r="3780" spans="2:3" x14ac:dyDescent="0.25">
      <c r="B3780">
        <v>33.024475524475527</v>
      </c>
      <c r="C3780">
        <v>0</v>
      </c>
    </row>
    <row r="3781" spans="2:3" x14ac:dyDescent="0.25">
      <c r="B3781">
        <v>33.04195804195804</v>
      </c>
      <c r="C3781">
        <v>0</v>
      </c>
    </row>
    <row r="3782" spans="2:3" x14ac:dyDescent="0.25">
      <c r="B3782">
        <v>33.04195804195804</v>
      </c>
      <c r="C3782">
        <v>0</v>
      </c>
    </row>
    <row r="3783" spans="2:3" x14ac:dyDescent="0.25">
      <c r="B3783">
        <v>33.05944055944056</v>
      </c>
      <c r="C3783">
        <v>0</v>
      </c>
    </row>
    <row r="3784" spans="2:3" x14ac:dyDescent="0.25">
      <c r="B3784">
        <v>33.05944055944056</v>
      </c>
      <c r="C3784">
        <v>0</v>
      </c>
    </row>
    <row r="3785" spans="2:3" x14ac:dyDescent="0.25">
      <c r="B3785">
        <v>33.07692307692308</v>
      </c>
      <c r="C3785">
        <v>0</v>
      </c>
    </row>
    <row r="3786" spans="2:3" x14ac:dyDescent="0.25">
      <c r="B3786">
        <v>33.07692307692308</v>
      </c>
      <c r="C3786">
        <v>0</v>
      </c>
    </row>
    <row r="3787" spans="2:3" x14ac:dyDescent="0.25">
      <c r="B3787">
        <v>33.094405594405593</v>
      </c>
      <c r="C3787">
        <v>0</v>
      </c>
    </row>
    <row r="3788" spans="2:3" x14ac:dyDescent="0.25">
      <c r="B3788">
        <v>33.094405594405593</v>
      </c>
      <c r="C3788">
        <v>0</v>
      </c>
    </row>
    <row r="3789" spans="2:3" x14ac:dyDescent="0.25">
      <c r="B3789">
        <v>33.111888111888113</v>
      </c>
      <c r="C3789">
        <v>0</v>
      </c>
    </row>
    <row r="3790" spans="2:3" x14ac:dyDescent="0.25">
      <c r="B3790">
        <v>33.111888111888113</v>
      </c>
      <c r="C3790">
        <v>0</v>
      </c>
    </row>
    <row r="3791" spans="2:3" x14ac:dyDescent="0.25">
      <c r="B3791">
        <v>33.129370629370626</v>
      </c>
      <c r="C3791">
        <v>0</v>
      </c>
    </row>
    <row r="3792" spans="2:3" x14ac:dyDescent="0.25">
      <c r="B3792">
        <v>33.129370629370626</v>
      </c>
      <c r="C3792">
        <v>0</v>
      </c>
    </row>
    <row r="3793" spans="2:3" x14ac:dyDescent="0.25">
      <c r="B3793">
        <v>33.146853146853147</v>
      </c>
      <c r="C3793">
        <v>0</v>
      </c>
    </row>
    <row r="3794" spans="2:3" x14ac:dyDescent="0.25">
      <c r="B3794">
        <v>33.146853146853147</v>
      </c>
      <c r="C3794">
        <v>0</v>
      </c>
    </row>
    <row r="3795" spans="2:3" x14ac:dyDescent="0.25">
      <c r="B3795">
        <v>33.164335664335667</v>
      </c>
      <c r="C3795">
        <v>0</v>
      </c>
    </row>
    <row r="3796" spans="2:3" x14ac:dyDescent="0.25">
      <c r="B3796">
        <v>33.164335664335667</v>
      </c>
      <c r="C3796">
        <v>0</v>
      </c>
    </row>
    <row r="3797" spans="2:3" x14ac:dyDescent="0.25">
      <c r="B3797">
        <v>33.18181818181818</v>
      </c>
      <c r="C3797">
        <v>0</v>
      </c>
    </row>
    <row r="3798" spans="2:3" x14ac:dyDescent="0.25">
      <c r="B3798">
        <v>33.18181818181818</v>
      </c>
      <c r="C3798">
        <v>0</v>
      </c>
    </row>
    <row r="3799" spans="2:3" x14ac:dyDescent="0.25">
      <c r="B3799">
        <v>33.1993006993007</v>
      </c>
      <c r="C3799">
        <v>0</v>
      </c>
    </row>
    <row r="3800" spans="2:3" x14ac:dyDescent="0.25">
      <c r="B3800">
        <v>33.1993006993007</v>
      </c>
      <c r="C3800">
        <v>0</v>
      </c>
    </row>
    <row r="3801" spans="2:3" x14ac:dyDescent="0.25">
      <c r="B3801">
        <v>33.216783216783213</v>
      </c>
      <c r="C3801">
        <v>0</v>
      </c>
    </row>
    <row r="3802" spans="2:3" x14ac:dyDescent="0.25">
      <c r="B3802">
        <v>33.216783216783213</v>
      </c>
      <c r="C3802">
        <v>0</v>
      </c>
    </row>
    <row r="3803" spans="2:3" x14ac:dyDescent="0.25">
      <c r="B3803">
        <v>33.234265734265733</v>
      </c>
      <c r="C3803">
        <v>0</v>
      </c>
    </row>
    <row r="3804" spans="2:3" x14ac:dyDescent="0.25">
      <c r="B3804">
        <v>33.234265734265733</v>
      </c>
      <c r="C3804">
        <v>0</v>
      </c>
    </row>
    <row r="3805" spans="2:3" x14ac:dyDescent="0.25">
      <c r="B3805">
        <v>33.251748251748253</v>
      </c>
      <c r="C3805">
        <v>0</v>
      </c>
    </row>
    <row r="3806" spans="2:3" x14ac:dyDescent="0.25">
      <c r="B3806">
        <v>33.251748251748253</v>
      </c>
      <c r="C3806">
        <v>0</v>
      </c>
    </row>
    <row r="3807" spans="2:3" x14ac:dyDescent="0.25">
      <c r="B3807">
        <v>33.269230769230766</v>
      </c>
      <c r="C3807">
        <v>0</v>
      </c>
    </row>
    <row r="3808" spans="2:3" x14ac:dyDescent="0.25">
      <c r="B3808">
        <v>33.269230769230766</v>
      </c>
      <c r="C3808">
        <v>0</v>
      </c>
    </row>
    <row r="3809" spans="2:3" x14ac:dyDescent="0.25">
      <c r="B3809">
        <v>33.286713286713287</v>
      </c>
      <c r="C3809">
        <v>0</v>
      </c>
    </row>
    <row r="3810" spans="2:3" x14ac:dyDescent="0.25">
      <c r="B3810">
        <v>33.286713286713287</v>
      </c>
      <c r="C3810">
        <v>0</v>
      </c>
    </row>
    <row r="3811" spans="2:3" x14ac:dyDescent="0.25">
      <c r="B3811">
        <v>33.304195804195807</v>
      </c>
      <c r="C3811">
        <v>0</v>
      </c>
    </row>
    <row r="3812" spans="2:3" x14ac:dyDescent="0.25">
      <c r="B3812">
        <v>33.304195804195807</v>
      </c>
      <c r="C3812">
        <v>0</v>
      </c>
    </row>
    <row r="3813" spans="2:3" x14ac:dyDescent="0.25">
      <c r="B3813">
        <v>33.32167832167832</v>
      </c>
      <c r="C3813">
        <v>0</v>
      </c>
    </row>
    <row r="3814" spans="2:3" x14ac:dyDescent="0.25">
      <c r="B3814">
        <v>33.32167832167832</v>
      </c>
      <c r="C3814">
        <v>0</v>
      </c>
    </row>
    <row r="3815" spans="2:3" x14ac:dyDescent="0.25">
      <c r="B3815">
        <v>33.33916083916084</v>
      </c>
      <c r="C3815">
        <v>0</v>
      </c>
    </row>
    <row r="3816" spans="2:3" x14ac:dyDescent="0.25">
      <c r="B3816">
        <v>33.33916083916084</v>
      </c>
      <c r="C3816">
        <v>0</v>
      </c>
    </row>
    <row r="3817" spans="2:3" x14ac:dyDescent="0.25">
      <c r="B3817">
        <v>33.35664335664336</v>
      </c>
      <c r="C3817">
        <v>0</v>
      </c>
    </row>
    <row r="3818" spans="2:3" x14ac:dyDescent="0.25">
      <c r="B3818">
        <v>33.35664335664336</v>
      </c>
      <c r="C3818">
        <v>0</v>
      </c>
    </row>
    <row r="3819" spans="2:3" x14ac:dyDescent="0.25">
      <c r="B3819">
        <v>33.374125874125873</v>
      </c>
      <c r="C3819">
        <v>0</v>
      </c>
    </row>
    <row r="3820" spans="2:3" x14ac:dyDescent="0.25">
      <c r="B3820">
        <v>33.374125874125873</v>
      </c>
      <c r="C3820">
        <v>0</v>
      </c>
    </row>
    <row r="3821" spans="2:3" x14ac:dyDescent="0.25">
      <c r="B3821">
        <v>33.391608391608393</v>
      </c>
      <c r="C3821">
        <v>0</v>
      </c>
    </row>
    <row r="3822" spans="2:3" x14ac:dyDescent="0.25">
      <c r="B3822">
        <v>33.391608391608393</v>
      </c>
      <c r="C3822">
        <v>0</v>
      </c>
    </row>
    <row r="3823" spans="2:3" x14ac:dyDescent="0.25">
      <c r="B3823">
        <v>33.409090909090907</v>
      </c>
      <c r="C3823">
        <v>0</v>
      </c>
    </row>
    <row r="3824" spans="2:3" x14ac:dyDescent="0.25">
      <c r="B3824">
        <v>33.409090909090907</v>
      </c>
      <c r="C3824">
        <v>0</v>
      </c>
    </row>
    <row r="3825" spans="2:3" x14ac:dyDescent="0.25">
      <c r="B3825">
        <v>33.426573426573427</v>
      </c>
      <c r="C3825">
        <v>0</v>
      </c>
    </row>
    <row r="3826" spans="2:3" x14ac:dyDescent="0.25">
      <c r="B3826">
        <v>33.426573426573427</v>
      </c>
      <c r="C3826">
        <v>0</v>
      </c>
    </row>
    <row r="3827" spans="2:3" x14ac:dyDescent="0.25">
      <c r="B3827">
        <v>33.444055944055947</v>
      </c>
      <c r="C3827">
        <v>0</v>
      </c>
    </row>
    <row r="3828" spans="2:3" x14ac:dyDescent="0.25">
      <c r="B3828">
        <v>33.444055944055947</v>
      </c>
      <c r="C3828">
        <v>0</v>
      </c>
    </row>
    <row r="3829" spans="2:3" x14ac:dyDescent="0.25">
      <c r="B3829">
        <v>33.46153846153846</v>
      </c>
      <c r="C3829">
        <v>0</v>
      </c>
    </row>
    <row r="3830" spans="2:3" x14ac:dyDescent="0.25">
      <c r="B3830">
        <v>33.46153846153846</v>
      </c>
      <c r="C3830">
        <v>0</v>
      </c>
    </row>
    <row r="3831" spans="2:3" x14ac:dyDescent="0.25">
      <c r="B3831">
        <v>33.47902097902098</v>
      </c>
      <c r="C3831">
        <v>0</v>
      </c>
    </row>
    <row r="3832" spans="2:3" x14ac:dyDescent="0.25">
      <c r="B3832">
        <v>33.47902097902098</v>
      </c>
      <c r="C3832">
        <v>0</v>
      </c>
    </row>
    <row r="3833" spans="2:3" x14ac:dyDescent="0.25">
      <c r="B3833">
        <v>33.496503496503493</v>
      </c>
      <c r="C3833">
        <v>0</v>
      </c>
    </row>
    <row r="3834" spans="2:3" x14ac:dyDescent="0.25">
      <c r="B3834">
        <v>33.496503496503493</v>
      </c>
      <c r="C3834">
        <v>0</v>
      </c>
    </row>
    <row r="3835" spans="2:3" x14ac:dyDescent="0.25">
      <c r="B3835">
        <v>33.513986013986013</v>
      </c>
      <c r="C3835">
        <v>0</v>
      </c>
    </row>
    <row r="3836" spans="2:3" x14ac:dyDescent="0.25">
      <c r="B3836">
        <v>33.513986013986013</v>
      </c>
      <c r="C3836">
        <v>0</v>
      </c>
    </row>
    <row r="3837" spans="2:3" x14ac:dyDescent="0.25">
      <c r="B3837">
        <v>33.531468531468533</v>
      </c>
      <c r="C3837">
        <v>0</v>
      </c>
    </row>
    <row r="3838" spans="2:3" x14ac:dyDescent="0.25">
      <c r="B3838">
        <v>33.531468531468533</v>
      </c>
      <c r="C3838">
        <v>0</v>
      </c>
    </row>
    <row r="3839" spans="2:3" x14ac:dyDescent="0.25">
      <c r="B3839">
        <v>33.548951048951047</v>
      </c>
      <c r="C3839">
        <v>0</v>
      </c>
    </row>
    <row r="3840" spans="2:3" x14ac:dyDescent="0.25">
      <c r="B3840">
        <v>33.548951048951047</v>
      </c>
      <c r="C3840">
        <v>0</v>
      </c>
    </row>
    <row r="3841" spans="2:3" x14ac:dyDescent="0.25">
      <c r="B3841">
        <v>33.566433566433567</v>
      </c>
      <c r="C3841">
        <v>0</v>
      </c>
    </row>
    <row r="3842" spans="2:3" x14ac:dyDescent="0.25">
      <c r="B3842">
        <v>33.566433566433567</v>
      </c>
      <c r="C3842">
        <v>0</v>
      </c>
    </row>
    <row r="3843" spans="2:3" x14ac:dyDescent="0.25">
      <c r="B3843">
        <v>33.583916083916087</v>
      </c>
      <c r="C3843">
        <v>0</v>
      </c>
    </row>
    <row r="3844" spans="2:3" x14ac:dyDescent="0.25">
      <c r="B3844">
        <v>33.583916083916087</v>
      </c>
      <c r="C3844">
        <v>0</v>
      </c>
    </row>
    <row r="3845" spans="2:3" x14ac:dyDescent="0.25">
      <c r="B3845">
        <v>33.6013986013986</v>
      </c>
      <c r="C3845">
        <v>0</v>
      </c>
    </row>
    <row r="3846" spans="2:3" x14ac:dyDescent="0.25">
      <c r="B3846">
        <v>33.6013986013986</v>
      </c>
      <c r="C3846">
        <v>0</v>
      </c>
    </row>
    <row r="3847" spans="2:3" x14ac:dyDescent="0.25">
      <c r="B3847">
        <v>33.61888111888112</v>
      </c>
      <c r="C3847">
        <v>0</v>
      </c>
    </row>
    <row r="3848" spans="2:3" x14ac:dyDescent="0.25">
      <c r="B3848">
        <v>33.61888111888112</v>
      </c>
      <c r="C3848">
        <v>0</v>
      </c>
    </row>
    <row r="3849" spans="2:3" x14ac:dyDescent="0.25">
      <c r="B3849">
        <v>33.636363636363633</v>
      </c>
      <c r="C3849">
        <v>0</v>
      </c>
    </row>
    <row r="3850" spans="2:3" x14ac:dyDescent="0.25">
      <c r="B3850">
        <v>33.636363636363633</v>
      </c>
      <c r="C3850">
        <v>0</v>
      </c>
    </row>
    <row r="3851" spans="2:3" x14ac:dyDescent="0.25">
      <c r="B3851">
        <v>33.653846153846153</v>
      </c>
      <c r="C3851">
        <v>0</v>
      </c>
    </row>
    <row r="3852" spans="2:3" x14ac:dyDescent="0.25">
      <c r="B3852">
        <v>33.653846153846153</v>
      </c>
      <c r="C3852">
        <v>0</v>
      </c>
    </row>
    <row r="3853" spans="2:3" x14ac:dyDescent="0.25">
      <c r="B3853">
        <v>33.671328671328673</v>
      </c>
      <c r="C3853">
        <v>0</v>
      </c>
    </row>
    <row r="3854" spans="2:3" x14ac:dyDescent="0.25">
      <c r="B3854">
        <v>33.671328671328673</v>
      </c>
      <c r="C3854">
        <v>0</v>
      </c>
    </row>
    <row r="3855" spans="2:3" x14ac:dyDescent="0.25">
      <c r="B3855">
        <v>33.688811188811187</v>
      </c>
      <c r="C3855">
        <v>0</v>
      </c>
    </row>
    <row r="3856" spans="2:3" x14ac:dyDescent="0.25">
      <c r="B3856">
        <v>33.688811188811187</v>
      </c>
      <c r="C3856">
        <v>0</v>
      </c>
    </row>
    <row r="3857" spans="2:3" x14ac:dyDescent="0.25">
      <c r="B3857">
        <v>33.706293706293707</v>
      </c>
      <c r="C3857">
        <v>0</v>
      </c>
    </row>
    <row r="3858" spans="2:3" x14ac:dyDescent="0.25">
      <c r="B3858">
        <v>33.706293706293707</v>
      </c>
      <c r="C3858">
        <v>0</v>
      </c>
    </row>
    <row r="3859" spans="2:3" x14ac:dyDescent="0.25">
      <c r="B3859">
        <v>33.723776223776227</v>
      </c>
      <c r="C3859">
        <v>0</v>
      </c>
    </row>
    <row r="3860" spans="2:3" x14ac:dyDescent="0.25">
      <c r="B3860">
        <v>33.723776223776227</v>
      </c>
      <c r="C3860">
        <v>0</v>
      </c>
    </row>
    <row r="3861" spans="2:3" x14ac:dyDescent="0.25">
      <c r="B3861">
        <v>33.74125874125874</v>
      </c>
      <c r="C3861">
        <v>0</v>
      </c>
    </row>
    <row r="3862" spans="2:3" x14ac:dyDescent="0.25">
      <c r="B3862">
        <v>33.74125874125874</v>
      </c>
      <c r="C3862">
        <v>0</v>
      </c>
    </row>
    <row r="3863" spans="2:3" x14ac:dyDescent="0.25">
      <c r="B3863">
        <v>33.75874125874126</v>
      </c>
      <c r="C3863">
        <v>0</v>
      </c>
    </row>
    <row r="3864" spans="2:3" x14ac:dyDescent="0.25">
      <c r="B3864">
        <v>33.75874125874126</v>
      </c>
      <c r="C3864">
        <v>0</v>
      </c>
    </row>
    <row r="3865" spans="2:3" x14ac:dyDescent="0.25">
      <c r="B3865">
        <v>33.776223776223773</v>
      </c>
      <c r="C3865">
        <v>0</v>
      </c>
    </row>
    <row r="3866" spans="2:3" x14ac:dyDescent="0.25">
      <c r="B3866">
        <v>33.776223776223773</v>
      </c>
      <c r="C3866">
        <v>0</v>
      </c>
    </row>
    <row r="3867" spans="2:3" x14ac:dyDescent="0.25">
      <c r="B3867">
        <v>33.793706293706293</v>
      </c>
      <c r="C3867">
        <v>0</v>
      </c>
    </row>
    <row r="3868" spans="2:3" x14ac:dyDescent="0.25">
      <c r="B3868">
        <v>33.793706293706293</v>
      </c>
      <c r="C3868">
        <v>0</v>
      </c>
    </row>
    <row r="3869" spans="2:3" x14ac:dyDescent="0.25">
      <c r="B3869">
        <v>33.811188811188813</v>
      </c>
      <c r="C3869">
        <v>0</v>
      </c>
    </row>
    <row r="3870" spans="2:3" x14ac:dyDescent="0.25">
      <c r="B3870">
        <v>33.811188811188813</v>
      </c>
      <c r="C3870">
        <v>0</v>
      </c>
    </row>
    <row r="3871" spans="2:3" x14ac:dyDescent="0.25">
      <c r="B3871">
        <v>33.828671328671327</v>
      </c>
      <c r="C3871">
        <v>0</v>
      </c>
    </row>
    <row r="3872" spans="2:3" x14ac:dyDescent="0.25">
      <c r="B3872">
        <v>33.828671328671327</v>
      </c>
      <c r="C3872">
        <v>0</v>
      </c>
    </row>
    <row r="3873" spans="2:3" x14ac:dyDescent="0.25">
      <c r="B3873">
        <v>33.846153846153847</v>
      </c>
      <c r="C3873">
        <v>0</v>
      </c>
    </row>
    <row r="3874" spans="2:3" x14ac:dyDescent="0.25">
      <c r="B3874">
        <v>33.846153846153847</v>
      </c>
      <c r="C3874">
        <v>0</v>
      </c>
    </row>
    <row r="3875" spans="2:3" x14ac:dyDescent="0.25">
      <c r="B3875">
        <v>33.863636363636367</v>
      </c>
      <c r="C3875">
        <v>0</v>
      </c>
    </row>
    <row r="3876" spans="2:3" x14ac:dyDescent="0.25">
      <c r="B3876">
        <v>33.863636363636367</v>
      </c>
      <c r="C3876">
        <v>0</v>
      </c>
    </row>
    <row r="3877" spans="2:3" x14ac:dyDescent="0.25">
      <c r="B3877">
        <v>33.88111888111888</v>
      </c>
      <c r="C3877">
        <v>0</v>
      </c>
    </row>
    <row r="3878" spans="2:3" x14ac:dyDescent="0.25">
      <c r="B3878">
        <v>33.88111888111888</v>
      </c>
      <c r="C3878">
        <v>0</v>
      </c>
    </row>
    <row r="3879" spans="2:3" x14ac:dyDescent="0.25">
      <c r="B3879">
        <v>33.8986013986014</v>
      </c>
      <c r="C3879">
        <v>0</v>
      </c>
    </row>
    <row r="3880" spans="2:3" x14ac:dyDescent="0.25">
      <c r="B3880">
        <v>33.8986013986014</v>
      </c>
      <c r="C3880">
        <v>0</v>
      </c>
    </row>
    <row r="3881" spans="2:3" x14ac:dyDescent="0.25">
      <c r="B3881">
        <v>33.916083916083913</v>
      </c>
      <c r="C3881">
        <v>0</v>
      </c>
    </row>
    <row r="3882" spans="2:3" x14ac:dyDescent="0.25">
      <c r="B3882">
        <v>33.916083916083913</v>
      </c>
      <c r="C3882">
        <v>0</v>
      </c>
    </row>
    <row r="3883" spans="2:3" x14ac:dyDescent="0.25">
      <c r="B3883">
        <v>33.933566433566433</v>
      </c>
      <c r="C3883">
        <v>0</v>
      </c>
    </row>
    <row r="3884" spans="2:3" x14ac:dyDescent="0.25">
      <c r="B3884">
        <v>33.933566433566433</v>
      </c>
      <c r="C3884">
        <v>0</v>
      </c>
    </row>
    <row r="3885" spans="2:3" x14ac:dyDescent="0.25">
      <c r="B3885">
        <v>33.951048951048953</v>
      </c>
      <c r="C3885">
        <v>0</v>
      </c>
    </row>
    <row r="3886" spans="2:3" x14ac:dyDescent="0.25">
      <c r="B3886">
        <v>33.951048951048953</v>
      </c>
      <c r="C3886">
        <v>0</v>
      </c>
    </row>
    <row r="3887" spans="2:3" x14ac:dyDescent="0.25">
      <c r="B3887">
        <v>33.968531468531467</v>
      </c>
      <c r="C3887">
        <v>0</v>
      </c>
    </row>
    <row r="3888" spans="2:3" x14ac:dyDescent="0.25">
      <c r="B3888">
        <v>33.968531468531467</v>
      </c>
      <c r="C3888">
        <v>0</v>
      </c>
    </row>
    <row r="3889" spans="2:3" x14ac:dyDescent="0.25">
      <c r="B3889">
        <v>33.986013986013987</v>
      </c>
      <c r="C3889">
        <v>0</v>
      </c>
    </row>
    <row r="3890" spans="2:3" x14ac:dyDescent="0.25">
      <c r="B3890">
        <v>33.986013986013987</v>
      </c>
      <c r="C3890">
        <v>0</v>
      </c>
    </row>
    <row r="3891" spans="2:3" x14ac:dyDescent="0.25">
      <c r="B3891">
        <v>34.003496503496507</v>
      </c>
      <c r="C3891">
        <v>0</v>
      </c>
    </row>
    <row r="3892" spans="2:3" x14ac:dyDescent="0.25">
      <c r="B3892">
        <v>34.003496503496507</v>
      </c>
      <c r="C3892">
        <v>0</v>
      </c>
    </row>
    <row r="3893" spans="2:3" x14ac:dyDescent="0.25">
      <c r="B3893">
        <v>34.02097902097902</v>
      </c>
      <c r="C3893">
        <v>0</v>
      </c>
    </row>
    <row r="3894" spans="2:3" x14ac:dyDescent="0.25">
      <c r="B3894">
        <v>34.02097902097902</v>
      </c>
      <c r="C3894">
        <v>0</v>
      </c>
    </row>
    <row r="3895" spans="2:3" x14ac:dyDescent="0.25">
      <c r="B3895">
        <v>34.03846153846154</v>
      </c>
      <c r="C3895">
        <v>0</v>
      </c>
    </row>
    <row r="3896" spans="2:3" x14ac:dyDescent="0.25">
      <c r="B3896">
        <v>34.03846153846154</v>
      </c>
      <c r="C3896">
        <v>0</v>
      </c>
    </row>
    <row r="3897" spans="2:3" x14ac:dyDescent="0.25">
      <c r="B3897">
        <v>34.055944055944053</v>
      </c>
      <c r="C3897">
        <v>0</v>
      </c>
    </row>
    <row r="3898" spans="2:3" x14ac:dyDescent="0.25">
      <c r="B3898">
        <v>34.055944055944053</v>
      </c>
      <c r="C3898">
        <v>0</v>
      </c>
    </row>
    <row r="3899" spans="2:3" x14ac:dyDescent="0.25">
      <c r="B3899">
        <v>34.073426573426573</v>
      </c>
      <c r="C3899">
        <v>0</v>
      </c>
    </row>
    <row r="3900" spans="2:3" x14ac:dyDescent="0.25">
      <c r="B3900">
        <v>34.073426573426573</v>
      </c>
      <c r="C3900">
        <v>0</v>
      </c>
    </row>
    <row r="3901" spans="2:3" x14ac:dyDescent="0.25">
      <c r="B3901">
        <v>34.090909090909093</v>
      </c>
      <c r="C3901">
        <v>0</v>
      </c>
    </row>
    <row r="3902" spans="2:3" x14ac:dyDescent="0.25">
      <c r="B3902">
        <v>34.090909090909093</v>
      </c>
      <c r="C3902">
        <v>0</v>
      </c>
    </row>
    <row r="3903" spans="2:3" x14ac:dyDescent="0.25">
      <c r="B3903">
        <v>34.108391608391607</v>
      </c>
      <c r="C3903">
        <v>0</v>
      </c>
    </row>
    <row r="3904" spans="2:3" x14ac:dyDescent="0.25">
      <c r="B3904">
        <v>34.108391608391607</v>
      </c>
      <c r="C3904">
        <v>0</v>
      </c>
    </row>
    <row r="3905" spans="2:3" x14ac:dyDescent="0.25">
      <c r="B3905">
        <v>34.125874125874127</v>
      </c>
      <c r="C3905">
        <v>0</v>
      </c>
    </row>
    <row r="3906" spans="2:3" x14ac:dyDescent="0.25">
      <c r="B3906">
        <v>34.125874125874127</v>
      </c>
      <c r="C3906">
        <v>0</v>
      </c>
    </row>
    <row r="3907" spans="2:3" x14ac:dyDescent="0.25">
      <c r="B3907">
        <v>34.14335664335664</v>
      </c>
      <c r="C3907">
        <v>0</v>
      </c>
    </row>
    <row r="3908" spans="2:3" x14ac:dyDescent="0.25">
      <c r="B3908">
        <v>34.14335664335664</v>
      </c>
      <c r="C3908">
        <v>0</v>
      </c>
    </row>
    <row r="3909" spans="2:3" x14ac:dyDescent="0.25">
      <c r="B3909">
        <v>34.16083916083916</v>
      </c>
      <c r="C3909">
        <v>0</v>
      </c>
    </row>
    <row r="3910" spans="2:3" x14ac:dyDescent="0.25">
      <c r="B3910">
        <v>34.16083916083916</v>
      </c>
      <c r="C3910">
        <v>0</v>
      </c>
    </row>
    <row r="3911" spans="2:3" x14ac:dyDescent="0.25">
      <c r="B3911">
        <v>34.17832167832168</v>
      </c>
      <c r="C3911">
        <v>0</v>
      </c>
    </row>
    <row r="3912" spans="2:3" x14ac:dyDescent="0.25">
      <c r="B3912">
        <v>34.17832167832168</v>
      </c>
      <c r="C3912">
        <v>0</v>
      </c>
    </row>
    <row r="3913" spans="2:3" x14ac:dyDescent="0.25">
      <c r="B3913">
        <v>34.195804195804193</v>
      </c>
      <c r="C3913">
        <v>0</v>
      </c>
    </row>
    <row r="3914" spans="2:3" x14ac:dyDescent="0.25">
      <c r="B3914">
        <v>34.195804195804193</v>
      </c>
      <c r="C3914">
        <v>0</v>
      </c>
    </row>
    <row r="3915" spans="2:3" x14ac:dyDescent="0.25">
      <c r="B3915">
        <v>34.213286713286713</v>
      </c>
      <c r="C3915">
        <v>0</v>
      </c>
    </row>
    <row r="3916" spans="2:3" x14ac:dyDescent="0.25">
      <c r="B3916">
        <v>34.213286713286713</v>
      </c>
      <c r="C3916">
        <v>0</v>
      </c>
    </row>
    <row r="3917" spans="2:3" x14ac:dyDescent="0.25">
      <c r="B3917">
        <v>34.230769230769234</v>
      </c>
      <c r="C3917">
        <v>0</v>
      </c>
    </row>
    <row r="3918" spans="2:3" x14ac:dyDescent="0.25">
      <c r="B3918">
        <v>34.230769230769234</v>
      </c>
      <c r="C3918">
        <v>0</v>
      </c>
    </row>
    <row r="3919" spans="2:3" x14ac:dyDescent="0.25">
      <c r="B3919">
        <v>34.248251748251747</v>
      </c>
      <c r="C3919">
        <v>0</v>
      </c>
    </row>
    <row r="3920" spans="2:3" x14ac:dyDescent="0.25">
      <c r="B3920">
        <v>34.248251748251747</v>
      </c>
      <c r="C3920">
        <v>0</v>
      </c>
    </row>
    <row r="3921" spans="2:3" x14ac:dyDescent="0.25">
      <c r="B3921">
        <v>34.265734265734267</v>
      </c>
      <c r="C3921">
        <v>0</v>
      </c>
    </row>
    <row r="3922" spans="2:3" x14ac:dyDescent="0.25">
      <c r="B3922">
        <v>34.265734265734267</v>
      </c>
      <c r="C3922">
        <v>0</v>
      </c>
    </row>
    <row r="3923" spans="2:3" x14ac:dyDescent="0.25">
      <c r="B3923">
        <v>34.283216783216787</v>
      </c>
      <c r="C3923">
        <v>0</v>
      </c>
    </row>
    <row r="3924" spans="2:3" x14ac:dyDescent="0.25">
      <c r="B3924">
        <v>34.283216783216787</v>
      </c>
      <c r="C3924">
        <v>0</v>
      </c>
    </row>
    <row r="3925" spans="2:3" x14ac:dyDescent="0.25">
      <c r="B3925">
        <v>34.3006993006993</v>
      </c>
      <c r="C3925">
        <v>0</v>
      </c>
    </row>
    <row r="3926" spans="2:3" x14ac:dyDescent="0.25">
      <c r="B3926">
        <v>34.3006993006993</v>
      </c>
      <c r="C3926">
        <v>0</v>
      </c>
    </row>
    <row r="3927" spans="2:3" x14ac:dyDescent="0.25">
      <c r="B3927">
        <v>34.31818181818182</v>
      </c>
      <c r="C3927">
        <v>0</v>
      </c>
    </row>
    <row r="3928" spans="2:3" x14ac:dyDescent="0.25">
      <c r="B3928">
        <v>34.31818181818182</v>
      </c>
      <c r="C3928">
        <v>0</v>
      </c>
    </row>
    <row r="3929" spans="2:3" x14ac:dyDescent="0.25">
      <c r="B3929">
        <v>34.335664335664333</v>
      </c>
      <c r="C3929">
        <v>0</v>
      </c>
    </row>
    <row r="3930" spans="2:3" x14ac:dyDescent="0.25">
      <c r="B3930">
        <v>34.335664335664333</v>
      </c>
      <c r="C3930">
        <v>0</v>
      </c>
    </row>
    <row r="3931" spans="2:3" x14ac:dyDescent="0.25">
      <c r="B3931">
        <v>34.353146853146853</v>
      </c>
      <c r="C3931">
        <v>0</v>
      </c>
    </row>
    <row r="3932" spans="2:3" x14ac:dyDescent="0.25">
      <c r="B3932">
        <v>34.353146853146853</v>
      </c>
      <c r="C3932">
        <v>0</v>
      </c>
    </row>
    <row r="3933" spans="2:3" x14ac:dyDescent="0.25">
      <c r="B3933">
        <v>34.370629370629374</v>
      </c>
      <c r="C3933">
        <v>0</v>
      </c>
    </row>
    <row r="3934" spans="2:3" x14ac:dyDescent="0.25">
      <c r="B3934">
        <v>34.370629370629374</v>
      </c>
      <c r="C3934">
        <v>0</v>
      </c>
    </row>
    <row r="3935" spans="2:3" x14ac:dyDescent="0.25">
      <c r="B3935">
        <v>34.388111888111887</v>
      </c>
      <c r="C3935">
        <v>0</v>
      </c>
    </row>
    <row r="3936" spans="2:3" x14ac:dyDescent="0.25">
      <c r="B3936">
        <v>34.388111888111887</v>
      </c>
      <c r="C3936">
        <v>0</v>
      </c>
    </row>
    <row r="3937" spans="2:3" x14ac:dyDescent="0.25">
      <c r="B3937">
        <v>34.405594405594407</v>
      </c>
      <c r="C3937">
        <v>0</v>
      </c>
    </row>
    <row r="3938" spans="2:3" x14ac:dyDescent="0.25">
      <c r="B3938">
        <v>34.405594405594407</v>
      </c>
      <c r="C3938">
        <v>0</v>
      </c>
    </row>
    <row r="3939" spans="2:3" x14ac:dyDescent="0.25">
      <c r="B3939">
        <v>34.42307692307692</v>
      </c>
      <c r="C3939">
        <v>0</v>
      </c>
    </row>
    <row r="3940" spans="2:3" x14ac:dyDescent="0.25">
      <c r="B3940">
        <v>34.42307692307692</v>
      </c>
      <c r="C3940">
        <v>0</v>
      </c>
    </row>
    <row r="3941" spans="2:3" x14ac:dyDescent="0.25">
      <c r="B3941">
        <v>34.44055944055944</v>
      </c>
      <c r="C3941">
        <v>0</v>
      </c>
    </row>
    <row r="3942" spans="2:3" x14ac:dyDescent="0.25">
      <c r="B3942">
        <v>34.44055944055944</v>
      </c>
      <c r="C3942">
        <v>0</v>
      </c>
    </row>
    <row r="3943" spans="2:3" x14ac:dyDescent="0.25">
      <c r="B3943">
        <v>34.45804195804196</v>
      </c>
      <c r="C3943">
        <v>0</v>
      </c>
    </row>
    <row r="3944" spans="2:3" x14ac:dyDescent="0.25">
      <c r="B3944">
        <v>34.45804195804196</v>
      </c>
      <c r="C3944">
        <v>0</v>
      </c>
    </row>
    <row r="3945" spans="2:3" x14ac:dyDescent="0.25">
      <c r="B3945">
        <v>34.475524475524473</v>
      </c>
      <c r="C3945">
        <v>0</v>
      </c>
    </row>
    <row r="3946" spans="2:3" x14ac:dyDescent="0.25">
      <c r="B3946">
        <v>34.475524475524473</v>
      </c>
      <c r="C3946">
        <v>0</v>
      </c>
    </row>
    <row r="3947" spans="2:3" x14ac:dyDescent="0.25">
      <c r="B3947">
        <v>34.493006993006993</v>
      </c>
      <c r="C3947">
        <v>0</v>
      </c>
    </row>
    <row r="3948" spans="2:3" x14ac:dyDescent="0.25">
      <c r="B3948">
        <v>34.493006993006993</v>
      </c>
      <c r="C3948">
        <v>0</v>
      </c>
    </row>
    <row r="3949" spans="2:3" x14ac:dyDescent="0.25">
      <c r="B3949">
        <v>34.510489510489514</v>
      </c>
      <c r="C3949">
        <v>0</v>
      </c>
    </row>
    <row r="3950" spans="2:3" x14ac:dyDescent="0.25">
      <c r="B3950">
        <v>34.510489510489514</v>
      </c>
      <c r="C3950">
        <v>0</v>
      </c>
    </row>
    <row r="3951" spans="2:3" x14ac:dyDescent="0.25">
      <c r="B3951">
        <v>34.527972027972027</v>
      </c>
      <c r="C3951">
        <v>0</v>
      </c>
    </row>
    <row r="3952" spans="2:3" x14ac:dyDescent="0.25">
      <c r="B3952">
        <v>34.527972027972027</v>
      </c>
      <c r="C3952">
        <v>0</v>
      </c>
    </row>
    <row r="3953" spans="2:3" x14ac:dyDescent="0.25">
      <c r="B3953">
        <v>34.545454545454547</v>
      </c>
      <c r="C3953">
        <v>0</v>
      </c>
    </row>
    <row r="3954" spans="2:3" x14ac:dyDescent="0.25">
      <c r="B3954">
        <v>34.545454545454547</v>
      </c>
      <c r="C3954">
        <v>0</v>
      </c>
    </row>
    <row r="3955" spans="2:3" x14ac:dyDescent="0.25">
      <c r="B3955">
        <v>34.562937062937067</v>
      </c>
      <c r="C3955">
        <v>0</v>
      </c>
    </row>
    <row r="3956" spans="2:3" x14ac:dyDescent="0.25">
      <c r="B3956">
        <v>34.562937062937067</v>
      </c>
      <c r="C3956">
        <v>0</v>
      </c>
    </row>
    <row r="3957" spans="2:3" x14ac:dyDescent="0.25">
      <c r="B3957">
        <v>34.58041958041958</v>
      </c>
      <c r="C3957">
        <v>0</v>
      </c>
    </row>
    <row r="3958" spans="2:3" x14ac:dyDescent="0.25">
      <c r="B3958">
        <v>34.58041958041958</v>
      </c>
      <c r="C3958">
        <v>0</v>
      </c>
    </row>
    <row r="3959" spans="2:3" x14ac:dyDescent="0.25">
      <c r="B3959">
        <v>34.5979020979021</v>
      </c>
      <c r="C3959">
        <v>0</v>
      </c>
    </row>
    <row r="3960" spans="2:3" x14ac:dyDescent="0.25">
      <c r="B3960">
        <v>34.5979020979021</v>
      </c>
      <c r="C3960">
        <v>0</v>
      </c>
    </row>
    <row r="3961" spans="2:3" x14ac:dyDescent="0.25">
      <c r="B3961">
        <v>34.615384615384613</v>
      </c>
      <c r="C3961">
        <v>0</v>
      </c>
    </row>
    <row r="3962" spans="2:3" x14ac:dyDescent="0.25">
      <c r="B3962">
        <v>34.615384615384613</v>
      </c>
      <c r="C3962">
        <v>0</v>
      </c>
    </row>
    <row r="3963" spans="2:3" x14ac:dyDescent="0.25">
      <c r="B3963">
        <v>34.632867132867133</v>
      </c>
      <c r="C3963">
        <v>0</v>
      </c>
    </row>
    <row r="3964" spans="2:3" x14ac:dyDescent="0.25">
      <c r="B3964">
        <v>34.632867132867133</v>
      </c>
      <c r="C3964">
        <v>0</v>
      </c>
    </row>
    <row r="3965" spans="2:3" x14ac:dyDescent="0.25">
      <c r="B3965">
        <v>34.650349650349654</v>
      </c>
      <c r="C3965">
        <v>0</v>
      </c>
    </row>
    <row r="3966" spans="2:3" x14ac:dyDescent="0.25">
      <c r="B3966">
        <v>34.650349650349654</v>
      </c>
      <c r="C3966">
        <v>0</v>
      </c>
    </row>
    <row r="3967" spans="2:3" x14ac:dyDescent="0.25">
      <c r="B3967">
        <v>34.667832167832167</v>
      </c>
      <c r="C3967">
        <v>0</v>
      </c>
    </row>
    <row r="3968" spans="2:3" x14ac:dyDescent="0.25">
      <c r="B3968">
        <v>34.667832167832167</v>
      </c>
      <c r="C3968">
        <v>0</v>
      </c>
    </row>
    <row r="3969" spans="2:3" x14ac:dyDescent="0.25">
      <c r="B3969">
        <v>34.685314685314687</v>
      </c>
      <c r="C3969">
        <v>0</v>
      </c>
    </row>
    <row r="3970" spans="2:3" x14ac:dyDescent="0.25">
      <c r="B3970">
        <v>34.685314685314687</v>
      </c>
      <c r="C3970">
        <v>0</v>
      </c>
    </row>
    <row r="3971" spans="2:3" x14ac:dyDescent="0.25">
      <c r="B3971">
        <v>34.7027972027972</v>
      </c>
      <c r="C3971">
        <v>0</v>
      </c>
    </row>
    <row r="3972" spans="2:3" x14ac:dyDescent="0.25">
      <c r="B3972">
        <v>34.7027972027972</v>
      </c>
      <c r="C3972">
        <v>0</v>
      </c>
    </row>
    <row r="3973" spans="2:3" x14ac:dyDescent="0.25">
      <c r="B3973">
        <v>34.72027972027972</v>
      </c>
      <c r="C3973">
        <v>0</v>
      </c>
    </row>
    <row r="3974" spans="2:3" x14ac:dyDescent="0.25">
      <c r="B3974">
        <v>34.72027972027972</v>
      </c>
      <c r="C3974">
        <v>0</v>
      </c>
    </row>
    <row r="3975" spans="2:3" x14ac:dyDescent="0.25">
      <c r="B3975">
        <v>34.73776223776224</v>
      </c>
      <c r="C3975">
        <v>0</v>
      </c>
    </row>
    <row r="3976" spans="2:3" x14ac:dyDescent="0.25">
      <c r="B3976">
        <v>34.73776223776224</v>
      </c>
      <c r="C3976">
        <v>0</v>
      </c>
    </row>
    <row r="3977" spans="2:3" x14ac:dyDescent="0.25">
      <c r="B3977">
        <v>34.755244755244753</v>
      </c>
      <c r="C3977">
        <v>0</v>
      </c>
    </row>
    <row r="3978" spans="2:3" x14ac:dyDescent="0.25">
      <c r="B3978">
        <v>34.755244755244753</v>
      </c>
      <c r="C3978">
        <v>0</v>
      </c>
    </row>
    <row r="3979" spans="2:3" x14ac:dyDescent="0.25">
      <c r="B3979">
        <v>34.772727272727273</v>
      </c>
      <c r="C3979">
        <v>0</v>
      </c>
    </row>
    <row r="3980" spans="2:3" x14ac:dyDescent="0.25">
      <c r="B3980">
        <v>34.772727272727273</v>
      </c>
      <c r="C3980">
        <v>0</v>
      </c>
    </row>
    <row r="3981" spans="2:3" x14ac:dyDescent="0.25">
      <c r="B3981">
        <v>34.790209790209786</v>
      </c>
      <c r="C3981">
        <v>0</v>
      </c>
    </row>
    <row r="3982" spans="2:3" x14ac:dyDescent="0.25">
      <c r="B3982">
        <v>34.790209790209786</v>
      </c>
      <c r="C3982">
        <v>0</v>
      </c>
    </row>
    <row r="3983" spans="2:3" x14ac:dyDescent="0.25">
      <c r="B3983">
        <v>34.807692307692307</v>
      </c>
      <c r="C3983">
        <v>0</v>
      </c>
    </row>
    <row r="3984" spans="2:3" x14ac:dyDescent="0.25">
      <c r="B3984">
        <v>34.807692307692307</v>
      </c>
      <c r="C3984">
        <v>0</v>
      </c>
    </row>
    <row r="3985" spans="2:3" x14ac:dyDescent="0.25">
      <c r="B3985">
        <v>34.825174825174827</v>
      </c>
      <c r="C3985">
        <v>0</v>
      </c>
    </row>
    <row r="3986" spans="2:3" x14ac:dyDescent="0.25">
      <c r="B3986">
        <v>34.825174825174827</v>
      </c>
      <c r="C3986">
        <v>0</v>
      </c>
    </row>
    <row r="3987" spans="2:3" x14ac:dyDescent="0.25">
      <c r="B3987">
        <v>34.84265734265734</v>
      </c>
      <c r="C3987">
        <v>0</v>
      </c>
    </row>
    <row r="3988" spans="2:3" x14ac:dyDescent="0.25">
      <c r="B3988">
        <v>34.84265734265734</v>
      </c>
      <c r="C3988">
        <v>0</v>
      </c>
    </row>
    <row r="3989" spans="2:3" x14ac:dyDescent="0.25">
      <c r="B3989">
        <v>34.86013986013986</v>
      </c>
      <c r="C3989">
        <v>0</v>
      </c>
    </row>
    <row r="3990" spans="2:3" x14ac:dyDescent="0.25">
      <c r="B3990">
        <v>34.86013986013986</v>
      </c>
      <c r="C3990">
        <v>0</v>
      </c>
    </row>
    <row r="3991" spans="2:3" x14ac:dyDescent="0.25">
      <c r="B3991">
        <v>34.87762237762238</v>
      </c>
      <c r="C3991">
        <v>0</v>
      </c>
    </row>
    <row r="3992" spans="2:3" x14ac:dyDescent="0.25">
      <c r="B3992">
        <v>34.87762237762238</v>
      </c>
      <c r="C3992">
        <v>0</v>
      </c>
    </row>
    <row r="3993" spans="2:3" x14ac:dyDescent="0.25">
      <c r="B3993">
        <v>34.895104895104893</v>
      </c>
      <c r="C3993">
        <v>0</v>
      </c>
    </row>
    <row r="3994" spans="2:3" x14ac:dyDescent="0.25">
      <c r="B3994">
        <v>34.895104895104893</v>
      </c>
      <c r="C3994">
        <v>0</v>
      </c>
    </row>
    <row r="3995" spans="2:3" x14ac:dyDescent="0.25">
      <c r="B3995">
        <v>34.912587412587413</v>
      </c>
      <c r="C3995">
        <v>0</v>
      </c>
    </row>
    <row r="3996" spans="2:3" x14ac:dyDescent="0.25">
      <c r="B3996">
        <v>34.912587412587413</v>
      </c>
      <c r="C3996">
        <v>0</v>
      </c>
    </row>
    <row r="3997" spans="2:3" x14ac:dyDescent="0.25">
      <c r="B3997">
        <v>34.930069930069934</v>
      </c>
      <c r="C3997">
        <v>0</v>
      </c>
    </row>
    <row r="3998" spans="2:3" x14ac:dyDescent="0.25">
      <c r="B3998">
        <v>34.930069930069934</v>
      </c>
      <c r="C3998">
        <v>0</v>
      </c>
    </row>
    <row r="3999" spans="2:3" x14ac:dyDescent="0.25">
      <c r="B3999">
        <v>34.947552447552447</v>
      </c>
      <c r="C3999">
        <v>0</v>
      </c>
    </row>
    <row r="4000" spans="2:3" x14ac:dyDescent="0.25">
      <c r="B4000">
        <v>34.947552447552447</v>
      </c>
      <c r="C4000">
        <v>0</v>
      </c>
    </row>
    <row r="4001" spans="2:3" x14ac:dyDescent="0.25">
      <c r="B4001">
        <v>34.965034965034967</v>
      </c>
      <c r="C4001">
        <v>0</v>
      </c>
    </row>
    <row r="4002" spans="2:3" x14ac:dyDescent="0.25">
      <c r="B4002">
        <v>34.965034965034967</v>
      </c>
      <c r="C4002">
        <v>0</v>
      </c>
    </row>
    <row r="4003" spans="2:3" x14ac:dyDescent="0.25">
      <c r="B4003">
        <v>34.98251748251748</v>
      </c>
      <c r="C4003">
        <v>0</v>
      </c>
    </row>
    <row r="4004" spans="2:3" x14ac:dyDescent="0.25">
      <c r="B4004">
        <v>34.98251748251748</v>
      </c>
      <c r="C400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7403-10A8-4DF0-9A5E-92264D9B944F}">
  <sheetPr codeName="XLSTAT_20240512_184207_1_HID"/>
  <dimension ref="A1:B59"/>
  <sheetViews>
    <sheetView workbookViewId="0">
      <selection activeCell="A59" sqref="A59"/>
    </sheetView>
  </sheetViews>
  <sheetFormatPr defaultRowHeight="15" x14ac:dyDescent="0.25"/>
  <sheetData>
    <row r="1" spans="1:2" x14ac:dyDescent="0.25">
      <c r="A1">
        <v>37</v>
      </c>
      <c r="B1">
        <v>14.512663177465827</v>
      </c>
    </row>
    <row r="2" spans="1:2" x14ac:dyDescent="0.25">
      <c r="A2">
        <v>38</v>
      </c>
      <c r="B2">
        <v>15.442260006311392</v>
      </c>
    </row>
    <row r="3" spans="1:2" x14ac:dyDescent="0.25">
      <c r="A3">
        <v>39</v>
      </c>
      <c r="B3">
        <v>13.818342610097366</v>
      </c>
    </row>
    <row r="4" spans="1:2" x14ac:dyDescent="0.25">
      <c r="A4">
        <v>40</v>
      </c>
      <c r="B4">
        <v>11.881813046672345</v>
      </c>
    </row>
    <row r="5" spans="1:2" x14ac:dyDescent="0.25">
      <c r="A5">
        <v>41</v>
      </c>
      <c r="B5">
        <v>16.161780329066321</v>
      </c>
    </row>
    <row r="6" spans="1:2" x14ac:dyDescent="0.25">
      <c r="A6">
        <v>42</v>
      </c>
      <c r="B6">
        <v>17.362693121335241</v>
      </c>
    </row>
    <row r="7" spans="1:2" x14ac:dyDescent="0.25">
      <c r="A7">
        <v>43</v>
      </c>
      <c r="B7">
        <v>12.08437980019588</v>
      </c>
    </row>
    <row r="8" spans="1:2" x14ac:dyDescent="0.25">
      <c r="A8">
        <v>44</v>
      </c>
      <c r="B8">
        <v>13.128054689401806</v>
      </c>
    </row>
    <row r="9" spans="1:2" x14ac:dyDescent="0.25">
      <c r="A9">
        <v>45</v>
      </c>
      <c r="B9">
        <v>13.240312258744302</v>
      </c>
    </row>
    <row r="10" spans="1:2" x14ac:dyDescent="0.25">
      <c r="A10">
        <v>46</v>
      </c>
      <c r="B10">
        <v>14.951782473646848</v>
      </c>
    </row>
    <row r="11" spans="1:2" x14ac:dyDescent="0.25">
      <c r="A11">
        <v>47</v>
      </c>
      <c r="B11">
        <v>12.010029992984338</v>
      </c>
    </row>
    <row r="12" spans="1:2" x14ac:dyDescent="0.25">
      <c r="A12">
        <v>48</v>
      </c>
      <c r="B12">
        <v>11.806479834425325</v>
      </c>
    </row>
    <row r="13" spans="1:2" x14ac:dyDescent="0.25">
      <c r="A13">
        <v>49</v>
      </c>
      <c r="B13">
        <v>13.922563846550474</v>
      </c>
    </row>
    <row r="14" spans="1:2" x14ac:dyDescent="0.25">
      <c r="A14">
        <v>50</v>
      </c>
      <c r="B14">
        <v>12.995305615101024</v>
      </c>
    </row>
    <row r="15" spans="1:2" x14ac:dyDescent="0.25">
      <c r="A15">
        <v>51</v>
      </c>
      <c r="B15">
        <v>10.039106404498368</v>
      </c>
    </row>
    <row r="16" spans="1:2" x14ac:dyDescent="0.25">
      <c r="A16">
        <v>52</v>
      </c>
      <c r="B16">
        <v>10.522132873196648</v>
      </c>
    </row>
    <row r="17" spans="1:2" x14ac:dyDescent="0.25">
      <c r="A17">
        <v>53</v>
      </c>
      <c r="B17">
        <v>11.348150930568869</v>
      </c>
    </row>
    <row r="18" spans="1:2" x14ac:dyDescent="0.25">
      <c r="A18">
        <v>54</v>
      </c>
      <c r="B18">
        <v>11.274106002342243</v>
      </c>
    </row>
    <row r="19" spans="1:2" x14ac:dyDescent="0.25">
      <c r="A19">
        <v>55</v>
      </c>
      <c r="B19">
        <v>29.052627419066024</v>
      </c>
    </row>
    <row r="20" spans="1:2" x14ac:dyDescent="0.25">
      <c r="A20">
        <v>56</v>
      </c>
      <c r="B20">
        <v>28.512845925541814</v>
      </c>
    </row>
    <row r="21" spans="1:2" x14ac:dyDescent="0.25">
      <c r="A21">
        <v>57</v>
      </c>
      <c r="B21">
        <v>28.750680052459753</v>
      </c>
    </row>
    <row r="22" spans="1:2" x14ac:dyDescent="0.25">
      <c r="A22">
        <v>58</v>
      </c>
      <c r="B22">
        <v>28.719499189889131</v>
      </c>
    </row>
    <row r="23" spans="1:2" x14ac:dyDescent="0.25">
      <c r="A23">
        <v>59</v>
      </c>
      <c r="B23">
        <v>25.020258871612899</v>
      </c>
    </row>
    <row r="24" spans="1:2" x14ac:dyDescent="0.25">
      <c r="A24">
        <v>60</v>
      </c>
      <c r="B24">
        <v>25.312740790197282</v>
      </c>
    </row>
    <row r="25" spans="1:2" x14ac:dyDescent="0.25">
      <c r="A25">
        <v>2</v>
      </c>
      <c r="B25">
        <v>1.9954559098816276</v>
      </c>
    </row>
    <row r="26" spans="1:2" x14ac:dyDescent="0.25">
      <c r="A26">
        <v>3</v>
      </c>
      <c r="B26">
        <v>1.3936636228392318</v>
      </c>
    </row>
    <row r="27" spans="1:2" x14ac:dyDescent="0.25">
      <c r="A27">
        <v>4</v>
      </c>
      <c r="B27">
        <v>2.0364731622376659</v>
      </c>
    </row>
    <row r="28" spans="1:2" x14ac:dyDescent="0.25">
      <c r="A28">
        <v>5</v>
      </c>
      <c r="B28">
        <v>2.1268666259426383</v>
      </c>
    </row>
    <row r="29" spans="1:2" x14ac:dyDescent="0.25">
      <c r="A29">
        <v>6</v>
      </c>
      <c r="B29">
        <v>3.302555270078511</v>
      </c>
    </row>
    <row r="30" spans="1:2" x14ac:dyDescent="0.25">
      <c r="A30">
        <v>7</v>
      </c>
      <c r="B30">
        <v>4.1573708657002895</v>
      </c>
    </row>
    <row r="31" spans="1:2" x14ac:dyDescent="0.25">
      <c r="A31">
        <v>8</v>
      </c>
      <c r="B31">
        <v>5.0495748130475437</v>
      </c>
    </row>
    <row r="32" spans="1:2" x14ac:dyDescent="0.25">
      <c r="A32">
        <v>9</v>
      </c>
      <c r="B32">
        <v>5.5397225470004168</v>
      </c>
    </row>
    <row r="33" spans="1:2" x14ac:dyDescent="0.25">
      <c r="A33">
        <v>10</v>
      </c>
      <c r="B33">
        <v>4.6726270188463888</v>
      </c>
    </row>
    <row r="34" spans="1:2" x14ac:dyDescent="0.25">
      <c r="A34">
        <v>11</v>
      </c>
      <c r="B34">
        <v>5.4611239694517364</v>
      </c>
    </row>
    <row r="35" spans="1:2" x14ac:dyDescent="0.25">
      <c r="A35">
        <v>12</v>
      </c>
      <c r="B35">
        <v>4.5373147281601582</v>
      </c>
    </row>
    <row r="36" spans="1:2" x14ac:dyDescent="0.25">
      <c r="A36">
        <v>13</v>
      </c>
      <c r="B36">
        <v>3</v>
      </c>
    </row>
    <row r="37" spans="1:2" x14ac:dyDescent="0.25">
      <c r="A37">
        <v>14</v>
      </c>
      <c r="B37">
        <v>3</v>
      </c>
    </row>
    <row r="38" spans="1:2" x14ac:dyDescent="0.25">
      <c r="A38">
        <v>15</v>
      </c>
      <c r="B38">
        <v>3</v>
      </c>
    </row>
    <row r="39" spans="1:2" x14ac:dyDescent="0.25">
      <c r="A39">
        <v>16</v>
      </c>
      <c r="B39">
        <v>3</v>
      </c>
    </row>
    <row r="40" spans="1:2" x14ac:dyDescent="0.25">
      <c r="A40">
        <v>17</v>
      </c>
      <c r="B40">
        <v>3</v>
      </c>
    </row>
    <row r="41" spans="1:2" x14ac:dyDescent="0.25">
      <c r="A41">
        <v>18</v>
      </c>
      <c r="B41">
        <v>3</v>
      </c>
    </row>
    <row r="42" spans="1:2" x14ac:dyDescent="0.25">
      <c r="A42">
        <v>19</v>
      </c>
      <c r="B42">
        <v>3</v>
      </c>
    </row>
    <row r="43" spans="1:2" x14ac:dyDescent="0.25">
      <c r="A43">
        <v>20</v>
      </c>
      <c r="B43">
        <v>3</v>
      </c>
    </row>
    <row r="44" spans="1:2" x14ac:dyDescent="0.25">
      <c r="A44">
        <v>21</v>
      </c>
      <c r="B44">
        <v>3</v>
      </c>
    </row>
    <row r="45" spans="1:2" x14ac:dyDescent="0.25">
      <c r="A45">
        <v>22</v>
      </c>
      <c r="B45">
        <v>3</v>
      </c>
    </row>
    <row r="46" spans="1:2" x14ac:dyDescent="0.25">
      <c r="A46">
        <v>23</v>
      </c>
      <c r="B46">
        <v>3</v>
      </c>
    </row>
    <row r="47" spans="1:2" x14ac:dyDescent="0.25">
      <c r="A47">
        <v>24</v>
      </c>
      <c r="B47">
        <v>3</v>
      </c>
    </row>
    <row r="48" spans="1:2" x14ac:dyDescent="0.25">
      <c r="A48">
        <v>25</v>
      </c>
      <c r="B48">
        <v>5.3133588060905126</v>
      </c>
    </row>
    <row r="49" spans="1:2" x14ac:dyDescent="0.25">
      <c r="A49">
        <v>26</v>
      </c>
      <c r="B49">
        <v>7.6440332577085739</v>
      </c>
    </row>
    <row r="50" spans="1:2" x14ac:dyDescent="0.25">
      <c r="A50">
        <v>27</v>
      </c>
      <c r="B50">
        <v>6.2039794395928416</v>
      </c>
    </row>
    <row r="51" spans="1:2" x14ac:dyDescent="0.25">
      <c r="A51">
        <v>28</v>
      </c>
      <c r="B51">
        <v>5.3208668156532752</v>
      </c>
    </row>
    <row r="52" spans="1:2" x14ac:dyDescent="0.25">
      <c r="A52">
        <v>29</v>
      </c>
      <c r="B52">
        <v>5.7544660033653106</v>
      </c>
    </row>
    <row r="53" spans="1:2" x14ac:dyDescent="0.25">
      <c r="A53">
        <v>30</v>
      </c>
      <c r="B53">
        <v>6.6563275422810584</v>
      </c>
    </row>
    <row r="54" spans="1:2" x14ac:dyDescent="0.25">
      <c r="A54">
        <v>31</v>
      </c>
      <c r="B54">
        <v>3</v>
      </c>
    </row>
    <row r="55" spans="1:2" x14ac:dyDescent="0.25">
      <c r="A55">
        <v>32</v>
      </c>
      <c r="B55">
        <v>3</v>
      </c>
    </row>
    <row r="56" spans="1:2" x14ac:dyDescent="0.25">
      <c r="A56">
        <v>33</v>
      </c>
      <c r="B56">
        <v>3</v>
      </c>
    </row>
    <row r="57" spans="1:2" x14ac:dyDescent="0.25">
      <c r="A57">
        <v>34</v>
      </c>
      <c r="B57">
        <v>3</v>
      </c>
    </row>
    <row r="58" spans="1:2" x14ac:dyDescent="0.25">
      <c r="A58">
        <v>35</v>
      </c>
      <c r="B58">
        <v>3</v>
      </c>
    </row>
    <row r="59" spans="1:2" x14ac:dyDescent="0.25">
      <c r="A59">
        <v>36</v>
      </c>
      <c r="B5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2EFD-0DA4-449D-AB37-DCC54FB50F6A}">
  <sheetPr codeName="XLSTAT_20240512_182707_1_HID"/>
  <dimension ref="B1:E4092"/>
  <sheetViews>
    <sheetView workbookViewId="0">
      <selection activeCell="D1" sqref="D1"/>
    </sheetView>
  </sheetViews>
  <sheetFormatPr defaultRowHeight="15" x14ac:dyDescent="0.25"/>
  <sheetData>
    <row r="1" spans="2:5" x14ac:dyDescent="0.25">
      <c r="B1">
        <v>0</v>
      </c>
      <c r="C1">
        <v>0</v>
      </c>
      <c r="D1">
        <v>0</v>
      </c>
      <c r="E1">
        <v>0</v>
      </c>
    </row>
    <row r="2" spans="2:5" x14ac:dyDescent="0.25">
      <c r="B2">
        <v>0</v>
      </c>
      <c r="C2">
        <v>0</v>
      </c>
      <c r="D2">
        <v>0</v>
      </c>
      <c r="E2">
        <v>0</v>
      </c>
    </row>
    <row r="3" spans="2:5" x14ac:dyDescent="0.25">
      <c r="B3">
        <v>1.5151515151515152E-2</v>
      </c>
      <c r="C3">
        <v>0</v>
      </c>
      <c r="D3">
        <v>1</v>
      </c>
      <c r="E3">
        <v>0</v>
      </c>
    </row>
    <row r="4" spans="2:5" x14ac:dyDescent="0.25">
      <c r="B4">
        <v>1.5151515151515152E-2</v>
      </c>
      <c r="C4">
        <v>0</v>
      </c>
      <c r="D4">
        <v>1</v>
      </c>
      <c r="E4">
        <v>0</v>
      </c>
    </row>
    <row r="5" spans="2:5" x14ac:dyDescent="0.25">
      <c r="B5">
        <v>3.0303030303030304E-2</v>
      </c>
      <c r="C5">
        <v>0</v>
      </c>
      <c r="D5">
        <v>1</v>
      </c>
      <c r="E5">
        <v>2</v>
      </c>
    </row>
    <row r="6" spans="2:5" x14ac:dyDescent="0.25">
      <c r="B6">
        <v>3.0303030303030304E-2</v>
      </c>
      <c r="C6">
        <v>0</v>
      </c>
      <c r="D6">
        <v>2</v>
      </c>
      <c r="E6">
        <v>2</v>
      </c>
    </row>
    <row r="7" spans="2:5" x14ac:dyDescent="0.25">
      <c r="B7">
        <v>4.5454545454545456E-2</v>
      </c>
      <c r="C7">
        <v>0</v>
      </c>
      <c r="D7">
        <v>2</v>
      </c>
      <c r="E7">
        <v>0</v>
      </c>
    </row>
    <row r="8" spans="2:5" x14ac:dyDescent="0.25">
      <c r="B8">
        <v>4.5454545454545456E-2</v>
      </c>
      <c r="C8">
        <v>0</v>
      </c>
      <c r="D8">
        <v>2</v>
      </c>
      <c r="E8">
        <v>2</v>
      </c>
    </row>
    <row r="9" spans="2:5" x14ac:dyDescent="0.25">
      <c r="B9">
        <v>6.0606060606060608E-2</v>
      </c>
      <c r="C9">
        <v>0</v>
      </c>
      <c r="D9">
        <v>3</v>
      </c>
      <c r="E9">
        <v>2</v>
      </c>
    </row>
    <row r="10" spans="2:5" x14ac:dyDescent="0.25">
      <c r="B10">
        <v>6.0606060606060608E-2</v>
      </c>
      <c r="C10">
        <v>0</v>
      </c>
      <c r="D10">
        <v>3</v>
      </c>
      <c r="E10">
        <v>0</v>
      </c>
    </row>
    <row r="11" spans="2:5" x14ac:dyDescent="0.25">
      <c r="B11">
        <v>7.575757575757576E-2</v>
      </c>
      <c r="C11">
        <v>0</v>
      </c>
      <c r="D11">
        <v>3</v>
      </c>
      <c r="E11">
        <v>19</v>
      </c>
    </row>
    <row r="12" spans="2:5" x14ac:dyDescent="0.25">
      <c r="B12">
        <v>7.575757575757576E-2</v>
      </c>
      <c r="C12">
        <v>0</v>
      </c>
      <c r="D12">
        <v>4</v>
      </c>
      <c r="E12">
        <v>19</v>
      </c>
    </row>
    <row r="13" spans="2:5" x14ac:dyDescent="0.25">
      <c r="B13">
        <v>9.0909090909090912E-2</v>
      </c>
      <c r="C13">
        <v>0</v>
      </c>
      <c r="D13">
        <v>4</v>
      </c>
      <c r="E13">
        <v>0</v>
      </c>
    </row>
    <row r="14" spans="2:5" x14ac:dyDescent="0.25">
      <c r="B14">
        <v>9.0909090909090912E-2</v>
      </c>
      <c r="C14">
        <v>0</v>
      </c>
      <c r="D14">
        <v>4</v>
      </c>
      <c r="E14">
        <v>3</v>
      </c>
    </row>
    <row r="15" spans="2:5" x14ac:dyDescent="0.25">
      <c r="B15">
        <v>0.10606060606060606</v>
      </c>
      <c r="C15">
        <v>0</v>
      </c>
      <c r="D15">
        <v>5</v>
      </c>
      <c r="E15">
        <v>3</v>
      </c>
    </row>
    <row r="16" spans="2:5" x14ac:dyDescent="0.25">
      <c r="B16">
        <v>0.10606060606060606</v>
      </c>
      <c r="C16">
        <v>0</v>
      </c>
      <c r="D16">
        <v>5</v>
      </c>
      <c r="E16">
        <v>0</v>
      </c>
    </row>
    <row r="17" spans="2:5" x14ac:dyDescent="0.25">
      <c r="B17">
        <v>0.12121212121212122</v>
      </c>
      <c r="C17">
        <v>0</v>
      </c>
      <c r="D17">
        <v>5</v>
      </c>
      <c r="E17">
        <v>6</v>
      </c>
    </row>
    <row r="18" spans="2:5" x14ac:dyDescent="0.25">
      <c r="B18">
        <v>0.12121212121212122</v>
      </c>
      <c r="C18">
        <v>0</v>
      </c>
      <c r="D18">
        <v>6</v>
      </c>
      <c r="E18">
        <v>6</v>
      </c>
    </row>
    <row r="19" spans="2:5" x14ac:dyDescent="0.25">
      <c r="B19">
        <v>0.13636363636363635</v>
      </c>
      <c r="C19">
        <v>0</v>
      </c>
      <c r="D19">
        <v>6</v>
      </c>
      <c r="E19">
        <v>0</v>
      </c>
    </row>
    <row r="20" spans="2:5" x14ac:dyDescent="0.25">
      <c r="B20">
        <v>0.13636363636363635</v>
      </c>
      <c r="C20">
        <v>0</v>
      </c>
      <c r="D20">
        <v>6</v>
      </c>
      <c r="E20">
        <v>2</v>
      </c>
    </row>
    <row r="21" spans="2:5" x14ac:dyDescent="0.25">
      <c r="B21">
        <v>0.15151515151515152</v>
      </c>
      <c r="C21">
        <v>0</v>
      </c>
      <c r="D21">
        <v>7</v>
      </c>
      <c r="E21">
        <v>2</v>
      </c>
    </row>
    <row r="22" spans="2:5" x14ac:dyDescent="0.25">
      <c r="B22">
        <v>0.15151515151515152</v>
      </c>
      <c r="C22">
        <v>0</v>
      </c>
      <c r="D22">
        <v>7</v>
      </c>
      <c r="E22">
        <v>0</v>
      </c>
    </row>
    <row r="23" spans="2:5" x14ac:dyDescent="0.25">
      <c r="B23">
        <v>0.16666666666666666</v>
      </c>
      <c r="C23">
        <v>0</v>
      </c>
      <c r="D23">
        <v>7</v>
      </c>
      <c r="E23">
        <v>1</v>
      </c>
    </row>
    <row r="24" spans="2:5" x14ac:dyDescent="0.25">
      <c r="B24">
        <v>0.16666666666666666</v>
      </c>
      <c r="C24">
        <v>0</v>
      </c>
      <c r="D24">
        <v>8</v>
      </c>
      <c r="E24">
        <v>1</v>
      </c>
    </row>
    <row r="25" spans="2:5" x14ac:dyDescent="0.25">
      <c r="B25">
        <v>0.18181818181818182</v>
      </c>
      <c r="C25">
        <v>0</v>
      </c>
      <c r="D25">
        <v>8</v>
      </c>
      <c r="E25">
        <v>0</v>
      </c>
    </row>
    <row r="26" spans="2:5" x14ac:dyDescent="0.25">
      <c r="B26">
        <v>0.18181818181818182</v>
      </c>
      <c r="C26">
        <v>0</v>
      </c>
      <c r="D26">
        <v>8</v>
      </c>
      <c r="E26">
        <v>0</v>
      </c>
    </row>
    <row r="27" spans="2:5" x14ac:dyDescent="0.25">
      <c r="B27">
        <v>0.19696969696969696</v>
      </c>
      <c r="C27">
        <v>0</v>
      </c>
      <c r="D27">
        <v>9</v>
      </c>
      <c r="E27">
        <v>0</v>
      </c>
    </row>
    <row r="28" spans="2:5" x14ac:dyDescent="0.25">
      <c r="B28">
        <v>0.19696969696969696</v>
      </c>
      <c r="C28">
        <v>0</v>
      </c>
      <c r="D28">
        <v>9</v>
      </c>
      <c r="E28">
        <v>0</v>
      </c>
    </row>
    <row r="29" spans="2:5" x14ac:dyDescent="0.25">
      <c r="B29">
        <v>0.21212121212121213</v>
      </c>
      <c r="C29">
        <v>0</v>
      </c>
      <c r="D29">
        <v>9</v>
      </c>
      <c r="E29">
        <v>0</v>
      </c>
    </row>
    <row r="30" spans="2:5" x14ac:dyDescent="0.25">
      <c r="B30">
        <v>0.21212121212121213</v>
      </c>
      <c r="C30">
        <v>0</v>
      </c>
      <c r="D30">
        <v>10</v>
      </c>
      <c r="E30">
        <v>0</v>
      </c>
    </row>
    <row r="31" spans="2:5" x14ac:dyDescent="0.25">
      <c r="B31">
        <v>0.22727272727272727</v>
      </c>
      <c r="C31">
        <v>0</v>
      </c>
      <c r="D31">
        <v>10</v>
      </c>
      <c r="E31">
        <v>0</v>
      </c>
    </row>
    <row r="32" spans="2:5" x14ac:dyDescent="0.25">
      <c r="B32">
        <v>0.22727272727272727</v>
      </c>
      <c r="C32">
        <v>0</v>
      </c>
      <c r="D32">
        <v>10</v>
      </c>
      <c r="E32">
        <v>2</v>
      </c>
    </row>
    <row r="33" spans="2:5" x14ac:dyDescent="0.25">
      <c r="B33">
        <v>0.24242424242424243</v>
      </c>
      <c r="C33">
        <v>0</v>
      </c>
      <c r="D33">
        <v>11</v>
      </c>
      <c r="E33">
        <v>2</v>
      </c>
    </row>
    <row r="34" spans="2:5" x14ac:dyDescent="0.25">
      <c r="B34">
        <v>0.24242424242424243</v>
      </c>
      <c r="C34">
        <v>0</v>
      </c>
      <c r="D34">
        <v>11</v>
      </c>
      <c r="E34">
        <v>0</v>
      </c>
    </row>
    <row r="35" spans="2:5" x14ac:dyDescent="0.25">
      <c r="B35">
        <v>0.25757575757575757</v>
      </c>
      <c r="C35">
        <v>0</v>
      </c>
      <c r="D35">
        <v>11</v>
      </c>
      <c r="E35">
        <v>4</v>
      </c>
    </row>
    <row r="36" spans="2:5" x14ac:dyDescent="0.25">
      <c r="B36">
        <v>0.25757575757575757</v>
      </c>
      <c r="C36">
        <v>0</v>
      </c>
      <c r="D36">
        <v>12</v>
      </c>
      <c r="E36">
        <v>4</v>
      </c>
    </row>
    <row r="37" spans="2:5" x14ac:dyDescent="0.25">
      <c r="B37">
        <v>0.27272727272727271</v>
      </c>
      <c r="C37">
        <v>0</v>
      </c>
      <c r="D37">
        <v>12</v>
      </c>
      <c r="E37">
        <v>0</v>
      </c>
    </row>
    <row r="38" spans="2:5" x14ac:dyDescent="0.25">
      <c r="B38">
        <v>0.27272727272727271</v>
      </c>
      <c r="C38">
        <v>0</v>
      </c>
      <c r="D38">
        <v>12</v>
      </c>
      <c r="E38">
        <v>3</v>
      </c>
    </row>
    <row r="39" spans="2:5" x14ac:dyDescent="0.25">
      <c r="B39">
        <v>0.2878787878787879</v>
      </c>
      <c r="C39">
        <v>0</v>
      </c>
      <c r="D39">
        <v>13</v>
      </c>
      <c r="E39">
        <v>3</v>
      </c>
    </row>
    <row r="40" spans="2:5" x14ac:dyDescent="0.25">
      <c r="B40">
        <v>0.2878787878787879</v>
      </c>
      <c r="C40">
        <v>0</v>
      </c>
      <c r="D40">
        <v>13</v>
      </c>
      <c r="E40">
        <v>0</v>
      </c>
    </row>
    <row r="41" spans="2:5" x14ac:dyDescent="0.25">
      <c r="B41">
        <v>0.30303030303030304</v>
      </c>
      <c r="C41">
        <v>0</v>
      </c>
      <c r="D41">
        <v>13</v>
      </c>
      <c r="E41">
        <v>4</v>
      </c>
    </row>
    <row r="42" spans="2:5" x14ac:dyDescent="0.25">
      <c r="B42">
        <v>0.30303030303030304</v>
      </c>
      <c r="C42">
        <v>0</v>
      </c>
      <c r="D42">
        <v>14</v>
      </c>
      <c r="E42">
        <v>4</v>
      </c>
    </row>
    <row r="43" spans="2:5" x14ac:dyDescent="0.25">
      <c r="B43">
        <v>0.31818181818181818</v>
      </c>
      <c r="C43">
        <v>0</v>
      </c>
      <c r="D43">
        <v>14</v>
      </c>
      <c r="E43">
        <v>0</v>
      </c>
    </row>
    <row r="44" spans="2:5" x14ac:dyDescent="0.25">
      <c r="B44">
        <v>0.31818181818181818</v>
      </c>
      <c r="C44">
        <v>0</v>
      </c>
      <c r="D44">
        <v>14</v>
      </c>
      <c r="E44">
        <v>2</v>
      </c>
    </row>
    <row r="45" spans="2:5" x14ac:dyDescent="0.25">
      <c r="B45">
        <v>0.33333333333333331</v>
      </c>
      <c r="C45">
        <v>0</v>
      </c>
      <c r="D45">
        <v>15</v>
      </c>
      <c r="E45">
        <v>2</v>
      </c>
    </row>
    <row r="46" spans="2:5" x14ac:dyDescent="0.25">
      <c r="B46">
        <v>0.33333333333333331</v>
      </c>
      <c r="C46">
        <v>0</v>
      </c>
      <c r="D46">
        <v>15</v>
      </c>
      <c r="E46">
        <v>0</v>
      </c>
    </row>
    <row r="47" spans="2:5" x14ac:dyDescent="0.25">
      <c r="B47">
        <v>0.34848484848484851</v>
      </c>
      <c r="C47">
        <v>0</v>
      </c>
      <c r="D47">
        <v>15</v>
      </c>
      <c r="E47">
        <v>1</v>
      </c>
    </row>
    <row r="48" spans="2:5" x14ac:dyDescent="0.25">
      <c r="B48">
        <v>0.34848484848484851</v>
      </c>
      <c r="C48">
        <v>0</v>
      </c>
      <c r="D48">
        <v>16</v>
      </c>
      <c r="E48">
        <v>1</v>
      </c>
    </row>
    <row r="49" spans="2:5" x14ac:dyDescent="0.25">
      <c r="B49">
        <v>0.36363636363636365</v>
      </c>
      <c r="C49">
        <v>0</v>
      </c>
      <c r="D49">
        <v>16</v>
      </c>
      <c r="E49">
        <v>0</v>
      </c>
    </row>
    <row r="50" spans="2:5" x14ac:dyDescent="0.25">
      <c r="B50">
        <v>0.36363636363636365</v>
      </c>
      <c r="C50">
        <v>0</v>
      </c>
      <c r="D50">
        <v>16</v>
      </c>
      <c r="E50">
        <v>1</v>
      </c>
    </row>
    <row r="51" spans="2:5" x14ac:dyDescent="0.25">
      <c r="B51">
        <v>0.37878787878787878</v>
      </c>
      <c r="C51">
        <v>0</v>
      </c>
      <c r="D51">
        <v>17</v>
      </c>
      <c r="E51">
        <v>1</v>
      </c>
    </row>
    <row r="52" spans="2:5" x14ac:dyDescent="0.25">
      <c r="B52">
        <v>0.37878787878787878</v>
      </c>
      <c r="C52">
        <v>0</v>
      </c>
      <c r="D52">
        <v>17</v>
      </c>
      <c r="E52">
        <v>0</v>
      </c>
    </row>
    <row r="53" spans="2:5" x14ac:dyDescent="0.25">
      <c r="B53">
        <v>0.39393939393939392</v>
      </c>
      <c r="C53">
        <v>0</v>
      </c>
      <c r="D53">
        <v>17</v>
      </c>
      <c r="E53">
        <v>1</v>
      </c>
    </row>
    <row r="54" spans="2:5" x14ac:dyDescent="0.25">
      <c r="B54">
        <v>0.39393939393939392</v>
      </c>
      <c r="C54">
        <v>0</v>
      </c>
      <c r="D54">
        <v>18</v>
      </c>
      <c r="E54">
        <v>1</v>
      </c>
    </row>
    <row r="55" spans="2:5" x14ac:dyDescent="0.25">
      <c r="B55">
        <v>0.40909090909090912</v>
      </c>
      <c r="C55">
        <v>0</v>
      </c>
      <c r="D55">
        <v>18</v>
      </c>
      <c r="E55">
        <v>0</v>
      </c>
    </row>
    <row r="56" spans="2:5" x14ac:dyDescent="0.25">
      <c r="B56">
        <v>0.40909090909090912</v>
      </c>
      <c r="C56">
        <v>0</v>
      </c>
      <c r="D56">
        <v>18</v>
      </c>
      <c r="E56">
        <v>0</v>
      </c>
    </row>
    <row r="57" spans="2:5" x14ac:dyDescent="0.25">
      <c r="B57">
        <v>0.42424242424242425</v>
      </c>
      <c r="C57">
        <v>0</v>
      </c>
      <c r="D57">
        <v>19</v>
      </c>
      <c r="E57">
        <v>0</v>
      </c>
    </row>
    <row r="58" spans="2:5" x14ac:dyDescent="0.25">
      <c r="B58">
        <v>0.42424242424242425</v>
      </c>
      <c r="C58">
        <v>0</v>
      </c>
      <c r="D58">
        <v>19</v>
      </c>
      <c r="E58">
        <v>0</v>
      </c>
    </row>
    <row r="59" spans="2:5" x14ac:dyDescent="0.25">
      <c r="B59">
        <v>0.43939393939393939</v>
      </c>
      <c r="C59">
        <v>0</v>
      </c>
      <c r="D59">
        <v>19</v>
      </c>
      <c r="E59">
        <v>0</v>
      </c>
    </row>
    <row r="60" spans="2:5" x14ac:dyDescent="0.25">
      <c r="B60">
        <v>0.43939393939393939</v>
      </c>
      <c r="C60">
        <v>0</v>
      </c>
      <c r="D60">
        <v>20</v>
      </c>
      <c r="E60">
        <v>0</v>
      </c>
    </row>
    <row r="61" spans="2:5" x14ac:dyDescent="0.25">
      <c r="B61">
        <v>0.45454545454545453</v>
      </c>
      <c r="C61">
        <v>0</v>
      </c>
      <c r="D61">
        <v>20</v>
      </c>
      <c r="E61">
        <v>0</v>
      </c>
    </row>
    <row r="62" spans="2:5" x14ac:dyDescent="0.25">
      <c r="B62">
        <v>0.45454545454545453</v>
      </c>
      <c r="C62">
        <v>0</v>
      </c>
      <c r="D62">
        <v>20</v>
      </c>
      <c r="E62">
        <v>0</v>
      </c>
    </row>
    <row r="63" spans="2:5" x14ac:dyDescent="0.25">
      <c r="B63">
        <v>0.46969696969696972</v>
      </c>
      <c r="C63">
        <v>0</v>
      </c>
      <c r="D63">
        <v>21</v>
      </c>
      <c r="E63">
        <v>0</v>
      </c>
    </row>
    <row r="64" spans="2:5" x14ac:dyDescent="0.25">
      <c r="B64">
        <v>0.46969696969696972</v>
      </c>
      <c r="C64">
        <v>0</v>
      </c>
      <c r="D64">
        <v>21</v>
      </c>
      <c r="E64">
        <v>0</v>
      </c>
    </row>
    <row r="65" spans="2:5" x14ac:dyDescent="0.25">
      <c r="B65">
        <v>0.48484848484848486</v>
      </c>
      <c r="C65">
        <v>0</v>
      </c>
      <c r="D65">
        <v>21</v>
      </c>
      <c r="E65">
        <v>0</v>
      </c>
    </row>
    <row r="66" spans="2:5" x14ac:dyDescent="0.25">
      <c r="B66">
        <v>0.48484848484848486</v>
      </c>
      <c r="C66">
        <v>0</v>
      </c>
      <c r="D66">
        <v>22</v>
      </c>
      <c r="E66">
        <v>0</v>
      </c>
    </row>
    <row r="67" spans="2:5" x14ac:dyDescent="0.25">
      <c r="B67">
        <v>0.5</v>
      </c>
      <c r="C67">
        <v>0</v>
      </c>
      <c r="D67">
        <v>22</v>
      </c>
      <c r="E67">
        <v>0</v>
      </c>
    </row>
    <row r="68" spans="2:5" x14ac:dyDescent="0.25">
      <c r="B68">
        <v>0.5</v>
      </c>
      <c r="C68">
        <v>0</v>
      </c>
      <c r="D68">
        <v>22</v>
      </c>
      <c r="E68">
        <v>0</v>
      </c>
    </row>
    <row r="69" spans="2:5" x14ac:dyDescent="0.25">
      <c r="B69">
        <v>0.51515151515151514</v>
      </c>
      <c r="C69">
        <v>0</v>
      </c>
      <c r="D69">
        <v>23</v>
      </c>
      <c r="E69">
        <v>0</v>
      </c>
    </row>
    <row r="70" spans="2:5" x14ac:dyDescent="0.25">
      <c r="B70">
        <v>0.51515151515151514</v>
      </c>
      <c r="C70">
        <v>0</v>
      </c>
      <c r="D70">
        <v>23</v>
      </c>
      <c r="E70">
        <v>0</v>
      </c>
    </row>
    <row r="71" spans="2:5" x14ac:dyDescent="0.25">
      <c r="B71">
        <v>0.53030303030303028</v>
      </c>
      <c r="C71">
        <v>0</v>
      </c>
      <c r="D71">
        <v>23</v>
      </c>
      <c r="E71">
        <v>0</v>
      </c>
    </row>
    <row r="72" spans="2:5" x14ac:dyDescent="0.25">
      <c r="B72">
        <v>0.53030303030303028</v>
      </c>
      <c r="C72">
        <v>0</v>
      </c>
      <c r="D72">
        <v>24</v>
      </c>
      <c r="E72">
        <v>0</v>
      </c>
    </row>
    <row r="73" spans="2:5" x14ac:dyDescent="0.25">
      <c r="B73">
        <v>0.54545454545454541</v>
      </c>
      <c r="C73">
        <v>0</v>
      </c>
      <c r="D73">
        <v>24</v>
      </c>
      <c r="E73">
        <v>0</v>
      </c>
    </row>
    <row r="74" spans="2:5" x14ac:dyDescent="0.25">
      <c r="B74">
        <v>0.54545454545454541</v>
      </c>
      <c r="C74">
        <v>0</v>
      </c>
      <c r="D74">
        <v>24</v>
      </c>
      <c r="E74">
        <v>0</v>
      </c>
    </row>
    <row r="75" spans="2:5" x14ac:dyDescent="0.25">
      <c r="B75">
        <v>0.56060606060606055</v>
      </c>
      <c r="C75">
        <v>0</v>
      </c>
      <c r="D75">
        <v>25</v>
      </c>
      <c r="E75">
        <v>0</v>
      </c>
    </row>
    <row r="76" spans="2:5" x14ac:dyDescent="0.25">
      <c r="B76">
        <v>0.56060606060606055</v>
      </c>
      <c r="C76">
        <v>0</v>
      </c>
      <c r="D76">
        <v>25</v>
      </c>
      <c r="E76">
        <v>0</v>
      </c>
    </row>
    <row r="77" spans="2:5" x14ac:dyDescent="0.25">
      <c r="B77">
        <v>0.5757575757575758</v>
      </c>
      <c r="C77">
        <v>0</v>
      </c>
      <c r="D77">
        <v>25</v>
      </c>
      <c r="E77">
        <v>2</v>
      </c>
    </row>
    <row r="78" spans="2:5" x14ac:dyDescent="0.25">
      <c r="B78">
        <v>0.5757575757575758</v>
      </c>
      <c r="C78">
        <v>0</v>
      </c>
      <c r="D78">
        <v>26</v>
      </c>
      <c r="E78">
        <v>2</v>
      </c>
    </row>
    <row r="79" spans="2:5" x14ac:dyDescent="0.25">
      <c r="B79">
        <v>0.59090909090909094</v>
      </c>
      <c r="C79">
        <v>0</v>
      </c>
      <c r="D79">
        <v>26</v>
      </c>
      <c r="E79">
        <v>0</v>
      </c>
    </row>
    <row r="80" spans="2:5" x14ac:dyDescent="0.25">
      <c r="B80">
        <v>0.59090909090909094</v>
      </c>
      <c r="C80">
        <v>0</v>
      </c>
      <c r="D80">
        <v>26</v>
      </c>
      <c r="E80">
        <v>0</v>
      </c>
    </row>
    <row r="81" spans="2:5" x14ac:dyDescent="0.25">
      <c r="B81">
        <v>0.60606060606060608</v>
      </c>
      <c r="C81">
        <v>0</v>
      </c>
      <c r="D81">
        <v>27</v>
      </c>
      <c r="E81">
        <v>0</v>
      </c>
    </row>
    <row r="82" spans="2:5" x14ac:dyDescent="0.25">
      <c r="B82">
        <v>0.60606060606060608</v>
      </c>
      <c r="C82">
        <v>0</v>
      </c>
      <c r="D82">
        <v>27</v>
      </c>
      <c r="E82">
        <v>0</v>
      </c>
    </row>
    <row r="83" spans="2:5" x14ac:dyDescent="0.25">
      <c r="B83">
        <v>0.62121212121212122</v>
      </c>
      <c r="C83">
        <v>0</v>
      </c>
      <c r="D83">
        <v>27</v>
      </c>
      <c r="E83">
        <v>0</v>
      </c>
    </row>
    <row r="84" spans="2:5" x14ac:dyDescent="0.25">
      <c r="B84">
        <v>0.62121212121212122</v>
      </c>
      <c r="C84">
        <v>0</v>
      </c>
      <c r="D84">
        <v>28</v>
      </c>
      <c r="E84">
        <v>0</v>
      </c>
    </row>
    <row r="85" spans="2:5" x14ac:dyDescent="0.25">
      <c r="B85">
        <v>0.63636363636363635</v>
      </c>
      <c r="C85">
        <v>0</v>
      </c>
      <c r="D85">
        <v>28</v>
      </c>
      <c r="E85">
        <v>0</v>
      </c>
    </row>
    <row r="86" spans="2:5" x14ac:dyDescent="0.25">
      <c r="B86">
        <v>0.63636363636363635</v>
      </c>
      <c r="C86">
        <v>0</v>
      </c>
      <c r="D86">
        <v>28</v>
      </c>
      <c r="E86">
        <v>3</v>
      </c>
    </row>
    <row r="87" spans="2:5" x14ac:dyDescent="0.25">
      <c r="B87">
        <v>0.65151515151515149</v>
      </c>
      <c r="C87">
        <v>0</v>
      </c>
      <c r="D87">
        <v>29</v>
      </c>
      <c r="E87">
        <v>3</v>
      </c>
    </row>
    <row r="88" spans="2:5" x14ac:dyDescent="0.25">
      <c r="B88">
        <v>0.65151515151515149</v>
      </c>
      <c r="C88">
        <v>0</v>
      </c>
      <c r="D88">
        <v>29</v>
      </c>
      <c r="E88">
        <v>0</v>
      </c>
    </row>
    <row r="89" spans="2:5" x14ac:dyDescent="0.25">
      <c r="B89">
        <v>0.66666666666666663</v>
      </c>
      <c r="C89">
        <v>0</v>
      </c>
      <c r="D89">
        <v>29</v>
      </c>
      <c r="E89">
        <v>1</v>
      </c>
    </row>
    <row r="90" spans="2:5" x14ac:dyDescent="0.25">
      <c r="B90">
        <v>0.66666666666666663</v>
      </c>
      <c r="C90">
        <v>0</v>
      </c>
      <c r="D90">
        <v>30</v>
      </c>
      <c r="E90">
        <v>1</v>
      </c>
    </row>
    <row r="91" spans="2:5" x14ac:dyDescent="0.25">
      <c r="B91">
        <v>0.68181818181818177</v>
      </c>
      <c r="C91">
        <v>0</v>
      </c>
      <c r="D91">
        <v>30</v>
      </c>
      <c r="E91">
        <v>0</v>
      </c>
    </row>
    <row r="92" spans="2:5" x14ac:dyDescent="0.25">
      <c r="B92">
        <v>0.68181818181818177</v>
      </c>
      <c r="C92">
        <v>0</v>
      </c>
      <c r="D92">
        <v>30</v>
      </c>
      <c r="E92">
        <v>0</v>
      </c>
    </row>
    <row r="93" spans="2:5" x14ac:dyDescent="0.25">
      <c r="B93">
        <v>0.69696969696969702</v>
      </c>
      <c r="C93">
        <v>0</v>
      </c>
      <c r="D93">
        <v>31</v>
      </c>
      <c r="E93">
        <v>0</v>
      </c>
    </row>
    <row r="94" spans="2:5" x14ac:dyDescent="0.25">
      <c r="B94">
        <v>0.69696969696969702</v>
      </c>
      <c r="C94">
        <v>0</v>
      </c>
      <c r="D94">
        <v>31</v>
      </c>
      <c r="E94">
        <v>0</v>
      </c>
    </row>
    <row r="95" spans="2:5" x14ac:dyDescent="0.25">
      <c r="B95">
        <v>0.71212121212121215</v>
      </c>
      <c r="C95">
        <v>0</v>
      </c>
    </row>
    <row r="96" spans="2:5" x14ac:dyDescent="0.25">
      <c r="B96">
        <v>0.71212121212121215</v>
      </c>
      <c r="C96">
        <v>0</v>
      </c>
    </row>
    <row r="97" spans="2:3" x14ac:dyDescent="0.25">
      <c r="B97">
        <v>0.72727272727272729</v>
      </c>
      <c r="C97">
        <v>0</v>
      </c>
    </row>
    <row r="98" spans="2:3" x14ac:dyDescent="0.25">
      <c r="B98">
        <v>0.72727272727272729</v>
      </c>
      <c r="C98">
        <v>0</v>
      </c>
    </row>
    <row r="99" spans="2:3" x14ac:dyDescent="0.25">
      <c r="B99">
        <v>0.74242424242424243</v>
      </c>
      <c r="C99">
        <v>0</v>
      </c>
    </row>
    <row r="100" spans="2:3" x14ac:dyDescent="0.25">
      <c r="B100">
        <v>0.74242424242424243</v>
      </c>
      <c r="C100">
        <v>0</v>
      </c>
    </row>
    <row r="101" spans="2:3" x14ac:dyDescent="0.25">
      <c r="B101">
        <v>0.75757575757575757</v>
      </c>
      <c r="C101">
        <v>0</v>
      </c>
    </row>
    <row r="102" spans="2:3" x14ac:dyDescent="0.25">
      <c r="B102">
        <v>0.75757575757575757</v>
      </c>
      <c r="C102">
        <v>0</v>
      </c>
    </row>
    <row r="103" spans="2:3" x14ac:dyDescent="0.25">
      <c r="B103">
        <v>0.77272727272727271</v>
      </c>
      <c r="C103">
        <v>0</v>
      </c>
    </row>
    <row r="104" spans="2:3" x14ac:dyDescent="0.25">
      <c r="B104">
        <v>0.77272727272727271</v>
      </c>
      <c r="C104">
        <v>0</v>
      </c>
    </row>
    <row r="105" spans="2:3" x14ac:dyDescent="0.25">
      <c r="B105">
        <v>0.78787878787878785</v>
      </c>
      <c r="C105">
        <v>0</v>
      </c>
    </row>
    <row r="106" spans="2:3" x14ac:dyDescent="0.25">
      <c r="B106">
        <v>0.78787878787878785</v>
      </c>
      <c r="C106">
        <v>0</v>
      </c>
    </row>
    <row r="107" spans="2:3" x14ac:dyDescent="0.25">
      <c r="B107">
        <v>0.80303030303030298</v>
      </c>
      <c r="C107">
        <v>0</v>
      </c>
    </row>
    <row r="108" spans="2:3" x14ac:dyDescent="0.25">
      <c r="B108">
        <v>0.80303030303030298</v>
      </c>
      <c r="C108">
        <v>0</v>
      </c>
    </row>
    <row r="109" spans="2:3" x14ac:dyDescent="0.25">
      <c r="B109">
        <v>0.81818181818181823</v>
      </c>
      <c r="C109">
        <v>0</v>
      </c>
    </row>
    <row r="110" spans="2:3" x14ac:dyDescent="0.25">
      <c r="B110">
        <v>0.81818181818181823</v>
      </c>
      <c r="C110">
        <v>0</v>
      </c>
    </row>
    <row r="111" spans="2:3" x14ac:dyDescent="0.25">
      <c r="B111">
        <v>0.83333333333333337</v>
      </c>
      <c r="C111">
        <v>0</v>
      </c>
    </row>
    <row r="112" spans="2:3" x14ac:dyDescent="0.25">
      <c r="B112">
        <v>0.83333333333333337</v>
      </c>
      <c r="C112">
        <v>0</v>
      </c>
    </row>
    <row r="113" spans="2:3" x14ac:dyDescent="0.25">
      <c r="B113">
        <v>0.84848484848484851</v>
      </c>
      <c r="C113">
        <v>0</v>
      </c>
    </row>
    <row r="114" spans="2:3" x14ac:dyDescent="0.25">
      <c r="B114">
        <v>0.84848484848484851</v>
      </c>
      <c r="C114">
        <v>0</v>
      </c>
    </row>
    <row r="115" spans="2:3" x14ac:dyDescent="0.25">
      <c r="B115">
        <v>0.86363636363636365</v>
      </c>
      <c r="C115">
        <v>0</v>
      </c>
    </row>
    <row r="116" spans="2:3" x14ac:dyDescent="0.25">
      <c r="B116">
        <v>0.86363636363636365</v>
      </c>
      <c r="C116">
        <v>0</v>
      </c>
    </row>
    <row r="117" spans="2:3" x14ac:dyDescent="0.25">
      <c r="B117">
        <v>0.87878787878787878</v>
      </c>
      <c r="C117">
        <v>0</v>
      </c>
    </row>
    <row r="118" spans="2:3" x14ac:dyDescent="0.25">
      <c r="B118">
        <v>0.87878787878787878</v>
      </c>
      <c r="C118">
        <v>0</v>
      </c>
    </row>
    <row r="119" spans="2:3" x14ac:dyDescent="0.25">
      <c r="B119">
        <v>0.89393939393939392</v>
      </c>
      <c r="C119">
        <v>0</v>
      </c>
    </row>
    <row r="120" spans="2:3" x14ac:dyDescent="0.25">
      <c r="B120">
        <v>0.89393939393939392</v>
      </c>
      <c r="C120">
        <v>0</v>
      </c>
    </row>
    <row r="121" spans="2:3" x14ac:dyDescent="0.25">
      <c r="B121">
        <v>0.90909090909090906</v>
      </c>
      <c r="C121">
        <v>0</v>
      </c>
    </row>
    <row r="122" spans="2:3" x14ac:dyDescent="0.25">
      <c r="B122">
        <v>0.90909090909090906</v>
      </c>
      <c r="C122">
        <v>0</v>
      </c>
    </row>
    <row r="123" spans="2:3" x14ac:dyDescent="0.25">
      <c r="B123">
        <v>0.9242424242424242</v>
      </c>
      <c r="C123">
        <v>0</v>
      </c>
    </row>
    <row r="124" spans="2:3" x14ac:dyDescent="0.25">
      <c r="B124">
        <v>0.9242424242424242</v>
      </c>
      <c r="C124">
        <v>0</v>
      </c>
    </row>
    <row r="125" spans="2:3" x14ac:dyDescent="0.25">
      <c r="B125">
        <v>0.93939393939393945</v>
      </c>
      <c r="C125">
        <v>0</v>
      </c>
    </row>
    <row r="126" spans="2:3" x14ac:dyDescent="0.25">
      <c r="B126">
        <v>0.93939393939393945</v>
      </c>
      <c r="C126">
        <v>0</v>
      </c>
    </row>
    <row r="127" spans="2:3" x14ac:dyDescent="0.25">
      <c r="B127">
        <v>0.95454545454545459</v>
      </c>
      <c r="C127">
        <v>0</v>
      </c>
    </row>
    <row r="128" spans="2:3" x14ac:dyDescent="0.25">
      <c r="B128">
        <v>0.95454545454545459</v>
      </c>
      <c r="C128">
        <v>0</v>
      </c>
    </row>
    <row r="129" spans="2:3" x14ac:dyDescent="0.25">
      <c r="B129">
        <v>0.96969696969696972</v>
      </c>
      <c r="C129">
        <v>0</v>
      </c>
    </row>
    <row r="130" spans="2:3" x14ac:dyDescent="0.25">
      <c r="B130">
        <v>0.96969696969696972</v>
      </c>
      <c r="C130">
        <v>0</v>
      </c>
    </row>
    <row r="131" spans="2:3" x14ac:dyDescent="0.25">
      <c r="B131">
        <v>0.98484848484848486</v>
      </c>
      <c r="C131">
        <v>0</v>
      </c>
    </row>
    <row r="132" spans="2:3" x14ac:dyDescent="0.25">
      <c r="B132">
        <v>0.98484848484848486</v>
      </c>
      <c r="C132">
        <v>0</v>
      </c>
    </row>
    <row r="133" spans="2:3" x14ac:dyDescent="0.25">
      <c r="B133">
        <v>1</v>
      </c>
      <c r="C133">
        <v>0</v>
      </c>
    </row>
    <row r="134" spans="2:3" x14ac:dyDescent="0.25">
      <c r="B134">
        <v>1</v>
      </c>
      <c r="C134">
        <v>2</v>
      </c>
    </row>
    <row r="135" spans="2:3" x14ac:dyDescent="0.25">
      <c r="B135">
        <v>1.0151515151515151</v>
      </c>
      <c r="C135">
        <v>2</v>
      </c>
    </row>
    <row r="136" spans="2:3" x14ac:dyDescent="0.25">
      <c r="B136">
        <v>1.0151515151515151</v>
      </c>
      <c r="C136">
        <v>0</v>
      </c>
    </row>
    <row r="137" spans="2:3" x14ac:dyDescent="0.25">
      <c r="B137">
        <v>1.0303030303030303</v>
      </c>
      <c r="C137">
        <v>0</v>
      </c>
    </row>
    <row r="138" spans="2:3" x14ac:dyDescent="0.25">
      <c r="B138">
        <v>1.0303030303030303</v>
      </c>
      <c r="C138">
        <v>2</v>
      </c>
    </row>
    <row r="139" spans="2:3" x14ac:dyDescent="0.25">
      <c r="B139">
        <v>1.0454545454545454</v>
      </c>
      <c r="C139">
        <v>2</v>
      </c>
    </row>
    <row r="140" spans="2:3" x14ac:dyDescent="0.25">
      <c r="B140">
        <v>1.0454545454545454</v>
      </c>
      <c r="C140">
        <v>0</v>
      </c>
    </row>
    <row r="141" spans="2:3" x14ac:dyDescent="0.25">
      <c r="B141">
        <v>1.0606060606060606</v>
      </c>
      <c r="C141">
        <v>0</v>
      </c>
    </row>
    <row r="142" spans="2:3" x14ac:dyDescent="0.25">
      <c r="B142">
        <v>1.0606060606060606</v>
      </c>
      <c r="C142">
        <v>2</v>
      </c>
    </row>
    <row r="143" spans="2:3" x14ac:dyDescent="0.25">
      <c r="B143">
        <v>1.0757575757575757</v>
      </c>
      <c r="C143">
        <v>2</v>
      </c>
    </row>
    <row r="144" spans="2:3" x14ac:dyDescent="0.25">
      <c r="B144">
        <v>1.0757575757575757</v>
      </c>
      <c r="C144">
        <v>0</v>
      </c>
    </row>
    <row r="145" spans="2:3" x14ac:dyDescent="0.25">
      <c r="B145">
        <v>1.0909090909090908</v>
      </c>
      <c r="C145">
        <v>0</v>
      </c>
    </row>
    <row r="146" spans="2:3" x14ac:dyDescent="0.25">
      <c r="B146">
        <v>1.0909090909090908</v>
      </c>
      <c r="C146">
        <v>2</v>
      </c>
    </row>
    <row r="147" spans="2:3" x14ac:dyDescent="0.25">
      <c r="B147">
        <v>1.106060606060606</v>
      </c>
      <c r="C147">
        <v>2</v>
      </c>
    </row>
    <row r="148" spans="2:3" x14ac:dyDescent="0.25">
      <c r="B148">
        <v>1.106060606060606</v>
      </c>
      <c r="C148">
        <v>0</v>
      </c>
    </row>
    <row r="149" spans="2:3" x14ac:dyDescent="0.25">
      <c r="B149">
        <v>1.1212121212121211</v>
      </c>
      <c r="C149">
        <v>0</v>
      </c>
    </row>
    <row r="150" spans="2:3" x14ac:dyDescent="0.25">
      <c r="B150">
        <v>1.1212121212121211</v>
      </c>
      <c r="C150">
        <v>2</v>
      </c>
    </row>
    <row r="151" spans="2:3" x14ac:dyDescent="0.25">
      <c r="B151">
        <v>1.1363636363636362</v>
      </c>
      <c r="C151">
        <v>2</v>
      </c>
    </row>
    <row r="152" spans="2:3" x14ac:dyDescent="0.25">
      <c r="B152">
        <v>1.1363636363636362</v>
      </c>
      <c r="C152">
        <v>0</v>
      </c>
    </row>
    <row r="153" spans="2:3" x14ac:dyDescent="0.25">
      <c r="B153">
        <v>1.1515151515151516</v>
      </c>
      <c r="C153">
        <v>0</v>
      </c>
    </row>
    <row r="154" spans="2:3" x14ac:dyDescent="0.25">
      <c r="B154">
        <v>1.1515151515151516</v>
      </c>
      <c r="C154">
        <v>2</v>
      </c>
    </row>
    <row r="155" spans="2:3" x14ac:dyDescent="0.25">
      <c r="B155">
        <v>1.1666666666666667</v>
      </c>
      <c r="C155">
        <v>2</v>
      </c>
    </row>
    <row r="156" spans="2:3" x14ac:dyDescent="0.25">
      <c r="B156">
        <v>1.1666666666666667</v>
      </c>
      <c r="C156">
        <v>0</v>
      </c>
    </row>
    <row r="157" spans="2:3" x14ac:dyDescent="0.25">
      <c r="B157">
        <v>1.1818181818181819</v>
      </c>
      <c r="C157">
        <v>0</v>
      </c>
    </row>
    <row r="158" spans="2:3" x14ac:dyDescent="0.25">
      <c r="B158">
        <v>1.1818181818181819</v>
      </c>
      <c r="C158">
        <v>2</v>
      </c>
    </row>
    <row r="159" spans="2:3" x14ac:dyDescent="0.25">
      <c r="B159">
        <v>1.196969696969697</v>
      </c>
      <c r="C159">
        <v>2</v>
      </c>
    </row>
    <row r="160" spans="2:3" x14ac:dyDescent="0.25">
      <c r="B160">
        <v>1.196969696969697</v>
      </c>
      <c r="C160">
        <v>0</v>
      </c>
    </row>
    <row r="161" spans="2:3" x14ac:dyDescent="0.25">
      <c r="B161">
        <v>1.2121212121212122</v>
      </c>
      <c r="C161">
        <v>0</v>
      </c>
    </row>
    <row r="162" spans="2:3" x14ac:dyDescent="0.25">
      <c r="B162">
        <v>1.2121212121212122</v>
      </c>
      <c r="C162">
        <v>2</v>
      </c>
    </row>
    <row r="163" spans="2:3" x14ac:dyDescent="0.25">
      <c r="B163">
        <v>1.2272727272727273</v>
      </c>
      <c r="C163">
        <v>2</v>
      </c>
    </row>
    <row r="164" spans="2:3" x14ac:dyDescent="0.25">
      <c r="B164">
        <v>1.2272727272727273</v>
      </c>
      <c r="C164">
        <v>0</v>
      </c>
    </row>
    <row r="165" spans="2:3" x14ac:dyDescent="0.25">
      <c r="B165">
        <v>1.2424242424242424</v>
      </c>
      <c r="C165">
        <v>0</v>
      </c>
    </row>
    <row r="166" spans="2:3" x14ac:dyDescent="0.25">
      <c r="B166">
        <v>1.2424242424242424</v>
      </c>
      <c r="C166">
        <v>2</v>
      </c>
    </row>
    <row r="167" spans="2:3" x14ac:dyDescent="0.25">
      <c r="B167">
        <v>1.2575757575757576</v>
      </c>
      <c r="C167">
        <v>2</v>
      </c>
    </row>
    <row r="168" spans="2:3" x14ac:dyDescent="0.25">
      <c r="B168">
        <v>1.2575757575757576</v>
      </c>
      <c r="C168">
        <v>0</v>
      </c>
    </row>
    <row r="169" spans="2:3" x14ac:dyDescent="0.25">
      <c r="B169">
        <v>1.2727272727272727</v>
      </c>
      <c r="C169">
        <v>0</v>
      </c>
    </row>
    <row r="170" spans="2:3" x14ac:dyDescent="0.25">
      <c r="B170">
        <v>1.2727272727272727</v>
      </c>
      <c r="C170">
        <v>2</v>
      </c>
    </row>
    <row r="171" spans="2:3" x14ac:dyDescent="0.25">
      <c r="B171">
        <v>1.2878787878787878</v>
      </c>
      <c r="C171">
        <v>2</v>
      </c>
    </row>
    <row r="172" spans="2:3" x14ac:dyDescent="0.25">
      <c r="B172">
        <v>1.2878787878787878</v>
      </c>
      <c r="C172">
        <v>0</v>
      </c>
    </row>
    <row r="173" spans="2:3" x14ac:dyDescent="0.25">
      <c r="B173">
        <v>1.303030303030303</v>
      </c>
      <c r="C173">
        <v>0</v>
      </c>
    </row>
    <row r="174" spans="2:3" x14ac:dyDescent="0.25">
      <c r="B174">
        <v>1.303030303030303</v>
      </c>
      <c r="C174">
        <v>2</v>
      </c>
    </row>
    <row r="175" spans="2:3" x14ac:dyDescent="0.25">
      <c r="B175">
        <v>1.3181818181818181</v>
      </c>
      <c r="C175">
        <v>2</v>
      </c>
    </row>
    <row r="176" spans="2:3" x14ac:dyDescent="0.25">
      <c r="B176">
        <v>1.3181818181818181</v>
      </c>
      <c r="C176">
        <v>0</v>
      </c>
    </row>
    <row r="177" spans="2:3" x14ac:dyDescent="0.25">
      <c r="B177">
        <v>1.3333333333333333</v>
      </c>
      <c r="C177">
        <v>0</v>
      </c>
    </row>
    <row r="178" spans="2:3" x14ac:dyDescent="0.25">
      <c r="B178">
        <v>1.3333333333333333</v>
      </c>
      <c r="C178">
        <v>2</v>
      </c>
    </row>
    <row r="179" spans="2:3" x14ac:dyDescent="0.25">
      <c r="B179">
        <v>1.3484848484848486</v>
      </c>
      <c r="C179">
        <v>2</v>
      </c>
    </row>
    <row r="180" spans="2:3" x14ac:dyDescent="0.25">
      <c r="B180">
        <v>1.3484848484848486</v>
      </c>
      <c r="C180">
        <v>0</v>
      </c>
    </row>
    <row r="181" spans="2:3" x14ac:dyDescent="0.25">
      <c r="B181">
        <v>1.3636363636363638</v>
      </c>
      <c r="C181">
        <v>0</v>
      </c>
    </row>
    <row r="182" spans="2:3" x14ac:dyDescent="0.25">
      <c r="B182">
        <v>1.3636363636363638</v>
      </c>
      <c r="C182">
        <v>2</v>
      </c>
    </row>
    <row r="183" spans="2:3" x14ac:dyDescent="0.25">
      <c r="B183">
        <v>1.3787878787878789</v>
      </c>
      <c r="C183">
        <v>2</v>
      </c>
    </row>
    <row r="184" spans="2:3" x14ac:dyDescent="0.25">
      <c r="B184">
        <v>1.3787878787878789</v>
      </c>
      <c r="C184">
        <v>0</v>
      </c>
    </row>
    <row r="185" spans="2:3" x14ac:dyDescent="0.25">
      <c r="B185">
        <v>1.393939393939394</v>
      </c>
      <c r="C185">
        <v>0</v>
      </c>
    </row>
    <row r="186" spans="2:3" x14ac:dyDescent="0.25">
      <c r="B186">
        <v>1.393939393939394</v>
      </c>
      <c r="C186">
        <v>2</v>
      </c>
    </row>
    <row r="187" spans="2:3" x14ac:dyDescent="0.25">
      <c r="B187">
        <v>1.4090909090909092</v>
      </c>
      <c r="C187">
        <v>2</v>
      </c>
    </row>
    <row r="188" spans="2:3" x14ac:dyDescent="0.25">
      <c r="B188">
        <v>1.4090909090909092</v>
      </c>
      <c r="C188">
        <v>0</v>
      </c>
    </row>
    <row r="189" spans="2:3" x14ac:dyDescent="0.25">
      <c r="B189">
        <v>1.4242424242424243</v>
      </c>
      <c r="C189">
        <v>0</v>
      </c>
    </row>
    <row r="190" spans="2:3" x14ac:dyDescent="0.25">
      <c r="B190">
        <v>1.4242424242424243</v>
      </c>
      <c r="C190">
        <v>2</v>
      </c>
    </row>
    <row r="191" spans="2:3" x14ac:dyDescent="0.25">
      <c r="B191">
        <v>1.4393939393939394</v>
      </c>
      <c r="C191">
        <v>2</v>
      </c>
    </row>
    <row r="192" spans="2:3" x14ac:dyDescent="0.25">
      <c r="B192">
        <v>1.4393939393939394</v>
      </c>
      <c r="C192">
        <v>0</v>
      </c>
    </row>
    <row r="193" spans="2:3" x14ac:dyDescent="0.25">
      <c r="B193">
        <v>1.4545454545454546</v>
      </c>
      <c r="C193">
        <v>0</v>
      </c>
    </row>
    <row r="194" spans="2:3" x14ac:dyDescent="0.25">
      <c r="B194">
        <v>1.4545454545454546</v>
      </c>
      <c r="C194">
        <v>2</v>
      </c>
    </row>
    <row r="195" spans="2:3" x14ac:dyDescent="0.25">
      <c r="B195">
        <v>1.4696969696969697</v>
      </c>
      <c r="C195">
        <v>2</v>
      </c>
    </row>
    <row r="196" spans="2:3" x14ac:dyDescent="0.25">
      <c r="B196">
        <v>1.4696969696969697</v>
      </c>
      <c r="C196">
        <v>0</v>
      </c>
    </row>
    <row r="197" spans="2:3" x14ac:dyDescent="0.25">
      <c r="B197">
        <v>1.4848484848484849</v>
      </c>
      <c r="C197">
        <v>0</v>
      </c>
    </row>
    <row r="198" spans="2:3" x14ac:dyDescent="0.25">
      <c r="B198">
        <v>1.4848484848484849</v>
      </c>
      <c r="C198">
        <v>2</v>
      </c>
    </row>
    <row r="199" spans="2:3" x14ac:dyDescent="0.25">
      <c r="B199">
        <v>1.5</v>
      </c>
      <c r="C199">
        <v>2</v>
      </c>
    </row>
    <row r="200" spans="2:3" x14ac:dyDescent="0.25">
      <c r="B200">
        <v>1.5</v>
      </c>
      <c r="C200">
        <v>0</v>
      </c>
    </row>
    <row r="201" spans="2:3" x14ac:dyDescent="0.25">
      <c r="B201">
        <v>1.5151515151515151</v>
      </c>
      <c r="C201">
        <v>0</v>
      </c>
    </row>
    <row r="202" spans="2:3" x14ac:dyDescent="0.25">
      <c r="B202">
        <v>1.5151515151515151</v>
      </c>
      <c r="C202">
        <v>2</v>
      </c>
    </row>
    <row r="203" spans="2:3" x14ac:dyDescent="0.25">
      <c r="B203">
        <v>1.5303030303030303</v>
      </c>
      <c r="C203">
        <v>2</v>
      </c>
    </row>
    <row r="204" spans="2:3" x14ac:dyDescent="0.25">
      <c r="B204">
        <v>1.5303030303030303</v>
      </c>
      <c r="C204">
        <v>0</v>
      </c>
    </row>
    <row r="205" spans="2:3" x14ac:dyDescent="0.25">
      <c r="B205">
        <v>1.5454545454545454</v>
      </c>
      <c r="C205">
        <v>0</v>
      </c>
    </row>
    <row r="206" spans="2:3" x14ac:dyDescent="0.25">
      <c r="B206">
        <v>1.5454545454545454</v>
      </c>
      <c r="C206">
        <v>2</v>
      </c>
    </row>
    <row r="207" spans="2:3" x14ac:dyDescent="0.25">
      <c r="B207">
        <v>1.5606060606060606</v>
      </c>
      <c r="C207">
        <v>2</v>
      </c>
    </row>
    <row r="208" spans="2:3" x14ac:dyDescent="0.25">
      <c r="B208">
        <v>1.5606060606060606</v>
      </c>
      <c r="C208">
        <v>0</v>
      </c>
    </row>
    <row r="209" spans="2:3" x14ac:dyDescent="0.25">
      <c r="B209">
        <v>1.5757575757575757</v>
      </c>
      <c r="C209">
        <v>0</v>
      </c>
    </row>
    <row r="210" spans="2:3" x14ac:dyDescent="0.25">
      <c r="B210">
        <v>1.5757575757575757</v>
      </c>
      <c r="C210">
        <v>2</v>
      </c>
    </row>
    <row r="211" spans="2:3" x14ac:dyDescent="0.25">
      <c r="B211">
        <v>1.5909090909090908</v>
      </c>
      <c r="C211">
        <v>2</v>
      </c>
    </row>
    <row r="212" spans="2:3" x14ac:dyDescent="0.25">
      <c r="B212">
        <v>1.5909090909090908</v>
      </c>
      <c r="C212">
        <v>0</v>
      </c>
    </row>
    <row r="213" spans="2:3" x14ac:dyDescent="0.25">
      <c r="B213">
        <v>1.606060606060606</v>
      </c>
      <c r="C213">
        <v>0</v>
      </c>
    </row>
    <row r="214" spans="2:3" x14ac:dyDescent="0.25">
      <c r="B214">
        <v>1.606060606060606</v>
      </c>
      <c r="C214">
        <v>2</v>
      </c>
    </row>
    <row r="215" spans="2:3" x14ac:dyDescent="0.25">
      <c r="B215">
        <v>1.6212121212121211</v>
      </c>
      <c r="C215">
        <v>2</v>
      </c>
    </row>
    <row r="216" spans="2:3" x14ac:dyDescent="0.25">
      <c r="B216">
        <v>1.6212121212121211</v>
      </c>
      <c r="C216">
        <v>0</v>
      </c>
    </row>
    <row r="217" spans="2:3" x14ac:dyDescent="0.25">
      <c r="B217">
        <v>1.6363636363636362</v>
      </c>
      <c r="C217">
        <v>0</v>
      </c>
    </row>
    <row r="218" spans="2:3" x14ac:dyDescent="0.25">
      <c r="B218">
        <v>1.6363636363636362</v>
      </c>
      <c r="C218">
        <v>2</v>
      </c>
    </row>
    <row r="219" spans="2:3" x14ac:dyDescent="0.25">
      <c r="B219">
        <v>1.6515151515151514</v>
      </c>
      <c r="C219">
        <v>2</v>
      </c>
    </row>
    <row r="220" spans="2:3" x14ac:dyDescent="0.25">
      <c r="B220">
        <v>1.6515151515151514</v>
      </c>
      <c r="C220">
        <v>0</v>
      </c>
    </row>
    <row r="221" spans="2:3" x14ac:dyDescent="0.25">
      <c r="B221">
        <v>1.6666666666666665</v>
      </c>
      <c r="C221">
        <v>0</v>
      </c>
    </row>
    <row r="222" spans="2:3" x14ac:dyDescent="0.25">
      <c r="B222">
        <v>1.6666666666666665</v>
      </c>
      <c r="C222">
        <v>2</v>
      </c>
    </row>
    <row r="223" spans="2:3" x14ac:dyDescent="0.25">
      <c r="B223">
        <v>1.6818181818181817</v>
      </c>
      <c r="C223">
        <v>2</v>
      </c>
    </row>
    <row r="224" spans="2:3" x14ac:dyDescent="0.25">
      <c r="B224">
        <v>1.6818181818181817</v>
      </c>
      <c r="C224">
        <v>0</v>
      </c>
    </row>
    <row r="225" spans="2:3" x14ac:dyDescent="0.25">
      <c r="B225">
        <v>1.696969696969697</v>
      </c>
      <c r="C225">
        <v>0</v>
      </c>
    </row>
    <row r="226" spans="2:3" x14ac:dyDescent="0.25">
      <c r="B226">
        <v>1.696969696969697</v>
      </c>
      <c r="C226">
        <v>2</v>
      </c>
    </row>
    <row r="227" spans="2:3" x14ac:dyDescent="0.25">
      <c r="B227">
        <v>1.7121212121212122</v>
      </c>
      <c r="C227">
        <v>2</v>
      </c>
    </row>
    <row r="228" spans="2:3" x14ac:dyDescent="0.25">
      <c r="B228">
        <v>1.7121212121212122</v>
      </c>
      <c r="C228">
        <v>0</v>
      </c>
    </row>
    <row r="229" spans="2:3" x14ac:dyDescent="0.25">
      <c r="B229">
        <v>1.7272727272727273</v>
      </c>
      <c r="C229">
        <v>0</v>
      </c>
    </row>
    <row r="230" spans="2:3" x14ac:dyDescent="0.25">
      <c r="B230">
        <v>1.7272727272727273</v>
      </c>
      <c r="C230">
        <v>2</v>
      </c>
    </row>
    <row r="231" spans="2:3" x14ac:dyDescent="0.25">
      <c r="B231">
        <v>1.7424242424242424</v>
      </c>
      <c r="C231">
        <v>2</v>
      </c>
    </row>
    <row r="232" spans="2:3" x14ac:dyDescent="0.25">
      <c r="B232">
        <v>1.7424242424242424</v>
      </c>
      <c r="C232">
        <v>0</v>
      </c>
    </row>
    <row r="233" spans="2:3" x14ac:dyDescent="0.25">
      <c r="B233">
        <v>1.7575757575757576</v>
      </c>
      <c r="C233">
        <v>0</v>
      </c>
    </row>
    <row r="234" spans="2:3" x14ac:dyDescent="0.25">
      <c r="B234">
        <v>1.7575757575757576</v>
      </c>
      <c r="C234">
        <v>2</v>
      </c>
    </row>
    <row r="235" spans="2:3" x14ac:dyDescent="0.25">
      <c r="B235">
        <v>1.7727272727272727</v>
      </c>
      <c r="C235">
        <v>2</v>
      </c>
    </row>
    <row r="236" spans="2:3" x14ac:dyDescent="0.25">
      <c r="B236">
        <v>1.7727272727272727</v>
      </c>
      <c r="C236">
        <v>0</v>
      </c>
    </row>
    <row r="237" spans="2:3" x14ac:dyDescent="0.25">
      <c r="B237">
        <v>1.7878787878787878</v>
      </c>
      <c r="C237">
        <v>0</v>
      </c>
    </row>
    <row r="238" spans="2:3" x14ac:dyDescent="0.25">
      <c r="B238">
        <v>1.7878787878787878</v>
      </c>
      <c r="C238">
        <v>2</v>
      </c>
    </row>
    <row r="239" spans="2:3" x14ac:dyDescent="0.25">
      <c r="B239">
        <v>1.803030303030303</v>
      </c>
      <c r="C239">
        <v>2</v>
      </c>
    </row>
    <row r="240" spans="2:3" x14ac:dyDescent="0.25">
      <c r="B240">
        <v>1.803030303030303</v>
      </c>
      <c r="C240">
        <v>0</v>
      </c>
    </row>
    <row r="241" spans="2:3" x14ac:dyDescent="0.25">
      <c r="B241">
        <v>1.8181818181818183</v>
      </c>
      <c r="C241">
        <v>0</v>
      </c>
    </row>
    <row r="242" spans="2:3" x14ac:dyDescent="0.25">
      <c r="B242">
        <v>1.8181818181818183</v>
      </c>
      <c r="C242">
        <v>2</v>
      </c>
    </row>
    <row r="243" spans="2:3" x14ac:dyDescent="0.25">
      <c r="B243">
        <v>1.8333333333333335</v>
      </c>
      <c r="C243">
        <v>2</v>
      </c>
    </row>
    <row r="244" spans="2:3" x14ac:dyDescent="0.25">
      <c r="B244">
        <v>1.8333333333333335</v>
      </c>
      <c r="C244">
        <v>0</v>
      </c>
    </row>
    <row r="245" spans="2:3" x14ac:dyDescent="0.25">
      <c r="B245">
        <v>1.8484848484848486</v>
      </c>
      <c r="C245">
        <v>0</v>
      </c>
    </row>
    <row r="246" spans="2:3" x14ac:dyDescent="0.25">
      <c r="B246">
        <v>1.8484848484848486</v>
      </c>
      <c r="C246">
        <v>2</v>
      </c>
    </row>
    <row r="247" spans="2:3" x14ac:dyDescent="0.25">
      <c r="B247">
        <v>1.8636363636363638</v>
      </c>
      <c r="C247">
        <v>2</v>
      </c>
    </row>
    <row r="248" spans="2:3" x14ac:dyDescent="0.25">
      <c r="B248">
        <v>1.8636363636363638</v>
      </c>
      <c r="C248">
        <v>0</v>
      </c>
    </row>
    <row r="249" spans="2:3" x14ac:dyDescent="0.25">
      <c r="B249">
        <v>1.8787878787878789</v>
      </c>
      <c r="C249">
        <v>0</v>
      </c>
    </row>
    <row r="250" spans="2:3" x14ac:dyDescent="0.25">
      <c r="B250">
        <v>1.8787878787878789</v>
      </c>
      <c r="C250">
        <v>2</v>
      </c>
    </row>
    <row r="251" spans="2:3" x14ac:dyDescent="0.25">
      <c r="B251">
        <v>1.893939393939394</v>
      </c>
      <c r="C251">
        <v>2</v>
      </c>
    </row>
    <row r="252" spans="2:3" x14ac:dyDescent="0.25">
      <c r="B252">
        <v>1.893939393939394</v>
      </c>
      <c r="C252">
        <v>0</v>
      </c>
    </row>
    <row r="253" spans="2:3" x14ac:dyDescent="0.25">
      <c r="B253">
        <v>1.9090909090909092</v>
      </c>
      <c r="C253">
        <v>0</v>
      </c>
    </row>
    <row r="254" spans="2:3" x14ac:dyDescent="0.25">
      <c r="B254">
        <v>1.9090909090909092</v>
      </c>
      <c r="C254">
        <v>2</v>
      </c>
    </row>
    <row r="255" spans="2:3" x14ac:dyDescent="0.25">
      <c r="B255">
        <v>1.9242424242424243</v>
      </c>
      <c r="C255">
        <v>2</v>
      </c>
    </row>
    <row r="256" spans="2:3" x14ac:dyDescent="0.25">
      <c r="B256">
        <v>1.9242424242424243</v>
      </c>
      <c r="C256">
        <v>0</v>
      </c>
    </row>
    <row r="257" spans="2:3" x14ac:dyDescent="0.25">
      <c r="B257">
        <v>1.9393939393939394</v>
      </c>
      <c r="C257">
        <v>0</v>
      </c>
    </row>
    <row r="258" spans="2:3" x14ac:dyDescent="0.25">
      <c r="B258">
        <v>1.9393939393939394</v>
      </c>
      <c r="C258">
        <v>2</v>
      </c>
    </row>
    <row r="259" spans="2:3" x14ac:dyDescent="0.25">
      <c r="B259">
        <v>1.9545454545454546</v>
      </c>
      <c r="C259">
        <v>2</v>
      </c>
    </row>
    <row r="260" spans="2:3" x14ac:dyDescent="0.25">
      <c r="B260">
        <v>1.9545454545454546</v>
      </c>
      <c r="C260">
        <v>0</v>
      </c>
    </row>
    <row r="261" spans="2:3" x14ac:dyDescent="0.25">
      <c r="B261">
        <v>1.9696969696969697</v>
      </c>
      <c r="C261">
        <v>0</v>
      </c>
    </row>
    <row r="262" spans="2:3" x14ac:dyDescent="0.25">
      <c r="B262">
        <v>1.9696969696969697</v>
      </c>
      <c r="C262">
        <v>2</v>
      </c>
    </row>
    <row r="263" spans="2:3" x14ac:dyDescent="0.25">
      <c r="B263">
        <v>1.9848484848484849</v>
      </c>
      <c r="C263">
        <v>2</v>
      </c>
    </row>
    <row r="264" spans="2:3" x14ac:dyDescent="0.25">
      <c r="B264">
        <v>1.9848484848484849</v>
      </c>
      <c r="C264">
        <v>0</v>
      </c>
    </row>
    <row r="265" spans="2:3" x14ac:dyDescent="0.25">
      <c r="B265">
        <v>2</v>
      </c>
      <c r="C265">
        <v>0</v>
      </c>
    </row>
    <row r="266" spans="2:3" x14ac:dyDescent="0.25">
      <c r="B266">
        <v>2</v>
      </c>
      <c r="C266">
        <v>2</v>
      </c>
    </row>
    <row r="267" spans="2:3" x14ac:dyDescent="0.25">
      <c r="B267">
        <v>2.0151515151515151</v>
      </c>
      <c r="C267">
        <v>2</v>
      </c>
    </row>
    <row r="268" spans="2:3" x14ac:dyDescent="0.25">
      <c r="B268">
        <v>2.0151515151515151</v>
      </c>
      <c r="C268">
        <v>0</v>
      </c>
    </row>
    <row r="269" spans="2:3" x14ac:dyDescent="0.25">
      <c r="B269">
        <v>2.0303030303030303</v>
      </c>
      <c r="C269">
        <v>0</v>
      </c>
    </row>
    <row r="270" spans="2:3" x14ac:dyDescent="0.25">
      <c r="B270">
        <v>2.0303030303030303</v>
      </c>
      <c r="C270">
        <v>2</v>
      </c>
    </row>
    <row r="271" spans="2:3" x14ac:dyDescent="0.25">
      <c r="B271">
        <v>2.0454545454545454</v>
      </c>
      <c r="C271">
        <v>2</v>
      </c>
    </row>
    <row r="272" spans="2:3" x14ac:dyDescent="0.25">
      <c r="B272">
        <v>2.0454545454545454</v>
      </c>
      <c r="C272">
        <v>0</v>
      </c>
    </row>
    <row r="273" spans="2:3" x14ac:dyDescent="0.25">
      <c r="B273">
        <v>2.0606060606060606</v>
      </c>
      <c r="C273">
        <v>0</v>
      </c>
    </row>
    <row r="274" spans="2:3" x14ac:dyDescent="0.25">
      <c r="B274">
        <v>2.0606060606060606</v>
      </c>
      <c r="C274">
        <v>2</v>
      </c>
    </row>
    <row r="275" spans="2:3" x14ac:dyDescent="0.25">
      <c r="B275">
        <v>2.0757575757575757</v>
      </c>
      <c r="C275">
        <v>2</v>
      </c>
    </row>
    <row r="276" spans="2:3" x14ac:dyDescent="0.25">
      <c r="B276">
        <v>2.0757575757575757</v>
      </c>
      <c r="C276">
        <v>0</v>
      </c>
    </row>
    <row r="277" spans="2:3" x14ac:dyDescent="0.25">
      <c r="B277">
        <v>2.0909090909090908</v>
      </c>
      <c r="C277">
        <v>0</v>
      </c>
    </row>
    <row r="278" spans="2:3" x14ac:dyDescent="0.25">
      <c r="B278">
        <v>2.0909090909090908</v>
      </c>
      <c r="C278">
        <v>2</v>
      </c>
    </row>
    <row r="279" spans="2:3" x14ac:dyDescent="0.25">
      <c r="B279">
        <v>2.106060606060606</v>
      </c>
      <c r="C279">
        <v>2</v>
      </c>
    </row>
    <row r="280" spans="2:3" x14ac:dyDescent="0.25">
      <c r="B280">
        <v>2.106060606060606</v>
      </c>
      <c r="C280">
        <v>0</v>
      </c>
    </row>
    <row r="281" spans="2:3" x14ac:dyDescent="0.25">
      <c r="B281">
        <v>2.1212121212121211</v>
      </c>
      <c r="C281">
        <v>0</v>
      </c>
    </row>
    <row r="282" spans="2:3" x14ac:dyDescent="0.25">
      <c r="B282">
        <v>2.1212121212121211</v>
      </c>
      <c r="C282">
        <v>2</v>
      </c>
    </row>
    <row r="283" spans="2:3" x14ac:dyDescent="0.25">
      <c r="B283">
        <v>2.1363636363636362</v>
      </c>
      <c r="C283">
        <v>2</v>
      </c>
    </row>
    <row r="284" spans="2:3" x14ac:dyDescent="0.25">
      <c r="B284">
        <v>2.1363636363636362</v>
      </c>
      <c r="C284">
        <v>0</v>
      </c>
    </row>
    <row r="285" spans="2:3" x14ac:dyDescent="0.25">
      <c r="B285">
        <v>2.1515151515151514</v>
      </c>
      <c r="C285">
        <v>0</v>
      </c>
    </row>
    <row r="286" spans="2:3" x14ac:dyDescent="0.25">
      <c r="B286">
        <v>2.1515151515151514</v>
      </c>
      <c r="C286">
        <v>2</v>
      </c>
    </row>
    <row r="287" spans="2:3" x14ac:dyDescent="0.25">
      <c r="B287">
        <v>2.1666666666666665</v>
      </c>
      <c r="C287">
        <v>2</v>
      </c>
    </row>
    <row r="288" spans="2:3" x14ac:dyDescent="0.25">
      <c r="B288">
        <v>2.1666666666666665</v>
      </c>
      <c r="C288">
        <v>0</v>
      </c>
    </row>
    <row r="289" spans="2:3" x14ac:dyDescent="0.25">
      <c r="B289">
        <v>2.1818181818181817</v>
      </c>
      <c r="C289">
        <v>0</v>
      </c>
    </row>
    <row r="290" spans="2:3" x14ac:dyDescent="0.25">
      <c r="B290">
        <v>2.1818181818181817</v>
      </c>
      <c r="C290">
        <v>2</v>
      </c>
    </row>
    <row r="291" spans="2:3" x14ac:dyDescent="0.25">
      <c r="B291">
        <v>2.1969696969696968</v>
      </c>
      <c r="C291">
        <v>2</v>
      </c>
    </row>
    <row r="292" spans="2:3" x14ac:dyDescent="0.25">
      <c r="B292">
        <v>2.1969696969696968</v>
      </c>
      <c r="C292">
        <v>0</v>
      </c>
    </row>
    <row r="293" spans="2:3" x14ac:dyDescent="0.25">
      <c r="B293">
        <v>2.2121212121212119</v>
      </c>
      <c r="C293">
        <v>0</v>
      </c>
    </row>
    <row r="294" spans="2:3" x14ac:dyDescent="0.25">
      <c r="B294">
        <v>2.2121212121212119</v>
      </c>
      <c r="C294">
        <v>2</v>
      </c>
    </row>
    <row r="295" spans="2:3" x14ac:dyDescent="0.25">
      <c r="B295">
        <v>2.2272727272727271</v>
      </c>
      <c r="C295">
        <v>2</v>
      </c>
    </row>
    <row r="296" spans="2:3" x14ac:dyDescent="0.25">
      <c r="B296">
        <v>2.2272727272727271</v>
      </c>
      <c r="C296">
        <v>0</v>
      </c>
    </row>
    <row r="297" spans="2:3" x14ac:dyDescent="0.25">
      <c r="B297">
        <v>2.2424242424242422</v>
      </c>
      <c r="C297">
        <v>0</v>
      </c>
    </row>
    <row r="298" spans="2:3" x14ac:dyDescent="0.25">
      <c r="B298">
        <v>2.2424242424242422</v>
      </c>
      <c r="C298">
        <v>2</v>
      </c>
    </row>
    <row r="299" spans="2:3" x14ac:dyDescent="0.25">
      <c r="B299">
        <v>2.2575757575757578</v>
      </c>
      <c r="C299">
        <v>2</v>
      </c>
    </row>
    <row r="300" spans="2:3" x14ac:dyDescent="0.25">
      <c r="B300">
        <v>2.2575757575757578</v>
      </c>
      <c r="C300">
        <v>0</v>
      </c>
    </row>
    <row r="301" spans="2:3" x14ac:dyDescent="0.25">
      <c r="B301">
        <v>2.2727272727272725</v>
      </c>
      <c r="C301">
        <v>0</v>
      </c>
    </row>
    <row r="302" spans="2:3" x14ac:dyDescent="0.25">
      <c r="B302">
        <v>2.2727272727272725</v>
      </c>
      <c r="C302">
        <v>2</v>
      </c>
    </row>
    <row r="303" spans="2:3" x14ac:dyDescent="0.25">
      <c r="B303">
        <v>2.2878787878787881</v>
      </c>
      <c r="C303">
        <v>2</v>
      </c>
    </row>
    <row r="304" spans="2:3" x14ac:dyDescent="0.25">
      <c r="B304">
        <v>2.2878787878787881</v>
      </c>
      <c r="C304">
        <v>0</v>
      </c>
    </row>
    <row r="305" spans="2:3" x14ac:dyDescent="0.25">
      <c r="B305">
        <v>2.3030303030303032</v>
      </c>
      <c r="C305">
        <v>0</v>
      </c>
    </row>
    <row r="306" spans="2:3" x14ac:dyDescent="0.25">
      <c r="B306">
        <v>2.3030303030303032</v>
      </c>
      <c r="C306">
        <v>2</v>
      </c>
    </row>
    <row r="307" spans="2:3" x14ac:dyDescent="0.25">
      <c r="B307">
        <v>2.3181818181818183</v>
      </c>
      <c r="C307">
        <v>2</v>
      </c>
    </row>
    <row r="308" spans="2:3" x14ac:dyDescent="0.25">
      <c r="B308">
        <v>2.3181818181818183</v>
      </c>
      <c r="C308">
        <v>0</v>
      </c>
    </row>
    <row r="309" spans="2:3" x14ac:dyDescent="0.25">
      <c r="B309">
        <v>2.3333333333333335</v>
      </c>
      <c r="C309">
        <v>0</v>
      </c>
    </row>
    <row r="310" spans="2:3" x14ac:dyDescent="0.25">
      <c r="B310">
        <v>2.3333333333333335</v>
      </c>
      <c r="C310">
        <v>2</v>
      </c>
    </row>
    <row r="311" spans="2:3" x14ac:dyDescent="0.25">
      <c r="B311">
        <v>2.3484848484848486</v>
      </c>
      <c r="C311">
        <v>2</v>
      </c>
    </row>
    <row r="312" spans="2:3" x14ac:dyDescent="0.25">
      <c r="B312">
        <v>2.3484848484848486</v>
      </c>
      <c r="C312">
        <v>0</v>
      </c>
    </row>
    <row r="313" spans="2:3" x14ac:dyDescent="0.25">
      <c r="B313">
        <v>2.3636363636363638</v>
      </c>
      <c r="C313">
        <v>0</v>
      </c>
    </row>
    <row r="314" spans="2:3" x14ac:dyDescent="0.25">
      <c r="B314">
        <v>2.3636363636363638</v>
      </c>
      <c r="C314">
        <v>2</v>
      </c>
    </row>
    <row r="315" spans="2:3" x14ac:dyDescent="0.25">
      <c r="B315">
        <v>2.3787878787878789</v>
      </c>
      <c r="C315">
        <v>2</v>
      </c>
    </row>
    <row r="316" spans="2:3" x14ac:dyDescent="0.25">
      <c r="B316">
        <v>2.3787878787878789</v>
      </c>
      <c r="C316">
        <v>0</v>
      </c>
    </row>
    <row r="317" spans="2:3" x14ac:dyDescent="0.25">
      <c r="B317">
        <v>2.393939393939394</v>
      </c>
      <c r="C317">
        <v>0</v>
      </c>
    </row>
    <row r="318" spans="2:3" x14ac:dyDescent="0.25">
      <c r="B318">
        <v>2.393939393939394</v>
      </c>
      <c r="C318">
        <v>2</v>
      </c>
    </row>
    <row r="319" spans="2:3" x14ac:dyDescent="0.25">
      <c r="B319">
        <v>2.4090909090909092</v>
      </c>
      <c r="C319">
        <v>2</v>
      </c>
    </row>
    <row r="320" spans="2:3" x14ac:dyDescent="0.25">
      <c r="B320">
        <v>2.4090909090909092</v>
      </c>
      <c r="C320">
        <v>0</v>
      </c>
    </row>
    <row r="321" spans="2:3" x14ac:dyDescent="0.25">
      <c r="B321">
        <v>2.4242424242424243</v>
      </c>
      <c r="C321">
        <v>0</v>
      </c>
    </row>
    <row r="322" spans="2:3" x14ac:dyDescent="0.25">
      <c r="B322">
        <v>2.4242424242424243</v>
      </c>
      <c r="C322">
        <v>2</v>
      </c>
    </row>
    <row r="323" spans="2:3" x14ac:dyDescent="0.25">
      <c r="B323">
        <v>2.4393939393939394</v>
      </c>
      <c r="C323">
        <v>2</v>
      </c>
    </row>
    <row r="324" spans="2:3" x14ac:dyDescent="0.25">
      <c r="B324">
        <v>2.4393939393939394</v>
      </c>
      <c r="C324">
        <v>0</v>
      </c>
    </row>
    <row r="325" spans="2:3" x14ac:dyDescent="0.25">
      <c r="B325">
        <v>2.4545454545454546</v>
      </c>
      <c r="C325">
        <v>0</v>
      </c>
    </row>
    <row r="326" spans="2:3" x14ac:dyDescent="0.25">
      <c r="B326">
        <v>2.4545454545454546</v>
      </c>
      <c r="C326">
        <v>2</v>
      </c>
    </row>
    <row r="327" spans="2:3" x14ac:dyDescent="0.25">
      <c r="B327">
        <v>2.4696969696969697</v>
      </c>
      <c r="C327">
        <v>2</v>
      </c>
    </row>
    <row r="328" spans="2:3" x14ac:dyDescent="0.25">
      <c r="B328">
        <v>2.4696969696969697</v>
      </c>
      <c r="C328">
        <v>0</v>
      </c>
    </row>
    <row r="329" spans="2:3" x14ac:dyDescent="0.25">
      <c r="B329">
        <v>2.4848484848484849</v>
      </c>
      <c r="C329">
        <v>0</v>
      </c>
    </row>
    <row r="330" spans="2:3" x14ac:dyDescent="0.25">
      <c r="B330">
        <v>2.4848484848484849</v>
      </c>
      <c r="C330">
        <v>2</v>
      </c>
    </row>
    <row r="331" spans="2:3" x14ac:dyDescent="0.25">
      <c r="B331">
        <v>2.5</v>
      </c>
      <c r="C331">
        <v>2</v>
      </c>
    </row>
    <row r="332" spans="2:3" x14ac:dyDescent="0.25">
      <c r="B332">
        <v>2.5</v>
      </c>
      <c r="C332">
        <v>0</v>
      </c>
    </row>
    <row r="333" spans="2:3" x14ac:dyDescent="0.25">
      <c r="B333">
        <v>2.5151515151515151</v>
      </c>
      <c r="C333">
        <v>0</v>
      </c>
    </row>
    <row r="334" spans="2:3" x14ac:dyDescent="0.25">
      <c r="B334">
        <v>2.5151515151515151</v>
      </c>
      <c r="C334">
        <v>2</v>
      </c>
    </row>
    <row r="335" spans="2:3" x14ac:dyDescent="0.25">
      <c r="B335">
        <v>2.5303030303030303</v>
      </c>
      <c r="C335">
        <v>2</v>
      </c>
    </row>
    <row r="336" spans="2:3" x14ac:dyDescent="0.25">
      <c r="B336">
        <v>2.5303030303030303</v>
      </c>
      <c r="C336">
        <v>0</v>
      </c>
    </row>
    <row r="337" spans="2:3" x14ac:dyDescent="0.25">
      <c r="B337">
        <v>2.5454545454545454</v>
      </c>
      <c r="C337">
        <v>0</v>
      </c>
    </row>
    <row r="338" spans="2:3" x14ac:dyDescent="0.25">
      <c r="B338">
        <v>2.5454545454545454</v>
      </c>
      <c r="C338">
        <v>2</v>
      </c>
    </row>
    <row r="339" spans="2:3" x14ac:dyDescent="0.25">
      <c r="B339">
        <v>2.5606060606060606</v>
      </c>
      <c r="C339">
        <v>2</v>
      </c>
    </row>
    <row r="340" spans="2:3" x14ac:dyDescent="0.25">
      <c r="B340">
        <v>2.5606060606060606</v>
      </c>
      <c r="C340">
        <v>0</v>
      </c>
    </row>
    <row r="341" spans="2:3" x14ac:dyDescent="0.25">
      <c r="B341">
        <v>2.5757575757575757</v>
      </c>
      <c r="C341">
        <v>0</v>
      </c>
    </row>
    <row r="342" spans="2:3" x14ac:dyDescent="0.25">
      <c r="B342">
        <v>2.5757575757575757</v>
      </c>
      <c r="C342">
        <v>2</v>
      </c>
    </row>
    <row r="343" spans="2:3" x14ac:dyDescent="0.25">
      <c r="B343">
        <v>2.5909090909090908</v>
      </c>
      <c r="C343">
        <v>2</v>
      </c>
    </row>
    <row r="344" spans="2:3" x14ac:dyDescent="0.25">
      <c r="B344">
        <v>2.5909090909090908</v>
      </c>
      <c r="C344">
        <v>0</v>
      </c>
    </row>
    <row r="345" spans="2:3" x14ac:dyDescent="0.25">
      <c r="B345">
        <v>2.606060606060606</v>
      </c>
      <c r="C345">
        <v>0</v>
      </c>
    </row>
    <row r="346" spans="2:3" x14ac:dyDescent="0.25">
      <c r="B346">
        <v>2.606060606060606</v>
      </c>
      <c r="C346">
        <v>2</v>
      </c>
    </row>
    <row r="347" spans="2:3" x14ac:dyDescent="0.25">
      <c r="B347">
        <v>2.6212121212121211</v>
      </c>
      <c r="C347">
        <v>2</v>
      </c>
    </row>
    <row r="348" spans="2:3" x14ac:dyDescent="0.25">
      <c r="B348">
        <v>2.6212121212121211</v>
      </c>
      <c r="C348">
        <v>0</v>
      </c>
    </row>
    <row r="349" spans="2:3" x14ac:dyDescent="0.25">
      <c r="B349">
        <v>2.6363636363636362</v>
      </c>
      <c r="C349">
        <v>0</v>
      </c>
    </row>
    <row r="350" spans="2:3" x14ac:dyDescent="0.25">
      <c r="B350">
        <v>2.6363636363636362</v>
      </c>
      <c r="C350">
        <v>2</v>
      </c>
    </row>
    <row r="351" spans="2:3" x14ac:dyDescent="0.25">
      <c r="B351">
        <v>2.6515151515151514</v>
      </c>
      <c r="C351">
        <v>2</v>
      </c>
    </row>
    <row r="352" spans="2:3" x14ac:dyDescent="0.25">
      <c r="B352">
        <v>2.6515151515151514</v>
      </c>
      <c r="C352">
        <v>0</v>
      </c>
    </row>
    <row r="353" spans="2:3" x14ac:dyDescent="0.25">
      <c r="B353">
        <v>2.6666666666666665</v>
      </c>
      <c r="C353">
        <v>0</v>
      </c>
    </row>
    <row r="354" spans="2:3" x14ac:dyDescent="0.25">
      <c r="B354">
        <v>2.6666666666666665</v>
      </c>
      <c r="C354">
        <v>2</v>
      </c>
    </row>
    <row r="355" spans="2:3" x14ac:dyDescent="0.25">
      <c r="B355">
        <v>2.6818181818181817</v>
      </c>
      <c r="C355">
        <v>2</v>
      </c>
    </row>
    <row r="356" spans="2:3" x14ac:dyDescent="0.25">
      <c r="B356">
        <v>2.6818181818181817</v>
      </c>
      <c r="C356">
        <v>0</v>
      </c>
    </row>
    <row r="357" spans="2:3" x14ac:dyDescent="0.25">
      <c r="B357">
        <v>2.6969696969696972</v>
      </c>
      <c r="C357">
        <v>0</v>
      </c>
    </row>
    <row r="358" spans="2:3" x14ac:dyDescent="0.25">
      <c r="B358">
        <v>2.6969696969696972</v>
      </c>
      <c r="C358">
        <v>2</v>
      </c>
    </row>
    <row r="359" spans="2:3" x14ac:dyDescent="0.25">
      <c r="B359">
        <v>2.7121212121212119</v>
      </c>
      <c r="C359">
        <v>2</v>
      </c>
    </row>
    <row r="360" spans="2:3" x14ac:dyDescent="0.25">
      <c r="B360">
        <v>2.7121212121212119</v>
      </c>
      <c r="C360">
        <v>0</v>
      </c>
    </row>
    <row r="361" spans="2:3" x14ac:dyDescent="0.25">
      <c r="B361">
        <v>2.7272727272727275</v>
      </c>
      <c r="C361">
        <v>0</v>
      </c>
    </row>
    <row r="362" spans="2:3" x14ac:dyDescent="0.25">
      <c r="B362">
        <v>2.7272727272727275</v>
      </c>
      <c r="C362">
        <v>2</v>
      </c>
    </row>
    <row r="363" spans="2:3" x14ac:dyDescent="0.25">
      <c r="B363">
        <v>2.7424242424242422</v>
      </c>
      <c r="C363">
        <v>2</v>
      </c>
    </row>
    <row r="364" spans="2:3" x14ac:dyDescent="0.25">
      <c r="B364">
        <v>2.7424242424242422</v>
      </c>
      <c r="C364">
        <v>0</v>
      </c>
    </row>
    <row r="365" spans="2:3" x14ac:dyDescent="0.25">
      <c r="B365">
        <v>2.7575757575757578</v>
      </c>
      <c r="C365">
        <v>0</v>
      </c>
    </row>
    <row r="366" spans="2:3" x14ac:dyDescent="0.25">
      <c r="B366">
        <v>2.7575757575757578</v>
      </c>
      <c r="C366">
        <v>2</v>
      </c>
    </row>
    <row r="367" spans="2:3" x14ac:dyDescent="0.25">
      <c r="B367">
        <v>2.7727272727272725</v>
      </c>
      <c r="C367">
        <v>2</v>
      </c>
    </row>
    <row r="368" spans="2:3" x14ac:dyDescent="0.25">
      <c r="B368">
        <v>2.7727272727272725</v>
      </c>
      <c r="C368">
        <v>0</v>
      </c>
    </row>
    <row r="369" spans="2:3" x14ac:dyDescent="0.25">
      <c r="B369">
        <v>2.7878787878787881</v>
      </c>
      <c r="C369">
        <v>0</v>
      </c>
    </row>
    <row r="370" spans="2:3" x14ac:dyDescent="0.25">
      <c r="B370">
        <v>2.7878787878787881</v>
      </c>
      <c r="C370">
        <v>2</v>
      </c>
    </row>
    <row r="371" spans="2:3" x14ac:dyDescent="0.25">
      <c r="B371">
        <v>2.8030303030303028</v>
      </c>
      <c r="C371">
        <v>2</v>
      </c>
    </row>
    <row r="372" spans="2:3" x14ac:dyDescent="0.25">
      <c r="B372">
        <v>2.8030303030303028</v>
      </c>
      <c r="C372">
        <v>0</v>
      </c>
    </row>
    <row r="373" spans="2:3" x14ac:dyDescent="0.25">
      <c r="B373">
        <v>2.8181818181818183</v>
      </c>
      <c r="C373">
        <v>0</v>
      </c>
    </row>
    <row r="374" spans="2:3" x14ac:dyDescent="0.25">
      <c r="B374">
        <v>2.8181818181818183</v>
      </c>
      <c r="C374">
        <v>2</v>
      </c>
    </row>
    <row r="375" spans="2:3" x14ac:dyDescent="0.25">
      <c r="B375">
        <v>2.8333333333333335</v>
      </c>
      <c r="C375">
        <v>2</v>
      </c>
    </row>
    <row r="376" spans="2:3" x14ac:dyDescent="0.25">
      <c r="B376">
        <v>2.8333333333333335</v>
      </c>
      <c r="C376">
        <v>0</v>
      </c>
    </row>
    <row r="377" spans="2:3" x14ac:dyDescent="0.25">
      <c r="B377">
        <v>2.8484848484848486</v>
      </c>
      <c r="C377">
        <v>0</v>
      </c>
    </row>
    <row r="378" spans="2:3" x14ac:dyDescent="0.25">
      <c r="B378">
        <v>2.8484848484848486</v>
      </c>
      <c r="C378">
        <v>2</v>
      </c>
    </row>
    <row r="379" spans="2:3" x14ac:dyDescent="0.25">
      <c r="B379">
        <v>2.8636363636363638</v>
      </c>
      <c r="C379">
        <v>2</v>
      </c>
    </row>
    <row r="380" spans="2:3" x14ac:dyDescent="0.25">
      <c r="B380">
        <v>2.8636363636363638</v>
      </c>
      <c r="C380">
        <v>0</v>
      </c>
    </row>
    <row r="381" spans="2:3" x14ac:dyDescent="0.25">
      <c r="B381">
        <v>2.8787878787878789</v>
      </c>
      <c r="C381">
        <v>0</v>
      </c>
    </row>
    <row r="382" spans="2:3" x14ac:dyDescent="0.25">
      <c r="B382">
        <v>2.8787878787878789</v>
      </c>
      <c r="C382">
        <v>2</v>
      </c>
    </row>
    <row r="383" spans="2:3" x14ac:dyDescent="0.25">
      <c r="B383">
        <v>2.893939393939394</v>
      </c>
      <c r="C383">
        <v>2</v>
      </c>
    </row>
    <row r="384" spans="2:3" x14ac:dyDescent="0.25">
      <c r="B384">
        <v>2.893939393939394</v>
      </c>
      <c r="C384">
        <v>0</v>
      </c>
    </row>
    <row r="385" spans="2:3" x14ac:dyDescent="0.25">
      <c r="B385">
        <v>2.9090909090909092</v>
      </c>
      <c r="C385">
        <v>0</v>
      </c>
    </row>
    <row r="386" spans="2:3" x14ac:dyDescent="0.25">
      <c r="B386">
        <v>2.9090909090909092</v>
      </c>
      <c r="C386">
        <v>2</v>
      </c>
    </row>
    <row r="387" spans="2:3" x14ac:dyDescent="0.25">
      <c r="B387">
        <v>2.9242424242424243</v>
      </c>
      <c r="C387">
        <v>2</v>
      </c>
    </row>
    <row r="388" spans="2:3" x14ac:dyDescent="0.25">
      <c r="B388">
        <v>2.9242424242424243</v>
      </c>
      <c r="C388">
        <v>0</v>
      </c>
    </row>
    <row r="389" spans="2:3" x14ac:dyDescent="0.25">
      <c r="B389">
        <v>2.9393939393939394</v>
      </c>
      <c r="C389">
        <v>0</v>
      </c>
    </row>
    <row r="390" spans="2:3" x14ac:dyDescent="0.25">
      <c r="B390">
        <v>2.9393939393939394</v>
      </c>
      <c r="C390">
        <v>2</v>
      </c>
    </row>
    <row r="391" spans="2:3" x14ac:dyDescent="0.25">
      <c r="B391">
        <v>2.9545454545454546</v>
      </c>
      <c r="C391">
        <v>2</v>
      </c>
    </row>
    <row r="392" spans="2:3" x14ac:dyDescent="0.25">
      <c r="B392">
        <v>2.9545454545454546</v>
      </c>
      <c r="C392">
        <v>0</v>
      </c>
    </row>
    <row r="393" spans="2:3" x14ac:dyDescent="0.25">
      <c r="B393">
        <v>2.9696969696969697</v>
      </c>
      <c r="C393">
        <v>0</v>
      </c>
    </row>
    <row r="394" spans="2:3" x14ac:dyDescent="0.25">
      <c r="B394">
        <v>2.9696969696969697</v>
      </c>
      <c r="C394">
        <v>2</v>
      </c>
    </row>
    <row r="395" spans="2:3" x14ac:dyDescent="0.25">
      <c r="B395">
        <v>2.9848484848484849</v>
      </c>
      <c r="C395">
        <v>2</v>
      </c>
    </row>
    <row r="396" spans="2:3" x14ac:dyDescent="0.25">
      <c r="B396">
        <v>2.9848484848484849</v>
      </c>
      <c r="C396">
        <v>0</v>
      </c>
    </row>
    <row r="397" spans="2:3" x14ac:dyDescent="0.25">
      <c r="B397">
        <v>3</v>
      </c>
      <c r="C397">
        <v>0</v>
      </c>
    </row>
    <row r="398" spans="2:3" x14ac:dyDescent="0.25">
      <c r="B398">
        <v>3</v>
      </c>
      <c r="C398">
        <v>19</v>
      </c>
    </row>
    <row r="399" spans="2:3" x14ac:dyDescent="0.25">
      <c r="B399">
        <v>3.0151515151515151</v>
      </c>
      <c r="C399">
        <v>19</v>
      </c>
    </row>
    <row r="400" spans="2:3" x14ac:dyDescent="0.25">
      <c r="B400">
        <v>3.0151515151515151</v>
      </c>
      <c r="C400">
        <v>0</v>
      </c>
    </row>
    <row r="401" spans="2:3" x14ac:dyDescent="0.25">
      <c r="B401">
        <v>3.0303030303030303</v>
      </c>
      <c r="C401">
        <v>0</v>
      </c>
    </row>
    <row r="402" spans="2:3" x14ac:dyDescent="0.25">
      <c r="B402">
        <v>3.0303030303030303</v>
      </c>
      <c r="C402">
        <v>19</v>
      </c>
    </row>
    <row r="403" spans="2:3" x14ac:dyDescent="0.25">
      <c r="B403">
        <v>3.0454545454545454</v>
      </c>
      <c r="C403">
        <v>19</v>
      </c>
    </row>
    <row r="404" spans="2:3" x14ac:dyDescent="0.25">
      <c r="B404">
        <v>3.0454545454545454</v>
      </c>
      <c r="C404">
        <v>0</v>
      </c>
    </row>
    <row r="405" spans="2:3" x14ac:dyDescent="0.25">
      <c r="B405">
        <v>3.0606060606060606</v>
      </c>
      <c r="C405">
        <v>0</v>
      </c>
    </row>
    <row r="406" spans="2:3" x14ac:dyDescent="0.25">
      <c r="B406">
        <v>3.0606060606060606</v>
      </c>
      <c r="C406">
        <v>19</v>
      </c>
    </row>
    <row r="407" spans="2:3" x14ac:dyDescent="0.25">
      <c r="B407">
        <v>3.0757575757575757</v>
      </c>
      <c r="C407">
        <v>19</v>
      </c>
    </row>
    <row r="408" spans="2:3" x14ac:dyDescent="0.25">
      <c r="B408">
        <v>3.0757575757575757</v>
      </c>
      <c r="C408">
        <v>0</v>
      </c>
    </row>
    <row r="409" spans="2:3" x14ac:dyDescent="0.25">
      <c r="B409">
        <v>3.0909090909090908</v>
      </c>
      <c r="C409">
        <v>0</v>
      </c>
    </row>
    <row r="410" spans="2:3" x14ac:dyDescent="0.25">
      <c r="B410">
        <v>3.0909090909090908</v>
      </c>
      <c r="C410">
        <v>19</v>
      </c>
    </row>
    <row r="411" spans="2:3" x14ac:dyDescent="0.25">
      <c r="B411">
        <v>3.106060606060606</v>
      </c>
      <c r="C411">
        <v>19</v>
      </c>
    </row>
    <row r="412" spans="2:3" x14ac:dyDescent="0.25">
      <c r="B412">
        <v>3.106060606060606</v>
      </c>
      <c r="C412">
        <v>0</v>
      </c>
    </row>
    <row r="413" spans="2:3" x14ac:dyDescent="0.25">
      <c r="B413">
        <v>3.1212121212121211</v>
      </c>
      <c r="C413">
        <v>0</v>
      </c>
    </row>
    <row r="414" spans="2:3" x14ac:dyDescent="0.25">
      <c r="B414">
        <v>3.1212121212121211</v>
      </c>
      <c r="C414">
        <v>19</v>
      </c>
    </row>
    <row r="415" spans="2:3" x14ac:dyDescent="0.25">
      <c r="B415">
        <v>3.1363636363636362</v>
      </c>
      <c r="C415">
        <v>19</v>
      </c>
    </row>
    <row r="416" spans="2:3" x14ac:dyDescent="0.25">
      <c r="B416">
        <v>3.1363636363636362</v>
      </c>
      <c r="C416">
        <v>0</v>
      </c>
    </row>
    <row r="417" spans="2:3" x14ac:dyDescent="0.25">
      <c r="B417">
        <v>3.1515151515151514</v>
      </c>
      <c r="C417">
        <v>0</v>
      </c>
    </row>
    <row r="418" spans="2:3" x14ac:dyDescent="0.25">
      <c r="B418">
        <v>3.1515151515151514</v>
      </c>
      <c r="C418">
        <v>19</v>
      </c>
    </row>
    <row r="419" spans="2:3" x14ac:dyDescent="0.25">
      <c r="B419">
        <v>3.1666666666666665</v>
      </c>
      <c r="C419">
        <v>19</v>
      </c>
    </row>
    <row r="420" spans="2:3" x14ac:dyDescent="0.25">
      <c r="B420">
        <v>3.1666666666666665</v>
      </c>
      <c r="C420">
        <v>0</v>
      </c>
    </row>
    <row r="421" spans="2:3" x14ac:dyDescent="0.25">
      <c r="B421">
        <v>3.1818181818181817</v>
      </c>
      <c r="C421">
        <v>0</v>
      </c>
    </row>
    <row r="422" spans="2:3" x14ac:dyDescent="0.25">
      <c r="B422">
        <v>3.1818181818181817</v>
      </c>
      <c r="C422">
        <v>19</v>
      </c>
    </row>
    <row r="423" spans="2:3" x14ac:dyDescent="0.25">
      <c r="B423">
        <v>3.1969696969696968</v>
      </c>
      <c r="C423">
        <v>19</v>
      </c>
    </row>
    <row r="424" spans="2:3" x14ac:dyDescent="0.25">
      <c r="B424">
        <v>3.1969696969696968</v>
      </c>
      <c r="C424">
        <v>0</v>
      </c>
    </row>
    <row r="425" spans="2:3" x14ac:dyDescent="0.25">
      <c r="B425">
        <v>3.2121212121212119</v>
      </c>
      <c r="C425">
        <v>0</v>
      </c>
    </row>
    <row r="426" spans="2:3" x14ac:dyDescent="0.25">
      <c r="B426">
        <v>3.2121212121212119</v>
      </c>
      <c r="C426">
        <v>19</v>
      </c>
    </row>
    <row r="427" spans="2:3" x14ac:dyDescent="0.25">
      <c r="B427">
        <v>3.2272727272727271</v>
      </c>
      <c r="C427">
        <v>19</v>
      </c>
    </row>
    <row r="428" spans="2:3" x14ac:dyDescent="0.25">
      <c r="B428">
        <v>3.2272727272727271</v>
      </c>
      <c r="C428">
        <v>0</v>
      </c>
    </row>
    <row r="429" spans="2:3" x14ac:dyDescent="0.25">
      <c r="B429">
        <v>3.2424242424242422</v>
      </c>
      <c r="C429">
        <v>0</v>
      </c>
    </row>
    <row r="430" spans="2:3" x14ac:dyDescent="0.25">
      <c r="B430">
        <v>3.2424242424242422</v>
      </c>
      <c r="C430">
        <v>19</v>
      </c>
    </row>
    <row r="431" spans="2:3" x14ac:dyDescent="0.25">
      <c r="B431">
        <v>3.2575757575757578</v>
      </c>
      <c r="C431">
        <v>19</v>
      </c>
    </row>
    <row r="432" spans="2:3" x14ac:dyDescent="0.25">
      <c r="B432">
        <v>3.2575757575757578</v>
      </c>
      <c r="C432">
        <v>0</v>
      </c>
    </row>
    <row r="433" spans="2:3" x14ac:dyDescent="0.25">
      <c r="B433">
        <v>3.2727272727272725</v>
      </c>
      <c r="C433">
        <v>0</v>
      </c>
    </row>
    <row r="434" spans="2:3" x14ac:dyDescent="0.25">
      <c r="B434">
        <v>3.2727272727272725</v>
      </c>
      <c r="C434">
        <v>19</v>
      </c>
    </row>
    <row r="435" spans="2:3" x14ac:dyDescent="0.25">
      <c r="B435">
        <v>3.2878787878787881</v>
      </c>
      <c r="C435">
        <v>19</v>
      </c>
    </row>
    <row r="436" spans="2:3" x14ac:dyDescent="0.25">
      <c r="B436">
        <v>3.2878787878787881</v>
      </c>
      <c r="C436">
        <v>0</v>
      </c>
    </row>
    <row r="437" spans="2:3" x14ac:dyDescent="0.25">
      <c r="B437">
        <v>3.3030303030303032</v>
      </c>
      <c r="C437">
        <v>0</v>
      </c>
    </row>
    <row r="438" spans="2:3" x14ac:dyDescent="0.25">
      <c r="B438">
        <v>3.3030303030303032</v>
      </c>
      <c r="C438">
        <v>19</v>
      </c>
    </row>
    <row r="439" spans="2:3" x14ac:dyDescent="0.25">
      <c r="B439">
        <v>3.3181818181818183</v>
      </c>
      <c r="C439">
        <v>19</v>
      </c>
    </row>
    <row r="440" spans="2:3" x14ac:dyDescent="0.25">
      <c r="B440">
        <v>3.3181818181818183</v>
      </c>
      <c r="C440">
        <v>0</v>
      </c>
    </row>
    <row r="441" spans="2:3" x14ac:dyDescent="0.25">
      <c r="B441">
        <v>3.3333333333333335</v>
      </c>
      <c r="C441">
        <v>0</v>
      </c>
    </row>
    <row r="442" spans="2:3" x14ac:dyDescent="0.25">
      <c r="B442">
        <v>3.3333333333333335</v>
      </c>
      <c r="C442">
        <v>19</v>
      </c>
    </row>
    <row r="443" spans="2:3" x14ac:dyDescent="0.25">
      <c r="B443">
        <v>3.3484848484848486</v>
      </c>
      <c r="C443">
        <v>19</v>
      </c>
    </row>
    <row r="444" spans="2:3" x14ac:dyDescent="0.25">
      <c r="B444">
        <v>3.3484848484848486</v>
      </c>
      <c r="C444">
        <v>0</v>
      </c>
    </row>
    <row r="445" spans="2:3" x14ac:dyDescent="0.25">
      <c r="B445">
        <v>3.3636363636363638</v>
      </c>
      <c r="C445">
        <v>0</v>
      </c>
    </row>
    <row r="446" spans="2:3" x14ac:dyDescent="0.25">
      <c r="B446">
        <v>3.3636363636363638</v>
      </c>
      <c r="C446">
        <v>19</v>
      </c>
    </row>
    <row r="447" spans="2:3" x14ac:dyDescent="0.25">
      <c r="B447">
        <v>3.3787878787878789</v>
      </c>
      <c r="C447">
        <v>19</v>
      </c>
    </row>
    <row r="448" spans="2:3" x14ac:dyDescent="0.25">
      <c r="B448">
        <v>3.3787878787878789</v>
      </c>
      <c r="C448">
        <v>0</v>
      </c>
    </row>
    <row r="449" spans="2:3" x14ac:dyDescent="0.25">
      <c r="B449">
        <v>3.393939393939394</v>
      </c>
      <c r="C449">
        <v>0</v>
      </c>
    </row>
    <row r="450" spans="2:3" x14ac:dyDescent="0.25">
      <c r="B450">
        <v>3.393939393939394</v>
      </c>
      <c r="C450">
        <v>19</v>
      </c>
    </row>
    <row r="451" spans="2:3" x14ac:dyDescent="0.25">
      <c r="B451">
        <v>3.4090909090909092</v>
      </c>
      <c r="C451">
        <v>19</v>
      </c>
    </row>
    <row r="452" spans="2:3" x14ac:dyDescent="0.25">
      <c r="B452">
        <v>3.4090909090909092</v>
      </c>
      <c r="C452">
        <v>0</v>
      </c>
    </row>
    <row r="453" spans="2:3" x14ac:dyDescent="0.25">
      <c r="B453">
        <v>3.4242424242424243</v>
      </c>
      <c r="C453">
        <v>0</v>
      </c>
    </row>
    <row r="454" spans="2:3" x14ac:dyDescent="0.25">
      <c r="B454">
        <v>3.4242424242424243</v>
      </c>
      <c r="C454">
        <v>19</v>
      </c>
    </row>
    <row r="455" spans="2:3" x14ac:dyDescent="0.25">
      <c r="B455">
        <v>3.4393939393939394</v>
      </c>
      <c r="C455">
        <v>19</v>
      </c>
    </row>
    <row r="456" spans="2:3" x14ac:dyDescent="0.25">
      <c r="B456">
        <v>3.4393939393939394</v>
      </c>
      <c r="C456">
        <v>0</v>
      </c>
    </row>
    <row r="457" spans="2:3" x14ac:dyDescent="0.25">
      <c r="B457">
        <v>3.4545454545454546</v>
      </c>
      <c r="C457">
        <v>0</v>
      </c>
    </row>
    <row r="458" spans="2:3" x14ac:dyDescent="0.25">
      <c r="B458">
        <v>3.4545454545454546</v>
      </c>
      <c r="C458">
        <v>19</v>
      </c>
    </row>
    <row r="459" spans="2:3" x14ac:dyDescent="0.25">
      <c r="B459">
        <v>3.4696969696969697</v>
      </c>
      <c r="C459">
        <v>19</v>
      </c>
    </row>
    <row r="460" spans="2:3" x14ac:dyDescent="0.25">
      <c r="B460">
        <v>3.4696969696969697</v>
      </c>
      <c r="C460">
        <v>0</v>
      </c>
    </row>
    <row r="461" spans="2:3" x14ac:dyDescent="0.25">
      <c r="B461">
        <v>3.4848484848484849</v>
      </c>
      <c r="C461">
        <v>0</v>
      </c>
    </row>
    <row r="462" spans="2:3" x14ac:dyDescent="0.25">
      <c r="B462">
        <v>3.4848484848484849</v>
      </c>
      <c r="C462">
        <v>19</v>
      </c>
    </row>
    <row r="463" spans="2:3" x14ac:dyDescent="0.25">
      <c r="B463">
        <v>3.5</v>
      </c>
      <c r="C463">
        <v>19</v>
      </c>
    </row>
    <row r="464" spans="2:3" x14ac:dyDescent="0.25">
      <c r="B464">
        <v>3.5</v>
      </c>
      <c r="C464">
        <v>0</v>
      </c>
    </row>
    <row r="465" spans="2:3" x14ac:dyDescent="0.25">
      <c r="B465">
        <v>3.5151515151515151</v>
      </c>
      <c r="C465">
        <v>0</v>
      </c>
    </row>
    <row r="466" spans="2:3" x14ac:dyDescent="0.25">
      <c r="B466">
        <v>3.5151515151515151</v>
      </c>
      <c r="C466">
        <v>19</v>
      </c>
    </row>
    <row r="467" spans="2:3" x14ac:dyDescent="0.25">
      <c r="B467">
        <v>3.5303030303030303</v>
      </c>
      <c r="C467">
        <v>19</v>
      </c>
    </row>
    <row r="468" spans="2:3" x14ac:dyDescent="0.25">
      <c r="B468">
        <v>3.5303030303030303</v>
      </c>
      <c r="C468">
        <v>0</v>
      </c>
    </row>
    <row r="469" spans="2:3" x14ac:dyDescent="0.25">
      <c r="B469">
        <v>3.5454545454545454</v>
      </c>
      <c r="C469">
        <v>0</v>
      </c>
    </row>
    <row r="470" spans="2:3" x14ac:dyDescent="0.25">
      <c r="B470">
        <v>3.5454545454545454</v>
      </c>
      <c r="C470">
        <v>19</v>
      </c>
    </row>
    <row r="471" spans="2:3" x14ac:dyDescent="0.25">
      <c r="B471">
        <v>3.5606060606060606</v>
      </c>
      <c r="C471">
        <v>19</v>
      </c>
    </row>
    <row r="472" spans="2:3" x14ac:dyDescent="0.25">
      <c r="B472">
        <v>3.5606060606060606</v>
      </c>
      <c r="C472">
        <v>0</v>
      </c>
    </row>
    <row r="473" spans="2:3" x14ac:dyDescent="0.25">
      <c r="B473">
        <v>3.5757575757575757</v>
      </c>
      <c r="C473">
        <v>0</v>
      </c>
    </row>
    <row r="474" spans="2:3" x14ac:dyDescent="0.25">
      <c r="B474">
        <v>3.5757575757575757</v>
      </c>
      <c r="C474">
        <v>19</v>
      </c>
    </row>
    <row r="475" spans="2:3" x14ac:dyDescent="0.25">
      <c r="B475">
        <v>3.5909090909090908</v>
      </c>
      <c r="C475">
        <v>19</v>
      </c>
    </row>
    <row r="476" spans="2:3" x14ac:dyDescent="0.25">
      <c r="B476">
        <v>3.5909090909090908</v>
      </c>
      <c r="C476">
        <v>0</v>
      </c>
    </row>
    <row r="477" spans="2:3" x14ac:dyDescent="0.25">
      <c r="B477">
        <v>3.606060606060606</v>
      </c>
      <c r="C477">
        <v>0</v>
      </c>
    </row>
    <row r="478" spans="2:3" x14ac:dyDescent="0.25">
      <c r="B478">
        <v>3.606060606060606</v>
      </c>
      <c r="C478">
        <v>19</v>
      </c>
    </row>
    <row r="479" spans="2:3" x14ac:dyDescent="0.25">
      <c r="B479">
        <v>3.6212121212121211</v>
      </c>
      <c r="C479">
        <v>19</v>
      </c>
    </row>
    <row r="480" spans="2:3" x14ac:dyDescent="0.25">
      <c r="B480">
        <v>3.6212121212121211</v>
      </c>
      <c r="C480">
        <v>0</v>
      </c>
    </row>
    <row r="481" spans="2:3" x14ac:dyDescent="0.25">
      <c r="B481">
        <v>3.6363636363636362</v>
      </c>
      <c r="C481">
        <v>0</v>
      </c>
    </row>
    <row r="482" spans="2:3" x14ac:dyDescent="0.25">
      <c r="B482">
        <v>3.6363636363636362</v>
      </c>
      <c r="C482">
        <v>19</v>
      </c>
    </row>
    <row r="483" spans="2:3" x14ac:dyDescent="0.25">
      <c r="B483">
        <v>3.6515151515151514</v>
      </c>
      <c r="C483">
        <v>19</v>
      </c>
    </row>
    <row r="484" spans="2:3" x14ac:dyDescent="0.25">
      <c r="B484">
        <v>3.6515151515151514</v>
      </c>
      <c r="C484">
        <v>0</v>
      </c>
    </row>
    <row r="485" spans="2:3" x14ac:dyDescent="0.25">
      <c r="B485">
        <v>3.6666666666666665</v>
      </c>
      <c r="C485">
        <v>0</v>
      </c>
    </row>
    <row r="486" spans="2:3" x14ac:dyDescent="0.25">
      <c r="B486">
        <v>3.6666666666666665</v>
      </c>
      <c r="C486">
        <v>19</v>
      </c>
    </row>
    <row r="487" spans="2:3" x14ac:dyDescent="0.25">
      <c r="B487">
        <v>3.6818181818181817</v>
      </c>
      <c r="C487">
        <v>19</v>
      </c>
    </row>
    <row r="488" spans="2:3" x14ac:dyDescent="0.25">
      <c r="B488">
        <v>3.6818181818181817</v>
      </c>
      <c r="C488">
        <v>0</v>
      </c>
    </row>
    <row r="489" spans="2:3" x14ac:dyDescent="0.25">
      <c r="B489">
        <v>3.6969696969696972</v>
      </c>
      <c r="C489">
        <v>0</v>
      </c>
    </row>
    <row r="490" spans="2:3" x14ac:dyDescent="0.25">
      <c r="B490">
        <v>3.6969696969696972</v>
      </c>
      <c r="C490">
        <v>19</v>
      </c>
    </row>
    <row r="491" spans="2:3" x14ac:dyDescent="0.25">
      <c r="B491">
        <v>3.7121212121212119</v>
      </c>
      <c r="C491">
        <v>19</v>
      </c>
    </row>
    <row r="492" spans="2:3" x14ac:dyDescent="0.25">
      <c r="B492">
        <v>3.7121212121212119</v>
      </c>
      <c r="C492">
        <v>0</v>
      </c>
    </row>
    <row r="493" spans="2:3" x14ac:dyDescent="0.25">
      <c r="B493">
        <v>3.7272727272727275</v>
      </c>
      <c r="C493">
        <v>0</v>
      </c>
    </row>
    <row r="494" spans="2:3" x14ac:dyDescent="0.25">
      <c r="B494">
        <v>3.7272727272727275</v>
      </c>
      <c r="C494">
        <v>19</v>
      </c>
    </row>
    <row r="495" spans="2:3" x14ac:dyDescent="0.25">
      <c r="B495">
        <v>3.7424242424242422</v>
      </c>
      <c r="C495">
        <v>19</v>
      </c>
    </row>
    <row r="496" spans="2:3" x14ac:dyDescent="0.25">
      <c r="B496">
        <v>3.7424242424242422</v>
      </c>
      <c r="C496">
        <v>0</v>
      </c>
    </row>
    <row r="497" spans="2:3" x14ac:dyDescent="0.25">
      <c r="B497">
        <v>3.7575757575757578</v>
      </c>
      <c r="C497">
        <v>0</v>
      </c>
    </row>
    <row r="498" spans="2:3" x14ac:dyDescent="0.25">
      <c r="B498">
        <v>3.7575757575757578</v>
      </c>
      <c r="C498">
        <v>19</v>
      </c>
    </row>
    <row r="499" spans="2:3" x14ac:dyDescent="0.25">
      <c r="B499">
        <v>3.7727272727272725</v>
      </c>
      <c r="C499">
        <v>19</v>
      </c>
    </row>
    <row r="500" spans="2:3" x14ac:dyDescent="0.25">
      <c r="B500">
        <v>3.7727272727272725</v>
      </c>
      <c r="C500">
        <v>0</v>
      </c>
    </row>
    <row r="501" spans="2:3" x14ac:dyDescent="0.25">
      <c r="B501">
        <v>3.7878787878787881</v>
      </c>
      <c r="C501">
        <v>0</v>
      </c>
    </row>
    <row r="502" spans="2:3" x14ac:dyDescent="0.25">
      <c r="B502">
        <v>3.7878787878787881</v>
      </c>
      <c r="C502">
        <v>19</v>
      </c>
    </row>
    <row r="503" spans="2:3" x14ac:dyDescent="0.25">
      <c r="B503">
        <v>3.8030303030303028</v>
      </c>
      <c r="C503">
        <v>19</v>
      </c>
    </row>
    <row r="504" spans="2:3" x14ac:dyDescent="0.25">
      <c r="B504">
        <v>3.8030303030303028</v>
      </c>
      <c r="C504">
        <v>0</v>
      </c>
    </row>
    <row r="505" spans="2:3" x14ac:dyDescent="0.25">
      <c r="B505">
        <v>3.8181818181818183</v>
      </c>
      <c r="C505">
        <v>0</v>
      </c>
    </row>
    <row r="506" spans="2:3" x14ac:dyDescent="0.25">
      <c r="B506">
        <v>3.8181818181818183</v>
      </c>
      <c r="C506">
        <v>19</v>
      </c>
    </row>
    <row r="507" spans="2:3" x14ac:dyDescent="0.25">
      <c r="B507">
        <v>3.8333333333333335</v>
      </c>
      <c r="C507">
        <v>19</v>
      </c>
    </row>
    <row r="508" spans="2:3" x14ac:dyDescent="0.25">
      <c r="B508">
        <v>3.8333333333333335</v>
      </c>
      <c r="C508">
        <v>0</v>
      </c>
    </row>
    <row r="509" spans="2:3" x14ac:dyDescent="0.25">
      <c r="B509">
        <v>3.8484848484848486</v>
      </c>
      <c r="C509">
        <v>0</v>
      </c>
    </row>
    <row r="510" spans="2:3" x14ac:dyDescent="0.25">
      <c r="B510">
        <v>3.8484848484848486</v>
      </c>
      <c r="C510">
        <v>19</v>
      </c>
    </row>
    <row r="511" spans="2:3" x14ac:dyDescent="0.25">
      <c r="B511">
        <v>3.8636363636363638</v>
      </c>
      <c r="C511">
        <v>19</v>
      </c>
    </row>
    <row r="512" spans="2:3" x14ac:dyDescent="0.25">
      <c r="B512">
        <v>3.8636363636363638</v>
      </c>
      <c r="C512">
        <v>0</v>
      </c>
    </row>
    <row r="513" spans="2:3" x14ac:dyDescent="0.25">
      <c r="B513">
        <v>3.8787878787878789</v>
      </c>
      <c r="C513">
        <v>0</v>
      </c>
    </row>
    <row r="514" spans="2:3" x14ac:dyDescent="0.25">
      <c r="B514">
        <v>3.8787878787878789</v>
      </c>
      <c r="C514">
        <v>19</v>
      </c>
    </row>
    <row r="515" spans="2:3" x14ac:dyDescent="0.25">
      <c r="B515">
        <v>3.893939393939394</v>
      </c>
      <c r="C515">
        <v>19</v>
      </c>
    </row>
    <row r="516" spans="2:3" x14ac:dyDescent="0.25">
      <c r="B516">
        <v>3.893939393939394</v>
      </c>
      <c r="C516">
        <v>0</v>
      </c>
    </row>
    <row r="517" spans="2:3" x14ac:dyDescent="0.25">
      <c r="B517">
        <v>3.9090909090909092</v>
      </c>
      <c r="C517">
        <v>0</v>
      </c>
    </row>
    <row r="518" spans="2:3" x14ac:dyDescent="0.25">
      <c r="B518">
        <v>3.9090909090909092</v>
      </c>
      <c r="C518">
        <v>19</v>
      </c>
    </row>
    <row r="519" spans="2:3" x14ac:dyDescent="0.25">
      <c r="B519">
        <v>3.9242424242424243</v>
      </c>
      <c r="C519">
        <v>19</v>
      </c>
    </row>
    <row r="520" spans="2:3" x14ac:dyDescent="0.25">
      <c r="B520">
        <v>3.9242424242424243</v>
      </c>
      <c r="C520">
        <v>0</v>
      </c>
    </row>
    <row r="521" spans="2:3" x14ac:dyDescent="0.25">
      <c r="B521">
        <v>3.9393939393939394</v>
      </c>
      <c r="C521">
        <v>0</v>
      </c>
    </row>
    <row r="522" spans="2:3" x14ac:dyDescent="0.25">
      <c r="B522">
        <v>3.9393939393939394</v>
      </c>
      <c r="C522">
        <v>19</v>
      </c>
    </row>
    <row r="523" spans="2:3" x14ac:dyDescent="0.25">
      <c r="B523">
        <v>3.9545454545454546</v>
      </c>
      <c r="C523">
        <v>19</v>
      </c>
    </row>
    <row r="524" spans="2:3" x14ac:dyDescent="0.25">
      <c r="B524">
        <v>3.9545454545454546</v>
      </c>
      <c r="C524">
        <v>0</v>
      </c>
    </row>
    <row r="525" spans="2:3" x14ac:dyDescent="0.25">
      <c r="B525">
        <v>3.9696969696969697</v>
      </c>
      <c r="C525">
        <v>0</v>
      </c>
    </row>
    <row r="526" spans="2:3" x14ac:dyDescent="0.25">
      <c r="B526">
        <v>3.9696969696969697</v>
      </c>
      <c r="C526">
        <v>19</v>
      </c>
    </row>
    <row r="527" spans="2:3" x14ac:dyDescent="0.25">
      <c r="B527">
        <v>3.9848484848484849</v>
      </c>
      <c r="C527">
        <v>19</v>
      </c>
    </row>
    <row r="528" spans="2:3" x14ac:dyDescent="0.25">
      <c r="B528">
        <v>3.9848484848484849</v>
      </c>
      <c r="C528">
        <v>0</v>
      </c>
    </row>
    <row r="529" spans="2:3" x14ac:dyDescent="0.25">
      <c r="B529">
        <v>4</v>
      </c>
      <c r="C529">
        <v>0</v>
      </c>
    </row>
    <row r="530" spans="2:3" x14ac:dyDescent="0.25">
      <c r="B530">
        <v>4</v>
      </c>
      <c r="C530">
        <v>3</v>
      </c>
    </row>
    <row r="531" spans="2:3" x14ac:dyDescent="0.25">
      <c r="B531">
        <v>4.0151515151515156</v>
      </c>
      <c r="C531">
        <v>3</v>
      </c>
    </row>
    <row r="532" spans="2:3" x14ac:dyDescent="0.25">
      <c r="B532">
        <v>4.0151515151515156</v>
      </c>
      <c r="C532">
        <v>0</v>
      </c>
    </row>
    <row r="533" spans="2:3" x14ac:dyDescent="0.25">
      <c r="B533">
        <v>4.0303030303030303</v>
      </c>
      <c r="C533">
        <v>0</v>
      </c>
    </row>
    <row r="534" spans="2:3" x14ac:dyDescent="0.25">
      <c r="B534">
        <v>4.0303030303030303</v>
      </c>
      <c r="C534">
        <v>3</v>
      </c>
    </row>
    <row r="535" spans="2:3" x14ac:dyDescent="0.25">
      <c r="B535">
        <v>4.0454545454545459</v>
      </c>
      <c r="C535">
        <v>3</v>
      </c>
    </row>
    <row r="536" spans="2:3" x14ac:dyDescent="0.25">
      <c r="B536">
        <v>4.0454545454545459</v>
      </c>
      <c r="C536">
        <v>0</v>
      </c>
    </row>
    <row r="537" spans="2:3" x14ac:dyDescent="0.25">
      <c r="B537">
        <v>4.0606060606060606</v>
      </c>
      <c r="C537">
        <v>0</v>
      </c>
    </row>
    <row r="538" spans="2:3" x14ac:dyDescent="0.25">
      <c r="B538">
        <v>4.0606060606060606</v>
      </c>
      <c r="C538">
        <v>3</v>
      </c>
    </row>
    <row r="539" spans="2:3" x14ac:dyDescent="0.25">
      <c r="B539">
        <v>4.0757575757575761</v>
      </c>
      <c r="C539">
        <v>3</v>
      </c>
    </row>
    <row r="540" spans="2:3" x14ac:dyDescent="0.25">
      <c r="B540">
        <v>4.0757575757575761</v>
      </c>
      <c r="C540">
        <v>0</v>
      </c>
    </row>
    <row r="541" spans="2:3" x14ac:dyDescent="0.25">
      <c r="B541">
        <v>4.0909090909090908</v>
      </c>
      <c r="C541">
        <v>0</v>
      </c>
    </row>
    <row r="542" spans="2:3" x14ac:dyDescent="0.25">
      <c r="B542">
        <v>4.0909090909090908</v>
      </c>
      <c r="C542">
        <v>3</v>
      </c>
    </row>
    <row r="543" spans="2:3" x14ac:dyDescent="0.25">
      <c r="B543">
        <v>4.1060606060606064</v>
      </c>
      <c r="C543">
        <v>3</v>
      </c>
    </row>
    <row r="544" spans="2:3" x14ac:dyDescent="0.25">
      <c r="B544">
        <v>4.1060606060606064</v>
      </c>
      <c r="C544">
        <v>0</v>
      </c>
    </row>
    <row r="545" spans="2:3" x14ac:dyDescent="0.25">
      <c r="B545">
        <v>4.1212121212121211</v>
      </c>
      <c r="C545">
        <v>0</v>
      </c>
    </row>
    <row r="546" spans="2:3" x14ac:dyDescent="0.25">
      <c r="B546">
        <v>4.1212121212121211</v>
      </c>
      <c r="C546">
        <v>3</v>
      </c>
    </row>
    <row r="547" spans="2:3" x14ac:dyDescent="0.25">
      <c r="B547">
        <v>4.1363636363636367</v>
      </c>
      <c r="C547">
        <v>3</v>
      </c>
    </row>
    <row r="548" spans="2:3" x14ac:dyDescent="0.25">
      <c r="B548">
        <v>4.1363636363636367</v>
      </c>
      <c r="C548">
        <v>0</v>
      </c>
    </row>
    <row r="549" spans="2:3" x14ac:dyDescent="0.25">
      <c r="B549">
        <v>4.1515151515151514</v>
      </c>
      <c r="C549">
        <v>0</v>
      </c>
    </row>
    <row r="550" spans="2:3" x14ac:dyDescent="0.25">
      <c r="B550">
        <v>4.1515151515151514</v>
      </c>
      <c r="C550">
        <v>3</v>
      </c>
    </row>
    <row r="551" spans="2:3" x14ac:dyDescent="0.25">
      <c r="B551">
        <v>4.166666666666667</v>
      </c>
      <c r="C551">
        <v>3</v>
      </c>
    </row>
    <row r="552" spans="2:3" x14ac:dyDescent="0.25">
      <c r="B552">
        <v>4.166666666666667</v>
      </c>
      <c r="C552">
        <v>0</v>
      </c>
    </row>
    <row r="553" spans="2:3" x14ac:dyDescent="0.25">
      <c r="B553">
        <v>4.1818181818181817</v>
      </c>
      <c r="C553">
        <v>0</v>
      </c>
    </row>
    <row r="554" spans="2:3" x14ac:dyDescent="0.25">
      <c r="B554">
        <v>4.1818181818181817</v>
      </c>
      <c r="C554">
        <v>3</v>
      </c>
    </row>
    <row r="555" spans="2:3" x14ac:dyDescent="0.25">
      <c r="B555">
        <v>4.1969696969696972</v>
      </c>
      <c r="C555">
        <v>3</v>
      </c>
    </row>
    <row r="556" spans="2:3" x14ac:dyDescent="0.25">
      <c r="B556">
        <v>4.1969696969696972</v>
      </c>
      <c r="C556">
        <v>0</v>
      </c>
    </row>
    <row r="557" spans="2:3" x14ac:dyDescent="0.25">
      <c r="B557">
        <v>4.2121212121212119</v>
      </c>
      <c r="C557">
        <v>0</v>
      </c>
    </row>
    <row r="558" spans="2:3" x14ac:dyDescent="0.25">
      <c r="B558">
        <v>4.2121212121212119</v>
      </c>
      <c r="C558">
        <v>3</v>
      </c>
    </row>
    <row r="559" spans="2:3" x14ac:dyDescent="0.25">
      <c r="B559">
        <v>4.2272727272727275</v>
      </c>
      <c r="C559">
        <v>3</v>
      </c>
    </row>
    <row r="560" spans="2:3" x14ac:dyDescent="0.25">
      <c r="B560">
        <v>4.2272727272727275</v>
      </c>
      <c r="C560">
        <v>0</v>
      </c>
    </row>
    <row r="561" spans="2:3" x14ac:dyDescent="0.25">
      <c r="B561">
        <v>4.2424242424242422</v>
      </c>
      <c r="C561">
        <v>0</v>
      </c>
    </row>
    <row r="562" spans="2:3" x14ac:dyDescent="0.25">
      <c r="B562">
        <v>4.2424242424242422</v>
      </c>
      <c r="C562">
        <v>3</v>
      </c>
    </row>
    <row r="563" spans="2:3" x14ac:dyDescent="0.25">
      <c r="B563">
        <v>4.2575757575757578</v>
      </c>
      <c r="C563">
        <v>3</v>
      </c>
    </row>
    <row r="564" spans="2:3" x14ac:dyDescent="0.25">
      <c r="B564">
        <v>4.2575757575757578</v>
      </c>
      <c r="C564">
        <v>0</v>
      </c>
    </row>
    <row r="565" spans="2:3" x14ac:dyDescent="0.25">
      <c r="B565">
        <v>4.2727272727272725</v>
      </c>
      <c r="C565">
        <v>0</v>
      </c>
    </row>
    <row r="566" spans="2:3" x14ac:dyDescent="0.25">
      <c r="B566">
        <v>4.2727272727272725</v>
      </c>
      <c r="C566">
        <v>3</v>
      </c>
    </row>
    <row r="567" spans="2:3" x14ac:dyDescent="0.25">
      <c r="B567">
        <v>4.2878787878787881</v>
      </c>
      <c r="C567">
        <v>3</v>
      </c>
    </row>
    <row r="568" spans="2:3" x14ac:dyDescent="0.25">
      <c r="B568">
        <v>4.2878787878787881</v>
      </c>
      <c r="C568">
        <v>0</v>
      </c>
    </row>
    <row r="569" spans="2:3" x14ac:dyDescent="0.25">
      <c r="B569">
        <v>4.3030303030303028</v>
      </c>
      <c r="C569">
        <v>0</v>
      </c>
    </row>
    <row r="570" spans="2:3" x14ac:dyDescent="0.25">
      <c r="B570">
        <v>4.3030303030303028</v>
      </c>
      <c r="C570">
        <v>3</v>
      </c>
    </row>
    <row r="571" spans="2:3" x14ac:dyDescent="0.25">
      <c r="B571">
        <v>4.3181818181818183</v>
      </c>
      <c r="C571">
        <v>3</v>
      </c>
    </row>
    <row r="572" spans="2:3" x14ac:dyDescent="0.25">
      <c r="B572">
        <v>4.3181818181818183</v>
      </c>
      <c r="C572">
        <v>0</v>
      </c>
    </row>
    <row r="573" spans="2:3" x14ac:dyDescent="0.25">
      <c r="B573">
        <v>4.333333333333333</v>
      </c>
      <c r="C573">
        <v>0</v>
      </c>
    </row>
    <row r="574" spans="2:3" x14ac:dyDescent="0.25">
      <c r="B574">
        <v>4.333333333333333</v>
      </c>
      <c r="C574">
        <v>3</v>
      </c>
    </row>
    <row r="575" spans="2:3" x14ac:dyDescent="0.25">
      <c r="B575">
        <v>4.3484848484848486</v>
      </c>
      <c r="C575">
        <v>3</v>
      </c>
    </row>
    <row r="576" spans="2:3" x14ac:dyDescent="0.25">
      <c r="B576">
        <v>4.3484848484848486</v>
      </c>
      <c r="C576">
        <v>0</v>
      </c>
    </row>
    <row r="577" spans="2:3" x14ac:dyDescent="0.25">
      <c r="B577">
        <v>4.3636363636363633</v>
      </c>
      <c r="C577">
        <v>0</v>
      </c>
    </row>
    <row r="578" spans="2:3" x14ac:dyDescent="0.25">
      <c r="B578">
        <v>4.3636363636363633</v>
      </c>
      <c r="C578">
        <v>3</v>
      </c>
    </row>
    <row r="579" spans="2:3" x14ac:dyDescent="0.25">
      <c r="B579">
        <v>4.3787878787878789</v>
      </c>
      <c r="C579">
        <v>3</v>
      </c>
    </row>
    <row r="580" spans="2:3" x14ac:dyDescent="0.25">
      <c r="B580">
        <v>4.3787878787878789</v>
      </c>
      <c r="C580">
        <v>0</v>
      </c>
    </row>
    <row r="581" spans="2:3" x14ac:dyDescent="0.25">
      <c r="B581">
        <v>4.3939393939393936</v>
      </c>
      <c r="C581">
        <v>0</v>
      </c>
    </row>
    <row r="582" spans="2:3" x14ac:dyDescent="0.25">
      <c r="B582">
        <v>4.3939393939393936</v>
      </c>
      <c r="C582">
        <v>3</v>
      </c>
    </row>
    <row r="583" spans="2:3" x14ac:dyDescent="0.25">
      <c r="B583">
        <v>4.4090909090909092</v>
      </c>
      <c r="C583">
        <v>3</v>
      </c>
    </row>
    <row r="584" spans="2:3" x14ac:dyDescent="0.25">
      <c r="B584">
        <v>4.4090909090909092</v>
      </c>
      <c r="C584">
        <v>0</v>
      </c>
    </row>
    <row r="585" spans="2:3" x14ac:dyDescent="0.25">
      <c r="B585">
        <v>4.4242424242424239</v>
      </c>
      <c r="C585">
        <v>0</v>
      </c>
    </row>
    <row r="586" spans="2:3" x14ac:dyDescent="0.25">
      <c r="B586">
        <v>4.4242424242424239</v>
      </c>
      <c r="C586">
        <v>3</v>
      </c>
    </row>
    <row r="587" spans="2:3" x14ac:dyDescent="0.25">
      <c r="B587">
        <v>4.4393939393939394</v>
      </c>
      <c r="C587">
        <v>3</v>
      </c>
    </row>
    <row r="588" spans="2:3" x14ac:dyDescent="0.25">
      <c r="B588">
        <v>4.4393939393939394</v>
      </c>
      <c r="C588">
        <v>0</v>
      </c>
    </row>
    <row r="589" spans="2:3" x14ac:dyDescent="0.25">
      <c r="B589">
        <v>4.4545454545454541</v>
      </c>
      <c r="C589">
        <v>0</v>
      </c>
    </row>
    <row r="590" spans="2:3" x14ac:dyDescent="0.25">
      <c r="B590">
        <v>4.4545454545454541</v>
      </c>
      <c r="C590">
        <v>3</v>
      </c>
    </row>
    <row r="591" spans="2:3" x14ac:dyDescent="0.25">
      <c r="B591">
        <v>4.4696969696969697</v>
      </c>
      <c r="C591">
        <v>3</v>
      </c>
    </row>
    <row r="592" spans="2:3" x14ac:dyDescent="0.25">
      <c r="B592">
        <v>4.4696969696969697</v>
      </c>
      <c r="C592">
        <v>0</v>
      </c>
    </row>
    <row r="593" spans="2:3" x14ac:dyDescent="0.25">
      <c r="B593">
        <v>4.4848484848484844</v>
      </c>
      <c r="C593">
        <v>0</v>
      </c>
    </row>
    <row r="594" spans="2:3" x14ac:dyDescent="0.25">
      <c r="B594">
        <v>4.4848484848484844</v>
      </c>
      <c r="C594">
        <v>3</v>
      </c>
    </row>
    <row r="595" spans="2:3" x14ac:dyDescent="0.25">
      <c r="B595">
        <v>4.5</v>
      </c>
      <c r="C595">
        <v>3</v>
      </c>
    </row>
    <row r="596" spans="2:3" x14ac:dyDescent="0.25">
      <c r="B596">
        <v>4.5</v>
      </c>
      <c r="C596">
        <v>0</v>
      </c>
    </row>
    <row r="597" spans="2:3" x14ac:dyDescent="0.25">
      <c r="B597">
        <v>4.5151515151515156</v>
      </c>
      <c r="C597">
        <v>0</v>
      </c>
    </row>
    <row r="598" spans="2:3" x14ac:dyDescent="0.25">
      <c r="B598">
        <v>4.5151515151515156</v>
      </c>
      <c r="C598">
        <v>3</v>
      </c>
    </row>
    <row r="599" spans="2:3" x14ac:dyDescent="0.25">
      <c r="B599">
        <v>4.5303030303030303</v>
      </c>
      <c r="C599">
        <v>3</v>
      </c>
    </row>
    <row r="600" spans="2:3" x14ac:dyDescent="0.25">
      <c r="B600">
        <v>4.5303030303030303</v>
      </c>
      <c r="C600">
        <v>0</v>
      </c>
    </row>
    <row r="601" spans="2:3" x14ac:dyDescent="0.25">
      <c r="B601">
        <v>4.545454545454545</v>
      </c>
      <c r="C601">
        <v>0</v>
      </c>
    </row>
    <row r="602" spans="2:3" x14ac:dyDescent="0.25">
      <c r="B602">
        <v>4.545454545454545</v>
      </c>
      <c r="C602">
        <v>3</v>
      </c>
    </row>
    <row r="603" spans="2:3" x14ac:dyDescent="0.25">
      <c r="B603">
        <v>4.5606060606060606</v>
      </c>
      <c r="C603">
        <v>3</v>
      </c>
    </row>
    <row r="604" spans="2:3" x14ac:dyDescent="0.25">
      <c r="B604">
        <v>4.5606060606060606</v>
      </c>
      <c r="C604">
        <v>0</v>
      </c>
    </row>
    <row r="605" spans="2:3" x14ac:dyDescent="0.25">
      <c r="B605">
        <v>4.5757575757575761</v>
      </c>
      <c r="C605">
        <v>0</v>
      </c>
    </row>
    <row r="606" spans="2:3" x14ac:dyDescent="0.25">
      <c r="B606">
        <v>4.5757575757575761</v>
      </c>
      <c r="C606">
        <v>3</v>
      </c>
    </row>
    <row r="607" spans="2:3" x14ac:dyDescent="0.25">
      <c r="B607">
        <v>4.5909090909090908</v>
      </c>
      <c r="C607">
        <v>3</v>
      </c>
    </row>
    <row r="608" spans="2:3" x14ac:dyDescent="0.25">
      <c r="B608">
        <v>4.5909090909090908</v>
      </c>
      <c r="C608">
        <v>0</v>
      </c>
    </row>
    <row r="609" spans="2:3" x14ac:dyDescent="0.25">
      <c r="B609">
        <v>4.6060606060606064</v>
      </c>
      <c r="C609">
        <v>0</v>
      </c>
    </row>
    <row r="610" spans="2:3" x14ac:dyDescent="0.25">
      <c r="B610">
        <v>4.6060606060606064</v>
      </c>
      <c r="C610">
        <v>3</v>
      </c>
    </row>
    <row r="611" spans="2:3" x14ac:dyDescent="0.25">
      <c r="B611">
        <v>4.6212121212121211</v>
      </c>
      <c r="C611">
        <v>3</v>
      </c>
    </row>
    <row r="612" spans="2:3" x14ac:dyDescent="0.25">
      <c r="B612">
        <v>4.6212121212121211</v>
      </c>
      <c r="C612">
        <v>0</v>
      </c>
    </row>
    <row r="613" spans="2:3" x14ac:dyDescent="0.25">
      <c r="B613">
        <v>4.6363636363636367</v>
      </c>
      <c r="C613">
        <v>0</v>
      </c>
    </row>
    <row r="614" spans="2:3" x14ac:dyDescent="0.25">
      <c r="B614">
        <v>4.6363636363636367</v>
      </c>
      <c r="C614">
        <v>3</v>
      </c>
    </row>
    <row r="615" spans="2:3" x14ac:dyDescent="0.25">
      <c r="B615">
        <v>4.6515151515151514</v>
      </c>
      <c r="C615">
        <v>3</v>
      </c>
    </row>
    <row r="616" spans="2:3" x14ac:dyDescent="0.25">
      <c r="B616">
        <v>4.6515151515151514</v>
      </c>
      <c r="C616">
        <v>0</v>
      </c>
    </row>
    <row r="617" spans="2:3" x14ac:dyDescent="0.25">
      <c r="B617">
        <v>4.666666666666667</v>
      </c>
      <c r="C617">
        <v>0</v>
      </c>
    </row>
    <row r="618" spans="2:3" x14ac:dyDescent="0.25">
      <c r="B618">
        <v>4.666666666666667</v>
      </c>
      <c r="C618">
        <v>3</v>
      </c>
    </row>
    <row r="619" spans="2:3" x14ac:dyDescent="0.25">
      <c r="B619">
        <v>4.6818181818181817</v>
      </c>
      <c r="C619">
        <v>3</v>
      </c>
    </row>
    <row r="620" spans="2:3" x14ac:dyDescent="0.25">
      <c r="B620">
        <v>4.6818181818181817</v>
      </c>
      <c r="C620">
        <v>0</v>
      </c>
    </row>
    <row r="621" spans="2:3" x14ac:dyDescent="0.25">
      <c r="B621">
        <v>4.6969696969696972</v>
      </c>
      <c r="C621">
        <v>0</v>
      </c>
    </row>
    <row r="622" spans="2:3" x14ac:dyDescent="0.25">
      <c r="B622">
        <v>4.6969696969696972</v>
      </c>
      <c r="C622">
        <v>3</v>
      </c>
    </row>
    <row r="623" spans="2:3" x14ac:dyDescent="0.25">
      <c r="B623">
        <v>4.7121212121212119</v>
      </c>
      <c r="C623">
        <v>3</v>
      </c>
    </row>
    <row r="624" spans="2:3" x14ac:dyDescent="0.25">
      <c r="B624">
        <v>4.7121212121212119</v>
      </c>
      <c r="C624">
        <v>0</v>
      </c>
    </row>
    <row r="625" spans="2:3" x14ac:dyDescent="0.25">
      <c r="B625">
        <v>4.7272727272727275</v>
      </c>
      <c r="C625">
        <v>0</v>
      </c>
    </row>
    <row r="626" spans="2:3" x14ac:dyDescent="0.25">
      <c r="B626">
        <v>4.7272727272727275</v>
      </c>
      <c r="C626">
        <v>3</v>
      </c>
    </row>
    <row r="627" spans="2:3" x14ac:dyDescent="0.25">
      <c r="B627">
        <v>4.7424242424242422</v>
      </c>
      <c r="C627">
        <v>3</v>
      </c>
    </row>
    <row r="628" spans="2:3" x14ac:dyDescent="0.25">
      <c r="B628">
        <v>4.7424242424242422</v>
      </c>
      <c r="C628">
        <v>0</v>
      </c>
    </row>
    <row r="629" spans="2:3" x14ac:dyDescent="0.25">
      <c r="B629">
        <v>4.7575757575757578</v>
      </c>
      <c r="C629">
        <v>0</v>
      </c>
    </row>
    <row r="630" spans="2:3" x14ac:dyDescent="0.25">
      <c r="B630">
        <v>4.7575757575757578</v>
      </c>
      <c r="C630">
        <v>3</v>
      </c>
    </row>
    <row r="631" spans="2:3" x14ac:dyDescent="0.25">
      <c r="B631">
        <v>4.7727272727272725</v>
      </c>
      <c r="C631">
        <v>3</v>
      </c>
    </row>
    <row r="632" spans="2:3" x14ac:dyDescent="0.25">
      <c r="B632">
        <v>4.7727272727272725</v>
      </c>
      <c r="C632">
        <v>0</v>
      </c>
    </row>
    <row r="633" spans="2:3" x14ac:dyDescent="0.25">
      <c r="B633">
        <v>4.7878787878787881</v>
      </c>
      <c r="C633">
        <v>0</v>
      </c>
    </row>
    <row r="634" spans="2:3" x14ac:dyDescent="0.25">
      <c r="B634">
        <v>4.7878787878787881</v>
      </c>
      <c r="C634">
        <v>3</v>
      </c>
    </row>
    <row r="635" spans="2:3" x14ac:dyDescent="0.25">
      <c r="B635">
        <v>4.8030303030303028</v>
      </c>
      <c r="C635">
        <v>3</v>
      </c>
    </row>
    <row r="636" spans="2:3" x14ac:dyDescent="0.25">
      <c r="B636">
        <v>4.8030303030303028</v>
      </c>
      <c r="C636">
        <v>0</v>
      </c>
    </row>
    <row r="637" spans="2:3" x14ac:dyDescent="0.25">
      <c r="B637">
        <v>4.8181818181818183</v>
      </c>
      <c r="C637">
        <v>0</v>
      </c>
    </row>
    <row r="638" spans="2:3" x14ac:dyDescent="0.25">
      <c r="B638">
        <v>4.8181818181818183</v>
      </c>
      <c r="C638">
        <v>3</v>
      </c>
    </row>
    <row r="639" spans="2:3" x14ac:dyDescent="0.25">
      <c r="B639">
        <v>4.833333333333333</v>
      </c>
      <c r="C639">
        <v>3</v>
      </c>
    </row>
    <row r="640" spans="2:3" x14ac:dyDescent="0.25">
      <c r="B640">
        <v>4.833333333333333</v>
      </c>
      <c r="C640">
        <v>0</v>
      </c>
    </row>
    <row r="641" spans="2:3" x14ac:dyDescent="0.25">
      <c r="B641">
        <v>4.8484848484848486</v>
      </c>
      <c r="C641">
        <v>0</v>
      </c>
    </row>
    <row r="642" spans="2:3" x14ac:dyDescent="0.25">
      <c r="B642">
        <v>4.8484848484848486</v>
      </c>
      <c r="C642">
        <v>3</v>
      </c>
    </row>
    <row r="643" spans="2:3" x14ac:dyDescent="0.25">
      <c r="B643">
        <v>4.8636363636363633</v>
      </c>
      <c r="C643">
        <v>3</v>
      </c>
    </row>
    <row r="644" spans="2:3" x14ac:dyDescent="0.25">
      <c r="B644">
        <v>4.8636363636363633</v>
      </c>
      <c r="C644">
        <v>0</v>
      </c>
    </row>
    <row r="645" spans="2:3" x14ac:dyDescent="0.25">
      <c r="B645">
        <v>4.8787878787878789</v>
      </c>
      <c r="C645">
        <v>0</v>
      </c>
    </row>
    <row r="646" spans="2:3" x14ac:dyDescent="0.25">
      <c r="B646">
        <v>4.8787878787878789</v>
      </c>
      <c r="C646">
        <v>3</v>
      </c>
    </row>
    <row r="647" spans="2:3" x14ac:dyDescent="0.25">
      <c r="B647">
        <v>4.8939393939393936</v>
      </c>
      <c r="C647">
        <v>3</v>
      </c>
    </row>
    <row r="648" spans="2:3" x14ac:dyDescent="0.25">
      <c r="B648">
        <v>4.8939393939393936</v>
      </c>
      <c r="C648">
        <v>0</v>
      </c>
    </row>
    <row r="649" spans="2:3" x14ac:dyDescent="0.25">
      <c r="B649">
        <v>4.9090909090909092</v>
      </c>
      <c r="C649">
        <v>0</v>
      </c>
    </row>
    <row r="650" spans="2:3" x14ac:dyDescent="0.25">
      <c r="B650">
        <v>4.9090909090909092</v>
      </c>
      <c r="C650">
        <v>3</v>
      </c>
    </row>
    <row r="651" spans="2:3" x14ac:dyDescent="0.25">
      <c r="B651">
        <v>4.9242424242424239</v>
      </c>
      <c r="C651">
        <v>3</v>
      </c>
    </row>
    <row r="652" spans="2:3" x14ac:dyDescent="0.25">
      <c r="B652">
        <v>4.9242424242424239</v>
      </c>
      <c r="C652">
        <v>0</v>
      </c>
    </row>
    <row r="653" spans="2:3" x14ac:dyDescent="0.25">
      <c r="B653">
        <v>4.9393939393939394</v>
      </c>
      <c r="C653">
        <v>0</v>
      </c>
    </row>
    <row r="654" spans="2:3" x14ac:dyDescent="0.25">
      <c r="B654">
        <v>4.9393939393939394</v>
      </c>
      <c r="C654">
        <v>3</v>
      </c>
    </row>
    <row r="655" spans="2:3" x14ac:dyDescent="0.25">
      <c r="B655">
        <v>4.954545454545455</v>
      </c>
      <c r="C655">
        <v>3</v>
      </c>
    </row>
    <row r="656" spans="2:3" x14ac:dyDescent="0.25">
      <c r="B656">
        <v>4.954545454545455</v>
      </c>
      <c r="C656">
        <v>0</v>
      </c>
    </row>
    <row r="657" spans="2:3" x14ac:dyDescent="0.25">
      <c r="B657">
        <v>4.9696969696969697</v>
      </c>
      <c r="C657">
        <v>0</v>
      </c>
    </row>
    <row r="658" spans="2:3" x14ac:dyDescent="0.25">
      <c r="B658">
        <v>4.9696969696969697</v>
      </c>
      <c r="C658">
        <v>3</v>
      </c>
    </row>
    <row r="659" spans="2:3" x14ac:dyDescent="0.25">
      <c r="B659">
        <v>4.9848484848484844</v>
      </c>
      <c r="C659">
        <v>3</v>
      </c>
    </row>
    <row r="660" spans="2:3" x14ac:dyDescent="0.25">
      <c r="B660">
        <v>4.9848484848484844</v>
      </c>
      <c r="C660">
        <v>0</v>
      </c>
    </row>
    <row r="661" spans="2:3" x14ac:dyDescent="0.25">
      <c r="B661">
        <v>5</v>
      </c>
      <c r="C661">
        <v>0</v>
      </c>
    </row>
    <row r="662" spans="2:3" x14ac:dyDescent="0.25">
      <c r="B662">
        <v>5</v>
      </c>
      <c r="C662">
        <v>6</v>
      </c>
    </row>
    <row r="663" spans="2:3" x14ac:dyDescent="0.25">
      <c r="B663">
        <v>5.0151515151515156</v>
      </c>
      <c r="C663">
        <v>6</v>
      </c>
    </row>
    <row r="664" spans="2:3" x14ac:dyDescent="0.25">
      <c r="B664">
        <v>5.0151515151515156</v>
      </c>
      <c r="C664">
        <v>0</v>
      </c>
    </row>
    <row r="665" spans="2:3" x14ac:dyDescent="0.25">
      <c r="B665">
        <v>5.0303030303030303</v>
      </c>
      <c r="C665">
        <v>0</v>
      </c>
    </row>
    <row r="666" spans="2:3" x14ac:dyDescent="0.25">
      <c r="B666">
        <v>5.0303030303030303</v>
      </c>
      <c r="C666">
        <v>6</v>
      </c>
    </row>
    <row r="667" spans="2:3" x14ac:dyDescent="0.25">
      <c r="B667">
        <v>5.0454545454545459</v>
      </c>
      <c r="C667">
        <v>6</v>
      </c>
    </row>
    <row r="668" spans="2:3" x14ac:dyDescent="0.25">
      <c r="B668">
        <v>5.0454545454545459</v>
      </c>
      <c r="C668">
        <v>0</v>
      </c>
    </row>
    <row r="669" spans="2:3" x14ac:dyDescent="0.25">
      <c r="B669">
        <v>5.0606060606060606</v>
      </c>
      <c r="C669">
        <v>0</v>
      </c>
    </row>
    <row r="670" spans="2:3" x14ac:dyDescent="0.25">
      <c r="B670">
        <v>5.0606060606060606</v>
      </c>
      <c r="C670">
        <v>6</v>
      </c>
    </row>
    <row r="671" spans="2:3" x14ac:dyDescent="0.25">
      <c r="B671">
        <v>5.0757575757575761</v>
      </c>
      <c r="C671">
        <v>6</v>
      </c>
    </row>
    <row r="672" spans="2:3" x14ac:dyDescent="0.25">
      <c r="B672">
        <v>5.0757575757575761</v>
      </c>
      <c r="C672">
        <v>0</v>
      </c>
    </row>
    <row r="673" spans="2:3" x14ac:dyDescent="0.25">
      <c r="B673">
        <v>5.0909090909090908</v>
      </c>
      <c r="C673">
        <v>0</v>
      </c>
    </row>
    <row r="674" spans="2:3" x14ac:dyDescent="0.25">
      <c r="B674">
        <v>5.0909090909090908</v>
      </c>
      <c r="C674">
        <v>6</v>
      </c>
    </row>
    <row r="675" spans="2:3" x14ac:dyDescent="0.25">
      <c r="B675">
        <v>5.1060606060606064</v>
      </c>
      <c r="C675">
        <v>6</v>
      </c>
    </row>
    <row r="676" spans="2:3" x14ac:dyDescent="0.25">
      <c r="B676">
        <v>5.1060606060606064</v>
      </c>
      <c r="C676">
        <v>0</v>
      </c>
    </row>
    <row r="677" spans="2:3" x14ac:dyDescent="0.25">
      <c r="B677">
        <v>5.1212121212121211</v>
      </c>
      <c r="C677">
        <v>0</v>
      </c>
    </row>
    <row r="678" spans="2:3" x14ac:dyDescent="0.25">
      <c r="B678">
        <v>5.1212121212121211</v>
      </c>
      <c r="C678">
        <v>6</v>
      </c>
    </row>
    <row r="679" spans="2:3" x14ac:dyDescent="0.25">
      <c r="B679">
        <v>5.1363636363636367</v>
      </c>
      <c r="C679">
        <v>6</v>
      </c>
    </row>
    <row r="680" spans="2:3" x14ac:dyDescent="0.25">
      <c r="B680">
        <v>5.1363636363636367</v>
      </c>
      <c r="C680">
        <v>0</v>
      </c>
    </row>
    <row r="681" spans="2:3" x14ac:dyDescent="0.25">
      <c r="B681">
        <v>5.1515151515151514</v>
      </c>
      <c r="C681">
        <v>0</v>
      </c>
    </row>
    <row r="682" spans="2:3" x14ac:dyDescent="0.25">
      <c r="B682">
        <v>5.1515151515151514</v>
      </c>
      <c r="C682">
        <v>6</v>
      </c>
    </row>
    <row r="683" spans="2:3" x14ac:dyDescent="0.25">
      <c r="B683">
        <v>5.166666666666667</v>
      </c>
      <c r="C683">
        <v>6</v>
      </c>
    </row>
    <row r="684" spans="2:3" x14ac:dyDescent="0.25">
      <c r="B684">
        <v>5.166666666666667</v>
      </c>
      <c r="C684">
        <v>0</v>
      </c>
    </row>
    <row r="685" spans="2:3" x14ac:dyDescent="0.25">
      <c r="B685">
        <v>5.1818181818181817</v>
      </c>
      <c r="C685">
        <v>0</v>
      </c>
    </row>
    <row r="686" spans="2:3" x14ac:dyDescent="0.25">
      <c r="B686">
        <v>5.1818181818181817</v>
      </c>
      <c r="C686">
        <v>6</v>
      </c>
    </row>
    <row r="687" spans="2:3" x14ac:dyDescent="0.25">
      <c r="B687">
        <v>5.1969696969696972</v>
      </c>
      <c r="C687">
        <v>6</v>
      </c>
    </row>
    <row r="688" spans="2:3" x14ac:dyDescent="0.25">
      <c r="B688">
        <v>5.1969696969696972</v>
      </c>
      <c r="C688">
        <v>0</v>
      </c>
    </row>
    <row r="689" spans="2:3" x14ac:dyDescent="0.25">
      <c r="B689">
        <v>5.2121212121212119</v>
      </c>
      <c r="C689">
        <v>0</v>
      </c>
    </row>
    <row r="690" spans="2:3" x14ac:dyDescent="0.25">
      <c r="B690">
        <v>5.2121212121212119</v>
      </c>
      <c r="C690">
        <v>6</v>
      </c>
    </row>
    <row r="691" spans="2:3" x14ac:dyDescent="0.25">
      <c r="B691">
        <v>5.2272727272727275</v>
      </c>
      <c r="C691">
        <v>6</v>
      </c>
    </row>
    <row r="692" spans="2:3" x14ac:dyDescent="0.25">
      <c r="B692">
        <v>5.2272727272727275</v>
      </c>
      <c r="C692">
        <v>0</v>
      </c>
    </row>
    <row r="693" spans="2:3" x14ac:dyDescent="0.25">
      <c r="B693">
        <v>5.2424242424242422</v>
      </c>
      <c r="C693">
        <v>0</v>
      </c>
    </row>
    <row r="694" spans="2:3" x14ac:dyDescent="0.25">
      <c r="B694">
        <v>5.2424242424242422</v>
      </c>
      <c r="C694">
        <v>6</v>
      </c>
    </row>
    <row r="695" spans="2:3" x14ac:dyDescent="0.25">
      <c r="B695">
        <v>5.2575757575757578</v>
      </c>
      <c r="C695">
        <v>6</v>
      </c>
    </row>
    <row r="696" spans="2:3" x14ac:dyDescent="0.25">
      <c r="B696">
        <v>5.2575757575757578</v>
      </c>
      <c r="C696">
        <v>0</v>
      </c>
    </row>
    <row r="697" spans="2:3" x14ac:dyDescent="0.25">
      <c r="B697">
        <v>5.2727272727272725</v>
      </c>
      <c r="C697">
        <v>0</v>
      </c>
    </row>
    <row r="698" spans="2:3" x14ac:dyDescent="0.25">
      <c r="B698">
        <v>5.2727272727272725</v>
      </c>
      <c r="C698">
        <v>6</v>
      </c>
    </row>
    <row r="699" spans="2:3" x14ac:dyDescent="0.25">
      <c r="B699">
        <v>5.2878787878787881</v>
      </c>
      <c r="C699">
        <v>6</v>
      </c>
    </row>
    <row r="700" spans="2:3" x14ac:dyDescent="0.25">
      <c r="B700">
        <v>5.2878787878787881</v>
      </c>
      <c r="C700">
        <v>0</v>
      </c>
    </row>
    <row r="701" spans="2:3" x14ac:dyDescent="0.25">
      <c r="B701">
        <v>5.3030303030303028</v>
      </c>
      <c r="C701">
        <v>0</v>
      </c>
    </row>
    <row r="702" spans="2:3" x14ac:dyDescent="0.25">
      <c r="B702">
        <v>5.3030303030303028</v>
      </c>
      <c r="C702">
        <v>6</v>
      </c>
    </row>
    <row r="703" spans="2:3" x14ac:dyDescent="0.25">
      <c r="B703">
        <v>5.3181818181818183</v>
      </c>
      <c r="C703">
        <v>6</v>
      </c>
    </row>
    <row r="704" spans="2:3" x14ac:dyDescent="0.25">
      <c r="B704">
        <v>5.3181818181818183</v>
      </c>
      <c r="C704">
        <v>0</v>
      </c>
    </row>
    <row r="705" spans="2:3" x14ac:dyDescent="0.25">
      <c r="B705">
        <v>5.333333333333333</v>
      </c>
      <c r="C705">
        <v>0</v>
      </c>
    </row>
    <row r="706" spans="2:3" x14ac:dyDescent="0.25">
      <c r="B706">
        <v>5.333333333333333</v>
      </c>
      <c r="C706">
        <v>6</v>
      </c>
    </row>
    <row r="707" spans="2:3" x14ac:dyDescent="0.25">
      <c r="B707">
        <v>5.3484848484848486</v>
      </c>
      <c r="C707">
        <v>6</v>
      </c>
    </row>
    <row r="708" spans="2:3" x14ac:dyDescent="0.25">
      <c r="B708">
        <v>5.3484848484848486</v>
      </c>
      <c r="C708">
        <v>0</v>
      </c>
    </row>
    <row r="709" spans="2:3" x14ac:dyDescent="0.25">
      <c r="B709">
        <v>5.3636363636363633</v>
      </c>
      <c r="C709">
        <v>0</v>
      </c>
    </row>
    <row r="710" spans="2:3" x14ac:dyDescent="0.25">
      <c r="B710">
        <v>5.3636363636363633</v>
      </c>
      <c r="C710">
        <v>6</v>
      </c>
    </row>
    <row r="711" spans="2:3" x14ac:dyDescent="0.25">
      <c r="B711">
        <v>5.3787878787878789</v>
      </c>
      <c r="C711">
        <v>6</v>
      </c>
    </row>
    <row r="712" spans="2:3" x14ac:dyDescent="0.25">
      <c r="B712">
        <v>5.3787878787878789</v>
      </c>
      <c r="C712">
        <v>0</v>
      </c>
    </row>
    <row r="713" spans="2:3" x14ac:dyDescent="0.25">
      <c r="B713">
        <v>5.3939393939393936</v>
      </c>
      <c r="C713">
        <v>0</v>
      </c>
    </row>
    <row r="714" spans="2:3" x14ac:dyDescent="0.25">
      <c r="B714">
        <v>5.3939393939393936</v>
      </c>
      <c r="C714">
        <v>6</v>
      </c>
    </row>
    <row r="715" spans="2:3" x14ac:dyDescent="0.25">
      <c r="B715">
        <v>5.4090909090909092</v>
      </c>
      <c r="C715">
        <v>6</v>
      </c>
    </row>
    <row r="716" spans="2:3" x14ac:dyDescent="0.25">
      <c r="B716">
        <v>5.4090909090909092</v>
      </c>
      <c r="C716">
        <v>0</v>
      </c>
    </row>
    <row r="717" spans="2:3" x14ac:dyDescent="0.25">
      <c r="B717">
        <v>5.4242424242424239</v>
      </c>
      <c r="C717">
        <v>0</v>
      </c>
    </row>
    <row r="718" spans="2:3" x14ac:dyDescent="0.25">
      <c r="B718">
        <v>5.4242424242424239</v>
      </c>
      <c r="C718">
        <v>6</v>
      </c>
    </row>
    <row r="719" spans="2:3" x14ac:dyDescent="0.25">
      <c r="B719">
        <v>5.4393939393939394</v>
      </c>
      <c r="C719">
        <v>6</v>
      </c>
    </row>
    <row r="720" spans="2:3" x14ac:dyDescent="0.25">
      <c r="B720">
        <v>5.4393939393939394</v>
      </c>
      <c r="C720">
        <v>0</v>
      </c>
    </row>
    <row r="721" spans="2:3" x14ac:dyDescent="0.25">
      <c r="B721">
        <v>5.4545454545454541</v>
      </c>
      <c r="C721">
        <v>0</v>
      </c>
    </row>
    <row r="722" spans="2:3" x14ac:dyDescent="0.25">
      <c r="B722">
        <v>5.4545454545454541</v>
      </c>
      <c r="C722">
        <v>6</v>
      </c>
    </row>
    <row r="723" spans="2:3" x14ac:dyDescent="0.25">
      <c r="B723">
        <v>5.4696969696969697</v>
      </c>
      <c r="C723">
        <v>6</v>
      </c>
    </row>
    <row r="724" spans="2:3" x14ac:dyDescent="0.25">
      <c r="B724">
        <v>5.4696969696969697</v>
      </c>
      <c r="C724">
        <v>0</v>
      </c>
    </row>
    <row r="725" spans="2:3" x14ac:dyDescent="0.25">
      <c r="B725">
        <v>5.4848484848484844</v>
      </c>
      <c r="C725">
        <v>0</v>
      </c>
    </row>
    <row r="726" spans="2:3" x14ac:dyDescent="0.25">
      <c r="B726">
        <v>5.4848484848484844</v>
      </c>
      <c r="C726">
        <v>6</v>
      </c>
    </row>
    <row r="727" spans="2:3" x14ac:dyDescent="0.25">
      <c r="B727">
        <v>5.5</v>
      </c>
      <c r="C727">
        <v>6</v>
      </c>
    </row>
    <row r="728" spans="2:3" x14ac:dyDescent="0.25">
      <c r="B728">
        <v>5.5</v>
      </c>
      <c r="C728">
        <v>0</v>
      </c>
    </row>
    <row r="729" spans="2:3" x14ac:dyDescent="0.25">
      <c r="B729">
        <v>5.5151515151515156</v>
      </c>
      <c r="C729">
        <v>0</v>
      </c>
    </row>
    <row r="730" spans="2:3" x14ac:dyDescent="0.25">
      <c r="B730">
        <v>5.5151515151515156</v>
      </c>
      <c r="C730">
        <v>6</v>
      </c>
    </row>
    <row r="731" spans="2:3" x14ac:dyDescent="0.25">
      <c r="B731">
        <v>5.5303030303030303</v>
      </c>
      <c r="C731">
        <v>6</v>
      </c>
    </row>
    <row r="732" spans="2:3" x14ac:dyDescent="0.25">
      <c r="B732">
        <v>5.5303030303030303</v>
      </c>
      <c r="C732">
        <v>0</v>
      </c>
    </row>
    <row r="733" spans="2:3" x14ac:dyDescent="0.25">
      <c r="B733">
        <v>5.545454545454545</v>
      </c>
      <c r="C733">
        <v>0</v>
      </c>
    </row>
    <row r="734" spans="2:3" x14ac:dyDescent="0.25">
      <c r="B734">
        <v>5.545454545454545</v>
      </c>
      <c r="C734">
        <v>6</v>
      </c>
    </row>
    <row r="735" spans="2:3" x14ac:dyDescent="0.25">
      <c r="B735">
        <v>5.5606060606060606</v>
      </c>
      <c r="C735">
        <v>6</v>
      </c>
    </row>
    <row r="736" spans="2:3" x14ac:dyDescent="0.25">
      <c r="B736">
        <v>5.5606060606060606</v>
      </c>
      <c r="C736">
        <v>0</v>
      </c>
    </row>
    <row r="737" spans="2:3" x14ac:dyDescent="0.25">
      <c r="B737">
        <v>5.5757575757575761</v>
      </c>
      <c r="C737">
        <v>0</v>
      </c>
    </row>
    <row r="738" spans="2:3" x14ac:dyDescent="0.25">
      <c r="B738">
        <v>5.5757575757575761</v>
      </c>
      <c r="C738">
        <v>6</v>
      </c>
    </row>
    <row r="739" spans="2:3" x14ac:dyDescent="0.25">
      <c r="B739">
        <v>5.5909090909090908</v>
      </c>
      <c r="C739">
        <v>6</v>
      </c>
    </row>
    <row r="740" spans="2:3" x14ac:dyDescent="0.25">
      <c r="B740">
        <v>5.5909090909090908</v>
      </c>
      <c r="C740">
        <v>0</v>
      </c>
    </row>
    <row r="741" spans="2:3" x14ac:dyDescent="0.25">
      <c r="B741">
        <v>5.6060606060606064</v>
      </c>
      <c r="C741">
        <v>0</v>
      </c>
    </row>
    <row r="742" spans="2:3" x14ac:dyDescent="0.25">
      <c r="B742">
        <v>5.6060606060606064</v>
      </c>
      <c r="C742">
        <v>6</v>
      </c>
    </row>
    <row r="743" spans="2:3" x14ac:dyDescent="0.25">
      <c r="B743">
        <v>5.6212121212121211</v>
      </c>
      <c r="C743">
        <v>6</v>
      </c>
    </row>
    <row r="744" spans="2:3" x14ac:dyDescent="0.25">
      <c r="B744">
        <v>5.6212121212121211</v>
      </c>
      <c r="C744">
        <v>0</v>
      </c>
    </row>
    <row r="745" spans="2:3" x14ac:dyDescent="0.25">
      <c r="B745">
        <v>5.6363636363636367</v>
      </c>
      <c r="C745">
        <v>0</v>
      </c>
    </row>
    <row r="746" spans="2:3" x14ac:dyDescent="0.25">
      <c r="B746">
        <v>5.6363636363636367</v>
      </c>
      <c r="C746">
        <v>6</v>
      </c>
    </row>
    <row r="747" spans="2:3" x14ac:dyDescent="0.25">
      <c r="B747">
        <v>5.6515151515151514</v>
      </c>
      <c r="C747">
        <v>6</v>
      </c>
    </row>
    <row r="748" spans="2:3" x14ac:dyDescent="0.25">
      <c r="B748">
        <v>5.6515151515151514</v>
      </c>
      <c r="C748">
        <v>0</v>
      </c>
    </row>
    <row r="749" spans="2:3" x14ac:dyDescent="0.25">
      <c r="B749">
        <v>5.666666666666667</v>
      </c>
      <c r="C749">
        <v>0</v>
      </c>
    </row>
    <row r="750" spans="2:3" x14ac:dyDescent="0.25">
      <c r="B750">
        <v>5.666666666666667</v>
      </c>
      <c r="C750">
        <v>6</v>
      </c>
    </row>
    <row r="751" spans="2:3" x14ac:dyDescent="0.25">
      <c r="B751">
        <v>5.6818181818181817</v>
      </c>
      <c r="C751">
        <v>6</v>
      </c>
    </row>
    <row r="752" spans="2:3" x14ac:dyDescent="0.25">
      <c r="B752">
        <v>5.6818181818181817</v>
      </c>
      <c r="C752">
        <v>0</v>
      </c>
    </row>
    <row r="753" spans="2:3" x14ac:dyDescent="0.25">
      <c r="B753">
        <v>5.6969696969696972</v>
      </c>
      <c r="C753">
        <v>0</v>
      </c>
    </row>
    <row r="754" spans="2:3" x14ac:dyDescent="0.25">
      <c r="B754">
        <v>5.6969696969696972</v>
      </c>
      <c r="C754">
        <v>6</v>
      </c>
    </row>
    <row r="755" spans="2:3" x14ac:dyDescent="0.25">
      <c r="B755">
        <v>5.7121212121212119</v>
      </c>
      <c r="C755">
        <v>6</v>
      </c>
    </row>
    <row r="756" spans="2:3" x14ac:dyDescent="0.25">
      <c r="B756">
        <v>5.7121212121212119</v>
      </c>
      <c r="C756">
        <v>0</v>
      </c>
    </row>
    <row r="757" spans="2:3" x14ac:dyDescent="0.25">
      <c r="B757">
        <v>5.7272727272727275</v>
      </c>
      <c r="C757">
        <v>0</v>
      </c>
    </row>
    <row r="758" spans="2:3" x14ac:dyDescent="0.25">
      <c r="B758">
        <v>5.7272727272727275</v>
      </c>
      <c r="C758">
        <v>6</v>
      </c>
    </row>
    <row r="759" spans="2:3" x14ac:dyDescent="0.25">
      <c r="B759">
        <v>5.7424242424242422</v>
      </c>
      <c r="C759">
        <v>6</v>
      </c>
    </row>
    <row r="760" spans="2:3" x14ac:dyDescent="0.25">
      <c r="B760">
        <v>5.7424242424242422</v>
      </c>
      <c r="C760">
        <v>0</v>
      </c>
    </row>
    <row r="761" spans="2:3" x14ac:dyDescent="0.25">
      <c r="B761">
        <v>5.7575757575757578</v>
      </c>
      <c r="C761">
        <v>0</v>
      </c>
    </row>
    <row r="762" spans="2:3" x14ac:dyDescent="0.25">
      <c r="B762">
        <v>5.7575757575757578</v>
      </c>
      <c r="C762">
        <v>6</v>
      </c>
    </row>
    <row r="763" spans="2:3" x14ac:dyDescent="0.25">
      <c r="B763">
        <v>5.7727272727272725</v>
      </c>
      <c r="C763">
        <v>6</v>
      </c>
    </row>
    <row r="764" spans="2:3" x14ac:dyDescent="0.25">
      <c r="B764">
        <v>5.7727272727272725</v>
      </c>
      <c r="C764">
        <v>0</v>
      </c>
    </row>
    <row r="765" spans="2:3" x14ac:dyDescent="0.25">
      <c r="B765">
        <v>5.7878787878787881</v>
      </c>
      <c r="C765">
        <v>0</v>
      </c>
    </row>
    <row r="766" spans="2:3" x14ac:dyDescent="0.25">
      <c r="B766">
        <v>5.7878787878787881</v>
      </c>
      <c r="C766">
        <v>6</v>
      </c>
    </row>
    <row r="767" spans="2:3" x14ac:dyDescent="0.25">
      <c r="B767">
        <v>5.8030303030303028</v>
      </c>
      <c r="C767">
        <v>6</v>
      </c>
    </row>
    <row r="768" spans="2:3" x14ac:dyDescent="0.25">
      <c r="B768">
        <v>5.8030303030303028</v>
      </c>
      <c r="C768">
        <v>0</v>
      </c>
    </row>
    <row r="769" spans="2:3" x14ac:dyDescent="0.25">
      <c r="B769">
        <v>5.8181818181818183</v>
      </c>
      <c r="C769">
        <v>0</v>
      </c>
    </row>
    <row r="770" spans="2:3" x14ac:dyDescent="0.25">
      <c r="B770">
        <v>5.8181818181818183</v>
      </c>
      <c r="C770">
        <v>6</v>
      </c>
    </row>
    <row r="771" spans="2:3" x14ac:dyDescent="0.25">
      <c r="B771">
        <v>5.833333333333333</v>
      </c>
      <c r="C771">
        <v>6</v>
      </c>
    </row>
    <row r="772" spans="2:3" x14ac:dyDescent="0.25">
      <c r="B772">
        <v>5.833333333333333</v>
      </c>
      <c r="C772">
        <v>0</v>
      </c>
    </row>
    <row r="773" spans="2:3" x14ac:dyDescent="0.25">
      <c r="B773">
        <v>5.8484848484848486</v>
      </c>
      <c r="C773">
        <v>0</v>
      </c>
    </row>
    <row r="774" spans="2:3" x14ac:dyDescent="0.25">
      <c r="B774">
        <v>5.8484848484848486</v>
      </c>
      <c r="C774">
        <v>6</v>
      </c>
    </row>
    <row r="775" spans="2:3" x14ac:dyDescent="0.25">
      <c r="B775">
        <v>5.8636363636363633</v>
      </c>
      <c r="C775">
        <v>6</v>
      </c>
    </row>
    <row r="776" spans="2:3" x14ac:dyDescent="0.25">
      <c r="B776">
        <v>5.8636363636363633</v>
      </c>
      <c r="C776">
        <v>0</v>
      </c>
    </row>
    <row r="777" spans="2:3" x14ac:dyDescent="0.25">
      <c r="B777">
        <v>5.8787878787878789</v>
      </c>
      <c r="C777">
        <v>0</v>
      </c>
    </row>
    <row r="778" spans="2:3" x14ac:dyDescent="0.25">
      <c r="B778">
        <v>5.8787878787878789</v>
      </c>
      <c r="C778">
        <v>6</v>
      </c>
    </row>
    <row r="779" spans="2:3" x14ac:dyDescent="0.25">
      <c r="B779">
        <v>5.8939393939393936</v>
      </c>
      <c r="C779">
        <v>6</v>
      </c>
    </row>
    <row r="780" spans="2:3" x14ac:dyDescent="0.25">
      <c r="B780">
        <v>5.8939393939393936</v>
      </c>
      <c r="C780">
        <v>0</v>
      </c>
    </row>
    <row r="781" spans="2:3" x14ac:dyDescent="0.25">
      <c r="B781">
        <v>5.9090909090909092</v>
      </c>
      <c r="C781">
        <v>0</v>
      </c>
    </row>
    <row r="782" spans="2:3" x14ac:dyDescent="0.25">
      <c r="B782">
        <v>5.9090909090909092</v>
      </c>
      <c r="C782">
        <v>6</v>
      </c>
    </row>
    <row r="783" spans="2:3" x14ac:dyDescent="0.25">
      <c r="B783">
        <v>5.9242424242424239</v>
      </c>
      <c r="C783">
        <v>6</v>
      </c>
    </row>
    <row r="784" spans="2:3" x14ac:dyDescent="0.25">
      <c r="B784">
        <v>5.9242424242424239</v>
      </c>
      <c r="C784">
        <v>0</v>
      </c>
    </row>
    <row r="785" spans="2:3" x14ac:dyDescent="0.25">
      <c r="B785">
        <v>5.9393939393939394</v>
      </c>
      <c r="C785">
        <v>0</v>
      </c>
    </row>
    <row r="786" spans="2:3" x14ac:dyDescent="0.25">
      <c r="B786">
        <v>5.9393939393939394</v>
      </c>
      <c r="C786">
        <v>6</v>
      </c>
    </row>
    <row r="787" spans="2:3" x14ac:dyDescent="0.25">
      <c r="B787">
        <v>5.954545454545455</v>
      </c>
      <c r="C787">
        <v>6</v>
      </c>
    </row>
    <row r="788" spans="2:3" x14ac:dyDescent="0.25">
      <c r="B788">
        <v>5.954545454545455</v>
      </c>
      <c r="C788">
        <v>0</v>
      </c>
    </row>
    <row r="789" spans="2:3" x14ac:dyDescent="0.25">
      <c r="B789">
        <v>5.9696969696969697</v>
      </c>
      <c r="C789">
        <v>0</v>
      </c>
    </row>
    <row r="790" spans="2:3" x14ac:dyDescent="0.25">
      <c r="B790">
        <v>5.9696969696969697</v>
      </c>
      <c r="C790">
        <v>6</v>
      </c>
    </row>
    <row r="791" spans="2:3" x14ac:dyDescent="0.25">
      <c r="B791">
        <v>5.9848484848484844</v>
      </c>
      <c r="C791">
        <v>6</v>
      </c>
    </row>
    <row r="792" spans="2:3" x14ac:dyDescent="0.25">
      <c r="B792">
        <v>5.9848484848484844</v>
      </c>
      <c r="C792">
        <v>0</v>
      </c>
    </row>
    <row r="793" spans="2:3" x14ac:dyDescent="0.25">
      <c r="B793">
        <v>6</v>
      </c>
      <c r="C793">
        <v>0</v>
      </c>
    </row>
    <row r="794" spans="2:3" x14ac:dyDescent="0.25">
      <c r="B794">
        <v>6</v>
      </c>
      <c r="C794">
        <v>2</v>
      </c>
    </row>
    <row r="795" spans="2:3" x14ac:dyDescent="0.25">
      <c r="B795">
        <v>6.0151515151515156</v>
      </c>
      <c r="C795">
        <v>2</v>
      </c>
    </row>
    <row r="796" spans="2:3" x14ac:dyDescent="0.25">
      <c r="B796">
        <v>6.0151515151515156</v>
      </c>
      <c r="C796">
        <v>0</v>
      </c>
    </row>
    <row r="797" spans="2:3" x14ac:dyDescent="0.25">
      <c r="B797">
        <v>6.0303030303030303</v>
      </c>
      <c r="C797">
        <v>0</v>
      </c>
    </row>
    <row r="798" spans="2:3" x14ac:dyDescent="0.25">
      <c r="B798">
        <v>6.0303030303030303</v>
      </c>
      <c r="C798">
        <v>2</v>
      </c>
    </row>
    <row r="799" spans="2:3" x14ac:dyDescent="0.25">
      <c r="B799">
        <v>6.0454545454545459</v>
      </c>
      <c r="C799">
        <v>2</v>
      </c>
    </row>
    <row r="800" spans="2:3" x14ac:dyDescent="0.25">
      <c r="B800">
        <v>6.0454545454545459</v>
      </c>
      <c r="C800">
        <v>0</v>
      </c>
    </row>
    <row r="801" spans="2:3" x14ac:dyDescent="0.25">
      <c r="B801">
        <v>6.0606060606060606</v>
      </c>
      <c r="C801">
        <v>0</v>
      </c>
    </row>
    <row r="802" spans="2:3" x14ac:dyDescent="0.25">
      <c r="B802">
        <v>6.0606060606060606</v>
      </c>
      <c r="C802">
        <v>2</v>
      </c>
    </row>
    <row r="803" spans="2:3" x14ac:dyDescent="0.25">
      <c r="B803">
        <v>6.0757575757575761</v>
      </c>
      <c r="C803">
        <v>2</v>
      </c>
    </row>
    <row r="804" spans="2:3" x14ac:dyDescent="0.25">
      <c r="B804">
        <v>6.0757575757575761</v>
      </c>
      <c r="C804">
        <v>0</v>
      </c>
    </row>
    <row r="805" spans="2:3" x14ac:dyDescent="0.25">
      <c r="B805">
        <v>6.0909090909090908</v>
      </c>
      <c r="C805">
        <v>0</v>
      </c>
    </row>
    <row r="806" spans="2:3" x14ac:dyDescent="0.25">
      <c r="B806">
        <v>6.0909090909090908</v>
      </c>
      <c r="C806">
        <v>2</v>
      </c>
    </row>
    <row r="807" spans="2:3" x14ac:dyDescent="0.25">
      <c r="B807">
        <v>6.1060606060606064</v>
      </c>
      <c r="C807">
        <v>2</v>
      </c>
    </row>
    <row r="808" spans="2:3" x14ac:dyDescent="0.25">
      <c r="B808">
        <v>6.1060606060606064</v>
      </c>
      <c r="C808">
        <v>0</v>
      </c>
    </row>
    <row r="809" spans="2:3" x14ac:dyDescent="0.25">
      <c r="B809">
        <v>6.1212121212121211</v>
      </c>
      <c r="C809">
        <v>0</v>
      </c>
    </row>
    <row r="810" spans="2:3" x14ac:dyDescent="0.25">
      <c r="B810">
        <v>6.1212121212121211</v>
      </c>
      <c r="C810">
        <v>2</v>
      </c>
    </row>
    <row r="811" spans="2:3" x14ac:dyDescent="0.25">
      <c r="B811">
        <v>6.1363636363636367</v>
      </c>
      <c r="C811">
        <v>2</v>
      </c>
    </row>
    <row r="812" spans="2:3" x14ac:dyDescent="0.25">
      <c r="B812">
        <v>6.1363636363636367</v>
      </c>
      <c r="C812">
        <v>0</v>
      </c>
    </row>
    <row r="813" spans="2:3" x14ac:dyDescent="0.25">
      <c r="B813">
        <v>6.1515151515151514</v>
      </c>
      <c r="C813">
        <v>0</v>
      </c>
    </row>
    <row r="814" spans="2:3" x14ac:dyDescent="0.25">
      <c r="B814">
        <v>6.1515151515151514</v>
      </c>
      <c r="C814">
        <v>2</v>
      </c>
    </row>
    <row r="815" spans="2:3" x14ac:dyDescent="0.25">
      <c r="B815">
        <v>6.166666666666667</v>
      </c>
      <c r="C815">
        <v>2</v>
      </c>
    </row>
    <row r="816" spans="2:3" x14ac:dyDescent="0.25">
      <c r="B816">
        <v>6.166666666666667</v>
      </c>
      <c r="C816">
        <v>0</v>
      </c>
    </row>
    <row r="817" spans="2:3" x14ac:dyDescent="0.25">
      <c r="B817">
        <v>6.1818181818181817</v>
      </c>
      <c r="C817">
        <v>0</v>
      </c>
    </row>
    <row r="818" spans="2:3" x14ac:dyDescent="0.25">
      <c r="B818">
        <v>6.1818181818181817</v>
      </c>
      <c r="C818">
        <v>2</v>
      </c>
    </row>
    <row r="819" spans="2:3" x14ac:dyDescent="0.25">
      <c r="B819">
        <v>6.1969696969696972</v>
      </c>
      <c r="C819">
        <v>2</v>
      </c>
    </row>
    <row r="820" spans="2:3" x14ac:dyDescent="0.25">
      <c r="B820">
        <v>6.1969696969696972</v>
      </c>
      <c r="C820">
        <v>0</v>
      </c>
    </row>
    <row r="821" spans="2:3" x14ac:dyDescent="0.25">
      <c r="B821">
        <v>6.2121212121212119</v>
      </c>
      <c r="C821">
        <v>0</v>
      </c>
    </row>
    <row r="822" spans="2:3" x14ac:dyDescent="0.25">
      <c r="B822">
        <v>6.2121212121212119</v>
      </c>
      <c r="C822">
        <v>2</v>
      </c>
    </row>
    <row r="823" spans="2:3" x14ac:dyDescent="0.25">
      <c r="B823">
        <v>6.2272727272727275</v>
      </c>
      <c r="C823">
        <v>2</v>
      </c>
    </row>
    <row r="824" spans="2:3" x14ac:dyDescent="0.25">
      <c r="B824">
        <v>6.2272727272727275</v>
      </c>
      <c r="C824">
        <v>0</v>
      </c>
    </row>
    <row r="825" spans="2:3" x14ac:dyDescent="0.25">
      <c r="B825">
        <v>6.2424242424242422</v>
      </c>
      <c r="C825">
        <v>0</v>
      </c>
    </row>
    <row r="826" spans="2:3" x14ac:dyDescent="0.25">
      <c r="B826">
        <v>6.2424242424242422</v>
      </c>
      <c r="C826">
        <v>2</v>
      </c>
    </row>
    <row r="827" spans="2:3" x14ac:dyDescent="0.25">
      <c r="B827">
        <v>6.2575757575757578</v>
      </c>
      <c r="C827">
        <v>2</v>
      </c>
    </row>
    <row r="828" spans="2:3" x14ac:dyDescent="0.25">
      <c r="B828">
        <v>6.2575757575757578</v>
      </c>
      <c r="C828">
        <v>0</v>
      </c>
    </row>
    <row r="829" spans="2:3" x14ac:dyDescent="0.25">
      <c r="B829">
        <v>6.2727272727272725</v>
      </c>
      <c r="C829">
        <v>0</v>
      </c>
    </row>
    <row r="830" spans="2:3" x14ac:dyDescent="0.25">
      <c r="B830">
        <v>6.2727272727272725</v>
      </c>
      <c r="C830">
        <v>2</v>
      </c>
    </row>
    <row r="831" spans="2:3" x14ac:dyDescent="0.25">
      <c r="B831">
        <v>6.2878787878787881</v>
      </c>
      <c r="C831">
        <v>2</v>
      </c>
    </row>
    <row r="832" spans="2:3" x14ac:dyDescent="0.25">
      <c r="B832">
        <v>6.2878787878787881</v>
      </c>
      <c r="C832">
        <v>0</v>
      </c>
    </row>
    <row r="833" spans="2:3" x14ac:dyDescent="0.25">
      <c r="B833">
        <v>6.3030303030303028</v>
      </c>
      <c r="C833">
        <v>0</v>
      </c>
    </row>
    <row r="834" spans="2:3" x14ac:dyDescent="0.25">
      <c r="B834">
        <v>6.3030303030303028</v>
      </c>
      <c r="C834">
        <v>2</v>
      </c>
    </row>
    <row r="835" spans="2:3" x14ac:dyDescent="0.25">
      <c r="B835">
        <v>6.3181818181818183</v>
      </c>
      <c r="C835">
        <v>2</v>
      </c>
    </row>
    <row r="836" spans="2:3" x14ac:dyDescent="0.25">
      <c r="B836">
        <v>6.3181818181818183</v>
      </c>
      <c r="C836">
        <v>0</v>
      </c>
    </row>
    <row r="837" spans="2:3" x14ac:dyDescent="0.25">
      <c r="B837">
        <v>6.333333333333333</v>
      </c>
      <c r="C837">
        <v>0</v>
      </c>
    </row>
    <row r="838" spans="2:3" x14ac:dyDescent="0.25">
      <c r="B838">
        <v>6.333333333333333</v>
      </c>
      <c r="C838">
        <v>2</v>
      </c>
    </row>
    <row r="839" spans="2:3" x14ac:dyDescent="0.25">
      <c r="B839">
        <v>6.3484848484848486</v>
      </c>
      <c r="C839">
        <v>2</v>
      </c>
    </row>
    <row r="840" spans="2:3" x14ac:dyDescent="0.25">
      <c r="B840">
        <v>6.3484848484848486</v>
      </c>
      <c r="C840">
        <v>0</v>
      </c>
    </row>
    <row r="841" spans="2:3" x14ac:dyDescent="0.25">
      <c r="B841">
        <v>6.3636363636363633</v>
      </c>
      <c r="C841">
        <v>0</v>
      </c>
    </row>
    <row r="842" spans="2:3" x14ac:dyDescent="0.25">
      <c r="B842">
        <v>6.3636363636363633</v>
      </c>
      <c r="C842">
        <v>2</v>
      </c>
    </row>
    <row r="843" spans="2:3" x14ac:dyDescent="0.25">
      <c r="B843">
        <v>6.3787878787878789</v>
      </c>
      <c r="C843">
        <v>2</v>
      </c>
    </row>
    <row r="844" spans="2:3" x14ac:dyDescent="0.25">
      <c r="B844">
        <v>6.3787878787878789</v>
      </c>
      <c r="C844">
        <v>0</v>
      </c>
    </row>
    <row r="845" spans="2:3" x14ac:dyDescent="0.25">
      <c r="B845">
        <v>6.3939393939393936</v>
      </c>
      <c r="C845">
        <v>0</v>
      </c>
    </row>
    <row r="846" spans="2:3" x14ac:dyDescent="0.25">
      <c r="B846">
        <v>6.3939393939393936</v>
      </c>
      <c r="C846">
        <v>2</v>
      </c>
    </row>
    <row r="847" spans="2:3" x14ac:dyDescent="0.25">
      <c r="B847">
        <v>6.4090909090909092</v>
      </c>
      <c r="C847">
        <v>2</v>
      </c>
    </row>
    <row r="848" spans="2:3" x14ac:dyDescent="0.25">
      <c r="B848">
        <v>6.4090909090909092</v>
      </c>
      <c r="C848">
        <v>0</v>
      </c>
    </row>
    <row r="849" spans="2:3" x14ac:dyDescent="0.25">
      <c r="B849">
        <v>6.4242424242424239</v>
      </c>
      <c r="C849">
        <v>0</v>
      </c>
    </row>
    <row r="850" spans="2:3" x14ac:dyDescent="0.25">
      <c r="B850">
        <v>6.4242424242424239</v>
      </c>
      <c r="C850">
        <v>2</v>
      </c>
    </row>
    <row r="851" spans="2:3" x14ac:dyDescent="0.25">
      <c r="B851">
        <v>6.4393939393939394</v>
      </c>
      <c r="C851">
        <v>2</v>
      </c>
    </row>
    <row r="852" spans="2:3" x14ac:dyDescent="0.25">
      <c r="B852">
        <v>6.4393939393939394</v>
      </c>
      <c r="C852">
        <v>0</v>
      </c>
    </row>
    <row r="853" spans="2:3" x14ac:dyDescent="0.25">
      <c r="B853">
        <v>6.4545454545454541</v>
      </c>
      <c r="C853">
        <v>0</v>
      </c>
    </row>
    <row r="854" spans="2:3" x14ac:dyDescent="0.25">
      <c r="B854">
        <v>6.4545454545454541</v>
      </c>
      <c r="C854">
        <v>2</v>
      </c>
    </row>
    <row r="855" spans="2:3" x14ac:dyDescent="0.25">
      <c r="B855">
        <v>6.4696969696969697</v>
      </c>
      <c r="C855">
        <v>2</v>
      </c>
    </row>
    <row r="856" spans="2:3" x14ac:dyDescent="0.25">
      <c r="B856">
        <v>6.4696969696969697</v>
      </c>
      <c r="C856">
        <v>0</v>
      </c>
    </row>
    <row r="857" spans="2:3" x14ac:dyDescent="0.25">
      <c r="B857">
        <v>6.4848484848484844</v>
      </c>
      <c r="C857">
        <v>0</v>
      </c>
    </row>
    <row r="858" spans="2:3" x14ac:dyDescent="0.25">
      <c r="B858">
        <v>6.4848484848484844</v>
      </c>
      <c r="C858">
        <v>2</v>
      </c>
    </row>
    <row r="859" spans="2:3" x14ac:dyDescent="0.25">
      <c r="B859">
        <v>6.5</v>
      </c>
      <c r="C859">
        <v>2</v>
      </c>
    </row>
    <row r="860" spans="2:3" x14ac:dyDescent="0.25">
      <c r="B860">
        <v>6.5</v>
      </c>
      <c r="C860">
        <v>0</v>
      </c>
    </row>
    <row r="861" spans="2:3" x14ac:dyDescent="0.25">
      <c r="B861">
        <v>6.5151515151515156</v>
      </c>
      <c r="C861">
        <v>0</v>
      </c>
    </row>
    <row r="862" spans="2:3" x14ac:dyDescent="0.25">
      <c r="B862">
        <v>6.5151515151515156</v>
      </c>
      <c r="C862">
        <v>2</v>
      </c>
    </row>
    <row r="863" spans="2:3" x14ac:dyDescent="0.25">
      <c r="B863">
        <v>6.5303030303030303</v>
      </c>
      <c r="C863">
        <v>2</v>
      </c>
    </row>
    <row r="864" spans="2:3" x14ac:dyDescent="0.25">
      <c r="B864">
        <v>6.5303030303030303</v>
      </c>
      <c r="C864">
        <v>0</v>
      </c>
    </row>
    <row r="865" spans="2:3" x14ac:dyDescent="0.25">
      <c r="B865">
        <v>6.545454545454545</v>
      </c>
      <c r="C865">
        <v>0</v>
      </c>
    </row>
    <row r="866" spans="2:3" x14ac:dyDescent="0.25">
      <c r="B866">
        <v>6.545454545454545</v>
      </c>
      <c r="C866">
        <v>2</v>
      </c>
    </row>
    <row r="867" spans="2:3" x14ac:dyDescent="0.25">
      <c r="B867">
        <v>6.5606060606060606</v>
      </c>
      <c r="C867">
        <v>2</v>
      </c>
    </row>
    <row r="868" spans="2:3" x14ac:dyDescent="0.25">
      <c r="B868">
        <v>6.5606060606060606</v>
      </c>
      <c r="C868">
        <v>0</v>
      </c>
    </row>
    <row r="869" spans="2:3" x14ac:dyDescent="0.25">
      <c r="B869">
        <v>6.5757575757575761</v>
      </c>
      <c r="C869">
        <v>0</v>
      </c>
    </row>
    <row r="870" spans="2:3" x14ac:dyDescent="0.25">
      <c r="B870">
        <v>6.5757575757575761</v>
      </c>
      <c r="C870">
        <v>2</v>
      </c>
    </row>
    <row r="871" spans="2:3" x14ac:dyDescent="0.25">
      <c r="B871">
        <v>6.5909090909090908</v>
      </c>
      <c r="C871">
        <v>2</v>
      </c>
    </row>
    <row r="872" spans="2:3" x14ac:dyDescent="0.25">
      <c r="B872">
        <v>6.5909090909090908</v>
      </c>
      <c r="C872">
        <v>0</v>
      </c>
    </row>
    <row r="873" spans="2:3" x14ac:dyDescent="0.25">
      <c r="B873">
        <v>6.6060606060606064</v>
      </c>
      <c r="C873">
        <v>0</v>
      </c>
    </row>
    <row r="874" spans="2:3" x14ac:dyDescent="0.25">
      <c r="B874">
        <v>6.6060606060606064</v>
      </c>
      <c r="C874">
        <v>2</v>
      </c>
    </row>
    <row r="875" spans="2:3" x14ac:dyDescent="0.25">
      <c r="B875">
        <v>6.6212121212121211</v>
      </c>
      <c r="C875">
        <v>2</v>
      </c>
    </row>
    <row r="876" spans="2:3" x14ac:dyDescent="0.25">
      <c r="B876">
        <v>6.6212121212121211</v>
      </c>
      <c r="C876">
        <v>0</v>
      </c>
    </row>
    <row r="877" spans="2:3" x14ac:dyDescent="0.25">
      <c r="B877">
        <v>6.6363636363636367</v>
      </c>
      <c r="C877">
        <v>0</v>
      </c>
    </row>
    <row r="878" spans="2:3" x14ac:dyDescent="0.25">
      <c r="B878">
        <v>6.6363636363636367</v>
      </c>
      <c r="C878">
        <v>2</v>
      </c>
    </row>
    <row r="879" spans="2:3" x14ac:dyDescent="0.25">
      <c r="B879">
        <v>6.6515151515151514</v>
      </c>
      <c r="C879">
        <v>2</v>
      </c>
    </row>
    <row r="880" spans="2:3" x14ac:dyDescent="0.25">
      <c r="B880">
        <v>6.6515151515151514</v>
      </c>
      <c r="C880">
        <v>0</v>
      </c>
    </row>
    <row r="881" spans="2:3" x14ac:dyDescent="0.25">
      <c r="B881">
        <v>6.666666666666667</v>
      </c>
      <c r="C881">
        <v>0</v>
      </c>
    </row>
    <row r="882" spans="2:3" x14ac:dyDescent="0.25">
      <c r="B882">
        <v>6.666666666666667</v>
      </c>
      <c r="C882">
        <v>2</v>
      </c>
    </row>
    <row r="883" spans="2:3" x14ac:dyDescent="0.25">
      <c r="B883">
        <v>6.6818181818181817</v>
      </c>
      <c r="C883">
        <v>2</v>
      </c>
    </row>
    <row r="884" spans="2:3" x14ac:dyDescent="0.25">
      <c r="B884">
        <v>6.6818181818181817</v>
      </c>
      <c r="C884">
        <v>0</v>
      </c>
    </row>
    <row r="885" spans="2:3" x14ac:dyDescent="0.25">
      <c r="B885">
        <v>6.6969696969696972</v>
      </c>
      <c r="C885">
        <v>0</v>
      </c>
    </row>
    <row r="886" spans="2:3" x14ac:dyDescent="0.25">
      <c r="B886">
        <v>6.6969696969696972</v>
      </c>
      <c r="C886">
        <v>2</v>
      </c>
    </row>
    <row r="887" spans="2:3" x14ac:dyDescent="0.25">
      <c r="B887">
        <v>6.7121212121212119</v>
      </c>
      <c r="C887">
        <v>2</v>
      </c>
    </row>
    <row r="888" spans="2:3" x14ac:dyDescent="0.25">
      <c r="B888">
        <v>6.7121212121212119</v>
      </c>
      <c r="C888">
        <v>0</v>
      </c>
    </row>
    <row r="889" spans="2:3" x14ac:dyDescent="0.25">
      <c r="B889">
        <v>6.7272727272727275</v>
      </c>
      <c r="C889">
        <v>0</v>
      </c>
    </row>
    <row r="890" spans="2:3" x14ac:dyDescent="0.25">
      <c r="B890">
        <v>6.7272727272727275</v>
      </c>
      <c r="C890">
        <v>2</v>
      </c>
    </row>
    <row r="891" spans="2:3" x14ac:dyDescent="0.25">
      <c r="B891">
        <v>6.7424242424242422</v>
      </c>
      <c r="C891">
        <v>2</v>
      </c>
    </row>
    <row r="892" spans="2:3" x14ac:dyDescent="0.25">
      <c r="B892">
        <v>6.7424242424242422</v>
      </c>
      <c r="C892">
        <v>0</v>
      </c>
    </row>
    <row r="893" spans="2:3" x14ac:dyDescent="0.25">
      <c r="B893">
        <v>6.7575757575757578</v>
      </c>
      <c r="C893">
        <v>0</v>
      </c>
    </row>
    <row r="894" spans="2:3" x14ac:dyDescent="0.25">
      <c r="B894">
        <v>6.7575757575757578</v>
      </c>
      <c r="C894">
        <v>2</v>
      </c>
    </row>
    <row r="895" spans="2:3" x14ac:dyDescent="0.25">
      <c r="B895">
        <v>6.7727272727272725</v>
      </c>
      <c r="C895">
        <v>2</v>
      </c>
    </row>
    <row r="896" spans="2:3" x14ac:dyDescent="0.25">
      <c r="B896">
        <v>6.7727272727272725</v>
      </c>
      <c r="C896">
        <v>0</v>
      </c>
    </row>
    <row r="897" spans="2:3" x14ac:dyDescent="0.25">
      <c r="B897">
        <v>6.7878787878787881</v>
      </c>
      <c r="C897">
        <v>0</v>
      </c>
    </row>
    <row r="898" spans="2:3" x14ac:dyDescent="0.25">
      <c r="B898">
        <v>6.7878787878787881</v>
      </c>
      <c r="C898">
        <v>2</v>
      </c>
    </row>
    <row r="899" spans="2:3" x14ac:dyDescent="0.25">
      <c r="B899">
        <v>6.8030303030303028</v>
      </c>
      <c r="C899">
        <v>2</v>
      </c>
    </row>
    <row r="900" spans="2:3" x14ac:dyDescent="0.25">
      <c r="B900">
        <v>6.8030303030303028</v>
      </c>
      <c r="C900">
        <v>0</v>
      </c>
    </row>
    <row r="901" spans="2:3" x14ac:dyDescent="0.25">
      <c r="B901">
        <v>6.8181818181818183</v>
      </c>
      <c r="C901">
        <v>0</v>
      </c>
    </row>
    <row r="902" spans="2:3" x14ac:dyDescent="0.25">
      <c r="B902">
        <v>6.8181818181818183</v>
      </c>
      <c r="C902">
        <v>2</v>
      </c>
    </row>
    <row r="903" spans="2:3" x14ac:dyDescent="0.25">
      <c r="B903">
        <v>6.833333333333333</v>
      </c>
      <c r="C903">
        <v>2</v>
      </c>
    </row>
    <row r="904" spans="2:3" x14ac:dyDescent="0.25">
      <c r="B904">
        <v>6.833333333333333</v>
      </c>
      <c r="C904">
        <v>0</v>
      </c>
    </row>
    <row r="905" spans="2:3" x14ac:dyDescent="0.25">
      <c r="B905">
        <v>6.8484848484848486</v>
      </c>
      <c r="C905">
        <v>0</v>
      </c>
    </row>
    <row r="906" spans="2:3" x14ac:dyDescent="0.25">
      <c r="B906">
        <v>6.8484848484848486</v>
      </c>
      <c r="C906">
        <v>2</v>
      </c>
    </row>
    <row r="907" spans="2:3" x14ac:dyDescent="0.25">
      <c r="B907">
        <v>6.8636363636363633</v>
      </c>
      <c r="C907">
        <v>2</v>
      </c>
    </row>
    <row r="908" spans="2:3" x14ac:dyDescent="0.25">
      <c r="B908">
        <v>6.8636363636363633</v>
      </c>
      <c r="C908">
        <v>0</v>
      </c>
    </row>
    <row r="909" spans="2:3" x14ac:dyDescent="0.25">
      <c r="B909">
        <v>6.8787878787878789</v>
      </c>
      <c r="C909">
        <v>0</v>
      </c>
    </row>
    <row r="910" spans="2:3" x14ac:dyDescent="0.25">
      <c r="B910">
        <v>6.8787878787878789</v>
      </c>
      <c r="C910">
        <v>2</v>
      </c>
    </row>
    <row r="911" spans="2:3" x14ac:dyDescent="0.25">
      <c r="B911">
        <v>6.8939393939393936</v>
      </c>
      <c r="C911">
        <v>2</v>
      </c>
    </row>
    <row r="912" spans="2:3" x14ac:dyDescent="0.25">
      <c r="B912">
        <v>6.8939393939393936</v>
      </c>
      <c r="C912">
        <v>0</v>
      </c>
    </row>
    <row r="913" spans="2:3" x14ac:dyDescent="0.25">
      <c r="B913">
        <v>6.9090909090909092</v>
      </c>
      <c r="C913">
        <v>0</v>
      </c>
    </row>
    <row r="914" spans="2:3" x14ac:dyDescent="0.25">
      <c r="B914">
        <v>6.9090909090909092</v>
      </c>
      <c r="C914">
        <v>2</v>
      </c>
    </row>
    <row r="915" spans="2:3" x14ac:dyDescent="0.25">
      <c r="B915">
        <v>6.9242424242424239</v>
      </c>
      <c r="C915">
        <v>2</v>
      </c>
    </row>
    <row r="916" spans="2:3" x14ac:dyDescent="0.25">
      <c r="B916">
        <v>6.9242424242424239</v>
      </c>
      <c r="C916">
        <v>0</v>
      </c>
    </row>
    <row r="917" spans="2:3" x14ac:dyDescent="0.25">
      <c r="B917">
        <v>6.9393939393939394</v>
      </c>
      <c r="C917">
        <v>0</v>
      </c>
    </row>
    <row r="918" spans="2:3" x14ac:dyDescent="0.25">
      <c r="B918">
        <v>6.9393939393939394</v>
      </c>
      <c r="C918">
        <v>2</v>
      </c>
    </row>
    <row r="919" spans="2:3" x14ac:dyDescent="0.25">
      <c r="B919">
        <v>6.954545454545455</v>
      </c>
      <c r="C919">
        <v>2</v>
      </c>
    </row>
    <row r="920" spans="2:3" x14ac:dyDescent="0.25">
      <c r="B920">
        <v>6.954545454545455</v>
      </c>
      <c r="C920">
        <v>0</v>
      </c>
    </row>
    <row r="921" spans="2:3" x14ac:dyDescent="0.25">
      <c r="B921">
        <v>6.9696969696969697</v>
      </c>
      <c r="C921">
        <v>0</v>
      </c>
    </row>
    <row r="922" spans="2:3" x14ac:dyDescent="0.25">
      <c r="B922">
        <v>6.9696969696969697</v>
      </c>
      <c r="C922">
        <v>2</v>
      </c>
    </row>
    <row r="923" spans="2:3" x14ac:dyDescent="0.25">
      <c r="B923">
        <v>6.9848484848484844</v>
      </c>
      <c r="C923">
        <v>2</v>
      </c>
    </row>
    <row r="924" spans="2:3" x14ac:dyDescent="0.25">
      <c r="B924">
        <v>6.9848484848484844</v>
      </c>
      <c r="C924">
        <v>0</v>
      </c>
    </row>
    <row r="925" spans="2:3" x14ac:dyDescent="0.25">
      <c r="B925">
        <v>7</v>
      </c>
      <c r="C925">
        <v>0</v>
      </c>
    </row>
    <row r="926" spans="2:3" x14ac:dyDescent="0.25">
      <c r="B926">
        <v>7</v>
      </c>
      <c r="C926">
        <v>1</v>
      </c>
    </row>
    <row r="927" spans="2:3" x14ac:dyDescent="0.25">
      <c r="B927">
        <v>7.0151515151515156</v>
      </c>
      <c r="C927">
        <v>1</v>
      </c>
    </row>
    <row r="928" spans="2:3" x14ac:dyDescent="0.25">
      <c r="B928">
        <v>7.0151515151515156</v>
      </c>
      <c r="C928">
        <v>0</v>
      </c>
    </row>
    <row r="929" spans="2:3" x14ac:dyDescent="0.25">
      <c r="B929">
        <v>7.0303030303030303</v>
      </c>
      <c r="C929">
        <v>0</v>
      </c>
    </row>
    <row r="930" spans="2:3" x14ac:dyDescent="0.25">
      <c r="B930">
        <v>7.0303030303030303</v>
      </c>
      <c r="C930">
        <v>1</v>
      </c>
    </row>
    <row r="931" spans="2:3" x14ac:dyDescent="0.25">
      <c r="B931">
        <v>7.0454545454545459</v>
      </c>
      <c r="C931">
        <v>1</v>
      </c>
    </row>
    <row r="932" spans="2:3" x14ac:dyDescent="0.25">
      <c r="B932">
        <v>7.0454545454545459</v>
      </c>
      <c r="C932">
        <v>0</v>
      </c>
    </row>
    <row r="933" spans="2:3" x14ac:dyDescent="0.25">
      <c r="B933">
        <v>7.0606060606060606</v>
      </c>
      <c r="C933">
        <v>0</v>
      </c>
    </row>
    <row r="934" spans="2:3" x14ac:dyDescent="0.25">
      <c r="B934">
        <v>7.0606060606060606</v>
      </c>
      <c r="C934">
        <v>1</v>
      </c>
    </row>
    <row r="935" spans="2:3" x14ac:dyDescent="0.25">
      <c r="B935">
        <v>7.0757575757575761</v>
      </c>
      <c r="C935">
        <v>1</v>
      </c>
    </row>
    <row r="936" spans="2:3" x14ac:dyDescent="0.25">
      <c r="B936">
        <v>7.0757575757575761</v>
      </c>
      <c r="C936">
        <v>0</v>
      </c>
    </row>
    <row r="937" spans="2:3" x14ac:dyDescent="0.25">
      <c r="B937">
        <v>7.0909090909090908</v>
      </c>
      <c r="C937">
        <v>0</v>
      </c>
    </row>
    <row r="938" spans="2:3" x14ac:dyDescent="0.25">
      <c r="B938">
        <v>7.0909090909090908</v>
      </c>
      <c r="C938">
        <v>1</v>
      </c>
    </row>
    <row r="939" spans="2:3" x14ac:dyDescent="0.25">
      <c r="B939">
        <v>7.1060606060606064</v>
      </c>
      <c r="C939">
        <v>1</v>
      </c>
    </row>
    <row r="940" spans="2:3" x14ac:dyDescent="0.25">
      <c r="B940">
        <v>7.1060606060606064</v>
      </c>
      <c r="C940">
        <v>0</v>
      </c>
    </row>
    <row r="941" spans="2:3" x14ac:dyDescent="0.25">
      <c r="B941">
        <v>7.1212121212121211</v>
      </c>
      <c r="C941">
        <v>0</v>
      </c>
    </row>
    <row r="942" spans="2:3" x14ac:dyDescent="0.25">
      <c r="B942">
        <v>7.1212121212121211</v>
      </c>
      <c r="C942">
        <v>1</v>
      </c>
    </row>
    <row r="943" spans="2:3" x14ac:dyDescent="0.25">
      <c r="B943">
        <v>7.1363636363636367</v>
      </c>
      <c r="C943">
        <v>1</v>
      </c>
    </row>
    <row r="944" spans="2:3" x14ac:dyDescent="0.25">
      <c r="B944">
        <v>7.1363636363636367</v>
      </c>
      <c r="C944">
        <v>0</v>
      </c>
    </row>
    <row r="945" spans="2:3" x14ac:dyDescent="0.25">
      <c r="B945">
        <v>7.1515151515151514</v>
      </c>
      <c r="C945">
        <v>0</v>
      </c>
    </row>
    <row r="946" spans="2:3" x14ac:dyDescent="0.25">
      <c r="B946">
        <v>7.1515151515151514</v>
      </c>
      <c r="C946">
        <v>1</v>
      </c>
    </row>
    <row r="947" spans="2:3" x14ac:dyDescent="0.25">
      <c r="B947">
        <v>7.166666666666667</v>
      </c>
      <c r="C947">
        <v>1</v>
      </c>
    </row>
    <row r="948" spans="2:3" x14ac:dyDescent="0.25">
      <c r="B948">
        <v>7.166666666666667</v>
      </c>
      <c r="C948">
        <v>0</v>
      </c>
    </row>
    <row r="949" spans="2:3" x14ac:dyDescent="0.25">
      <c r="B949">
        <v>7.1818181818181817</v>
      </c>
      <c r="C949">
        <v>0</v>
      </c>
    </row>
    <row r="950" spans="2:3" x14ac:dyDescent="0.25">
      <c r="B950">
        <v>7.1818181818181817</v>
      </c>
      <c r="C950">
        <v>1</v>
      </c>
    </row>
    <row r="951" spans="2:3" x14ac:dyDescent="0.25">
      <c r="B951">
        <v>7.1969696969696972</v>
      </c>
      <c r="C951">
        <v>1</v>
      </c>
    </row>
    <row r="952" spans="2:3" x14ac:dyDescent="0.25">
      <c r="B952">
        <v>7.1969696969696972</v>
      </c>
      <c r="C952">
        <v>0</v>
      </c>
    </row>
    <row r="953" spans="2:3" x14ac:dyDescent="0.25">
      <c r="B953">
        <v>7.2121212121212119</v>
      </c>
      <c r="C953">
        <v>0</v>
      </c>
    </row>
    <row r="954" spans="2:3" x14ac:dyDescent="0.25">
      <c r="B954">
        <v>7.2121212121212119</v>
      </c>
      <c r="C954">
        <v>1</v>
      </c>
    </row>
    <row r="955" spans="2:3" x14ac:dyDescent="0.25">
      <c r="B955">
        <v>7.2272727272727275</v>
      </c>
      <c r="C955">
        <v>1</v>
      </c>
    </row>
    <row r="956" spans="2:3" x14ac:dyDescent="0.25">
      <c r="B956">
        <v>7.2272727272727275</v>
      </c>
      <c r="C956">
        <v>0</v>
      </c>
    </row>
    <row r="957" spans="2:3" x14ac:dyDescent="0.25">
      <c r="B957">
        <v>7.2424242424242422</v>
      </c>
      <c r="C957">
        <v>0</v>
      </c>
    </row>
    <row r="958" spans="2:3" x14ac:dyDescent="0.25">
      <c r="B958">
        <v>7.2424242424242422</v>
      </c>
      <c r="C958">
        <v>1</v>
      </c>
    </row>
    <row r="959" spans="2:3" x14ac:dyDescent="0.25">
      <c r="B959">
        <v>7.2575757575757578</v>
      </c>
      <c r="C959">
        <v>1</v>
      </c>
    </row>
    <row r="960" spans="2:3" x14ac:dyDescent="0.25">
      <c r="B960">
        <v>7.2575757575757578</v>
      </c>
      <c r="C960">
        <v>0</v>
      </c>
    </row>
    <row r="961" spans="2:3" x14ac:dyDescent="0.25">
      <c r="B961">
        <v>7.2727272727272725</v>
      </c>
      <c r="C961">
        <v>0</v>
      </c>
    </row>
    <row r="962" spans="2:3" x14ac:dyDescent="0.25">
      <c r="B962">
        <v>7.2727272727272725</v>
      </c>
      <c r="C962">
        <v>1</v>
      </c>
    </row>
    <row r="963" spans="2:3" x14ac:dyDescent="0.25">
      <c r="B963">
        <v>7.2878787878787881</v>
      </c>
      <c r="C963">
        <v>1</v>
      </c>
    </row>
    <row r="964" spans="2:3" x14ac:dyDescent="0.25">
      <c r="B964">
        <v>7.2878787878787881</v>
      </c>
      <c r="C964">
        <v>0</v>
      </c>
    </row>
    <row r="965" spans="2:3" x14ac:dyDescent="0.25">
      <c r="B965">
        <v>7.3030303030303028</v>
      </c>
      <c r="C965">
        <v>0</v>
      </c>
    </row>
    <row r="966" spans="2:3" x14ac:dyDescent="0.25">
      <c r="B966">
        <v>7.3030303030303028</v>
      </c>
      <c r="C966">
        <v>1</v>
      </c>
    </row>
    <row r="967" spans="2:3" x14ac:dyDescent="0.25">
      <c r="B967">
        <v>7.3181818181818183</v>
      </c>
      <c r="C967">
        <v>1</v>
      </c>
    </row>
    <row r="968" spans="2:3" x14ac:dyDescent="0.25">
      <c r="B968">
        <v>7.3181818181818183</v>
      </c>
      <c r="C968">
        <v>0</v>
      </c>
    </row>
    <row r="969" spans="2:3" x14ac:dyDescent="0.25">
      <c r="B969">
        <v>7.333333333333333</v>
      </c>
      <c r="C969">
        <v>0</v>
      </c>
    </row>
    <row r="970" spans="2:3" x14ac:dyDescent="0.25">
      <c r="B970">
        <v>7.333333333333333</v>
      </c>
      <c r="C970">
        <v>1</v>
      </c>
    </row>
    <row r="971" spans="2:3" x14ac:dyDescent="0.25">
      <c r="B971">
        <v>7.3484848484848486</v>
      </c>
      <c r="C971">
        <v>1</v>
      </c>
    </row>
    <row r="972" spans="2:3" x14ac:dyDescent="0.25">
      <c r="B972">
        <v>7.3484848484848486</v>
      </c>
      <c r="C972">
        <v>0</v>
      </c>
    </row>
    <row r="973" spans="2:3" x14ac:dyDescent="0.25">
      <c r="B973">
        <v>7.3636363636363633</v>
      </c>
      <c r="C973">
        <v>0</v>
      </c>
    </row>
    <row r="974" spans="2:3" x14ac:dyDescent="0.25">
      <c r="B974">
        <v>7.3636363636363633</v>
      </c>
      <c r="C974">
        <v>1</v>
      </c>
    </row>
    <row r="975" spans="2:3" x14ac:dyDescent="0.25">
      <c r="B975">
        <v>7.3787878787878789</v>
      </c>
      <c r="C975">
        <v>1</v>
      </c>
    </row>
    <row r="976" spans="2:3" x14ac:dyDescent="0.25">
      <c r="B976">
        <v>7.3787878787878789</v>
      </c>
      <c r="C976">
        <v>0</v>
      </c>
    </row>
    <row r="977" spans="2:3" x14ac:dyDescent="0.25">
      <c r="B977">
        <v>7.3939393939393936</v>
      </c>
      <c r="C977">
        <v>0</v>
      </c>
    </row>
    <row r="978" spans="2:3" x14ac:dyDescent="0.25">
      <c r="B978">
        <v>7.3939393939393936</v>
      </c>
      <c r="C978">
        <v>1</v>
      </c>
    </row>
    <row r="979" spans="2:3" x14ac:dyDescent="0.25">
      <c r="B979">
        <v>7.4090909090909092</v>
      </c>
      <c r="C979">
        <v>1</v>
      </c>
    </row>
    <row r="980" spans="2:3" x14ac:dyDescent="0.25">
      <c r="B980">
        <v>7.4090909090909092</v>
      </c>
      <c r="C980">
        <v>0</v>
      </c>
    </row>
    <row r="981" spans="2:3" x14ac:dyDescent="0.25">
      <c r="B981">
        <v>7.4242424242424239</v>
      </c>
      <c r="C981">
        <v>0</v>
      </c>
    </row>
    <row r="982" spans="2:3" x14ac:dyDescent="0.25">
      <c r="B982">
        <v>7.4242424242424239</v>
      </c>
      <c r="C982">
        <v>1</v>
      </c>
    </row>
    <row r="983" spans="2:3" x14ac:dyDescent="0.25">
      <c r="B983">
        <v>7.4393939393939394</v>
      </c>
      <c r="C983">
        <v>1</v>
      </c>
    </row>
    <row r="984" spans="2:3" x14ac:dyDescent="0.25">
      <c r="B984">
        <v>7.4393939393939394</v>
      </c>
      <c r="C984">
        <v>0</v>
      </c>
    </row>
    <row r="985" spans="2:3" x14ac:dyDescent="0.25">
      <c r="B985">
        <v>7.4545454545454541</v>
      </c>
      <c r="C985">
        <v>0</v>
      </c>
    </row>
    <row r="986" spans="2:3" x14ac:dyDescent="0.25">
      <c r="B986">
        <v>7.4545454545454541</v>
      </c>
      <c r="C986">
        <v>1</v>
      </c>
    </row>
    <row r="987" spans="2:3" x14ac:dyDescent="0.25">
      <c r="B987">
        <v>7.4696969696969697</v>
      </c>
      <c r="C987">
        <v>1</v>
      </c>
    </row>
    <row r="988" spans="2:3" x14ac:dyDescent="0.25">
      <c r="B988">
        <v>7.4696969696969697</v>
      </c>
      <c r="C988">
        <v>0</v>
      </c>
    </row>
    <row r="989" spans="2:3" x14ac:dyDescent="0.25">
      <c r="B989">
        <v>7.4848484848484844</v>
      </c>
      <c r="C989">
        <v>0</v>
      </c>
    </row>
    <row r="990" spans="2:3" x14ac:dyDescent="0.25">
      <c r="B990">
        <v>7.4848484848484844</v>
      </c>
      <c r="C990">
        <v>1</v>
      </c>
    </row>
    <row r="991" spans="2:3" x14ac:dyDescent="0.25">
      <c r="B991">
        <v>7.5</v>
      </c>
      <c r="C991">
        <v>1</v>
      </c>
    </row>
    <row r="992" spans="2:3" x14ac:dyDescent="0.25">
      <c r="B992">
        <v>7.5</v>
      </c>
      <c r="C992">
        <v>0</v>
      </c>
    </row>
    <row r="993" spans="2:3" x14ac:dyDescent="0.25">
      <c r="B993">
        <v>7.5151515151515156</v>
      </c>
      <c r="C993">
        <v>0</v>
      </c>
    </row>
    <row r="994" spans="2:3" x14ac:dyDescent="0.25">
      <c r="B994">
        <v>7.5151515151515156</v>
      </c>
      <c r="C994">
        <v>1</v>
      </c>
    </row>
    <row r="995" spans="2:3" x14ac:dyDescent="0.25">
      <c r="B995">
        <v>7.5303030303030303</v>
      </c>
      <c r="C995">
        <v>1</v>
      </c>
    </row>
    <row r="996" spans="2:3" x14ac:dyDescent="0.25">
      <c r="B996">
        <v>7.5303030303030303</v>
      </c>
      <c r="C996">
        <v>0</v>
      </c>
    </row>
    <row r="997" spans="2:3" x14ac:dyDescent="0.25">
      <c r="B997">
        <v>7.545454545454545</v>
      </c>
      <c r="C997">
        <v>0</v>
      </c>
    </row>
    <row r="998" spans="2:3" x14ac:dyDescent="0.25">
      <c r="B998">
        <v>7.545454545454545</v>
      </c>
      <c r="C998">
        <v>1</v>
      </c>
    </row>
    <row r="999" spans="2:3" x14ac:dyDescent="0.25">
      <c r="B999">
        <v>7.5606060606060606</v>
      </c>
      <c r="C999">
        <v>1</v>
      </c>
    </row>
    <row r="1000" spans="2:3" x14ac:dyDescent="0.25">
      <c r="B1000">
        <v>7.5606060606060606</v>
      </c>
      <c r="C1000">
        <v>0</v>
      </c>
    </row>
    <row r="1001" spans="2:3" x14ac:dyDescent="0.25">
      <c r="B1001">
        <v>7.5757575757575761</v>
      </c>
      <c r="C1001">
        <v>0</v>
      </c>
    </row>
    <row r="1002" spans="2:3" x14ac:dyDescent="0.25">
      <c r="B1002">
        <v>7.5757575757575761</v>
      </c>
      <c r="C1002">
        <v>1</v>
      </c>
    </row>
    <row r="1003" spans="2:3" x14ac:dyDescent="0.25">
      <c r="B1003">
        <v>7.5909090909090908</v>
      </c>
      <c r="C1003">
        <v>1</v>
      </c>
    </row>
    <row r="1004" spans="2:3" x14ac:dyDescent="0.25">
      <c r="B1004">
        <v>7.5909090909090908</v>
      </c>
      <c r="C1004">
        <v>0</v>
      </c>
    </row>
    <row r="1005" spans="2:3" x14ac:dyDescent="0.25">
      <c r="B1005">
        <v>7.6060606060606064</v>
      </c>
      <c r="C1005">
        <v>0</v>
      </c>
    </row>
    <row r="1006" spans="2:3" x14ac:dyDescent="0.25">
      <c r="B1006">
        <v>7.6060606060606064</v>
      </c>
      <c r="C1006">
        <v>1</v>
      </c>
    </row>
    <row r="1007" spans="2:3" x14ac:dyDescent="0.25">
      <c r="B1007">
        <v>7.6212121212121211</v>
      </c>
      <c r="C1007">
        <v>1</v>
      </c>
    </row>
    <row r="1008" spans="2:3" x14ac:dyDescent="0.25">
      <c r="B1008">
        <v>7.6212121212121211</v>
      </c>
      <c r="C1008">
        <v>0</v>
      </c>
    </row>
    <row r="1009" spans="2:3" x14ac:dyDescent="0.25">
      <c r="B1009">
        <v>7.6363636363636367</v>
      </c>
      <c r="C1009">
        <v>0</v>
      </c>
    </row>
    <row r="1010" spans="2:3" x14ac:dyDescent="0.25">
      <c r="B1010">
        <v>7.6363636363636367</v>
      </c>
      <c r="C1010">
        <v>1</v>
      </c>
    </row>
    <row r="1011" spans="2:3" x14ac:dyDescent="0.25">
      <c r="B1011">
        <v>7.6515151515151514</v>
      </c>
      <c r="C1011">
        <v>1</v>
      </c>
    </row>
    <row r="1012" spans="2:3" x14ac:dyDescent="0.25">
      <c r="B1012">
        <v>7.6515151515151514</v>
      </c>
      <c r="C1012">
        <v>0</v>
      </c>
    </row>
    <row r="1013" spans="2:3" x14ac:dyDescent="0.25">
      <c r="B1013">
        <v>7.666666666666667</v>
      </c>
      <c r="C1013">
        <v>0</v>
      </c>
    </row>
    <row r="1014" spans="2:3" x14ac:dyDescent="0.25">
      <c r="B1014">
        <v>7.666666666666667</v>
      </c>
      <c r="C1014">
        <v>1</v>
      </c>
    </row>
    <row r="1015" spans="2:3" x14ac:dyDescent="0.25">
      <c r="B1015">
        <v>7.6818181818181817</v>
      </c>
      <c r="C1015">
        <v>1</v>
      </c>
    </row>
    <row r="1016" spans="2:3" x14ac:dyDescent="0.25">
      <c r="B1016">
        <v>7.6818181818181817</v>
      </c>
      <c r="C1016">
        <v>0</v>
      </c>
    </row>
    <row r="1017" spans="2:3" x14ac:dyDescent="0.25">
      <c r="B1017">
        <v>7.6969696969696972</v>
      </c>
      <c r="C1017">
        <v>0</v>
      </c>
    </row>
    <row r="1018" spans="2:3" x14ac:dyDescent="0.25">
      <c r="B1018">
        <v>7.6969696969696972</v>
      </c>
      <c r="C1018">
        <v>1</v>
      </c>
    </row>
    <row r="1019" spans="2:3" x14ac:dyDescent="0.25">
      <c r="B1019">
        <v>7.7121212121212119</v>
      </c>
      <c r="C1019">
        <v>1</v>
      </c>
    </row>
    <row r="1020" spans="2:3" x14ac:dyDescent="0.25">
      <c r="B1020">
        <v>7.7121212121212119</v>
      </c>
      <c r="C1020">
        <v>0</v>
      </c>
    </row>
    <row r="1021" spans="2:3" x14ac:dyDescent="0.25">
      <c r="B1021">
        <v>7.7272727272727275</v>
      </c>
      <c r="C1021">
        <v>0</v>
      </c>
    </row>
    <row r="1022" spans="2:3" x14ac:dyDescent="0.25">
      <c r="B1022">
        <v>7.7272727272727275</v>
      </c>
      <c r="C1022">
        <v>1</v>
      </c>
    </row>
    <row r="1023" spans="2:3" x14ac:dyDescent="0.25">
      <c r="B1023">
        <v>7.7424242424242422</v>
      </c>
      <c r="C1023">
        <v>1</v>
      </c>
    </row>
    <row r="1024" spans="2:3" x14ac:dyDescent="0.25">
      <c r="B1024">
        <v>7.7424242424242422</v>
      </c>
      <c r="C1024">
        <v>0</v>
      </c>
    </row>
    <row r="1025" spans="2:3" x14ac:dyDescent="0.25">
      <c r="B1025">
        <v>7.7575757575757578</v>
      </c>
      <c r="C1025">
        <v>0</v>
      </c>
    </row>
    <row r="1026" spans="2:3" x14ac:dyDescent="0.25">
      <c r="B1026">
        <v>7.7575757575757578</v>
      </c>
      <c r="C1026">
        <v>1</v>
      </c>
    </row>
    <row r="1027" spans="2:3" x14ac:dyDescent="0.25">
      <c r="B1027">
        <v>7.7727272727272725</v>
      </c>
      <c r="C1027">
        <v>1</v>
      </c>
    </row>
    <row r="1028" spans="2:3" x14ac:dyDescent="0.25">
      <c r="B1028">
        <v>7.7727272727272725</v>
      </c>
      <c r="C1028">
        <v>0</v>
      </c>
    </row>
    <row r="1029" spans="2:3" x14ac:dyDescent="0.25">
      <c r="B1029">
        <v>7.7878787878787881</v>
      </c>
      <c r="C1029">
        <v>0</v>
      </c>
    </row>
    <row r="1030" spans="2:3" x14ac:dyDescent="0.25">
      <c r="B1030">
        <v>7.7878787878787881</v>
      </c>
      <c r="C1030">
        <v>1</v>
      </c>
    </row>
    <row r="1031" spans="2:3" x14ac:dyDescent="0.25">
      <c r="B1031">
        <v>7.8030303030303028</v>
      </c>
      <c r="C1031">
        <v>1</v>
      </c>
    </row>
    <row r="1032" spans="2:3" x14ac:dyDescent="0.25">
      <c r="B1032">
        <v>7.8030303030303028</v>
      </c>
      <c r="C1032">
        <v>0</v>
      </c>
    </row>
    <row r="1033" spans="2:3" x14ac:dyDescent="0.25">
      <c r="B1033">
        <v>7.8181818181818183</v>
      </c>
      <c r="C1033">
        <v>0</v>
      </c>
    </row>
    <row r="1034" spans="2:3" x14ac:dyDescent="0.25">
      <c r="B1034">
        <v>7.8181818181818183</v>
      </c>
      <c r="C1034">
        <v>1</v>
      </c>
    </row>
    <row r="1035" spans="2:3" x14ac:dyDescent="0.25">
      <c r="B1035">
        <v>7.833333333333333</v>
      </c>
      <c r="C1035">
        <v>1</v>
      </c>
    </row>
    <row r="1036" spans="2:3" x14ac:dyDescent="0.25">
      <c r="B1036">
        <v>7.833333333333333</v>
      </c>
      <c r="C1036">
        <v>0</v>
      </c>
    </row>
    <row r="1037" spans="2:3" x14ac:dyDescent="0.25">
      <c r="B1037">
        <v>7.8484848484848486</v>
      </c>
      <c r="C1037">
        <v>0</v>
      </c>
    </row>
    <row r="1038" spans="2:3" x14ac:dyDescent="0.25">
      <c r="B1038">
        <v>7.8484848484848486</v>
      </c>
      <c r="C1038">
        <v>1</v>
      </c>
    </row>
    <row r="1039" spans="2:3" x14ac:dyDescent="0.25">
      <c r="B1039">
        <v>7.8636363636363633</v>
      </c>
      <c r="C1039">
        <v>1</v>
      </c>
    </row>
    <row r="1040" spans="2:3" x14ac:dyDescent="0.25">
      <c r="B1040">
        <v>7.8636363636363633</v>
      </c>
      <c r="C1040">
        <v>0</v>
      </c>
    </row>
    <row r="1041" spans="2:3" x14ac:dyDescent="0.25">
      <c r="B1041">
        <v>7.8787878787878789</v>
      </c>
      <c r="C1041">
        <v>0</v>
      </c>
    </row>
    <row r="1042" spans="2:3" x14ac:dyDescent="0.25">
      <c r="B1042">
        <v>7.8787878787878789</v>
      </c>
      <c r="C1042">
        <v>1</v>
      </c>
    </row>
    <row r="1043" spans="2:3" x14ac:dyDescent="0.25">
      <c r="B1043">
        <v>7.8939393939393936</v>
      </c>
      <c r="C1043">
        <v>1</v>
      </c>
    </row>
    <row r="1044" spans="2:3" x14ac:dyDescent="0.25">
      <c r="B1044">
        <v>7.8939393939393936</v>
      </c>
      <c r="C1044">
        <v>0</v>
      </c>
    </row>
    <row r="1045" spans="2:3" x14ac:dyDescent="0.25">
      <c r="B1045">
        <v>7.9090909090909092</v>
      </c>
      <c r="C1045">
        <v>0</v>
      </c>
    </row>
    <row r="1046" spans="2:3" x14ac:dyDescent="0.25">
      <c r="B1046">
        <v>7.9090909090909092</v>
      </c>
      <c r="C1046">
        <v>1</v>
      </c>
    </row>
    <row r="1047" spans="2:3" x14ac:dyDescent="0.25">
      <c r="B1047">
        <v>7.9242424242424239</v>
      </c>
      <c r="C1047">
        <v>1</v>
      </c>
    </row>
    <row r="1048" spans="2:3" x14ac:dyDescent="0.25">
      <c r="B1048">
        <v>7.9242424242424239</v>
      </c>
      <c r="C1048">
        <v>0</v>
      </c>
    </row>
    <row r="1049" spans="2:3" x14ac:dyDescent="0.25">
      <c r="B1049">
        <v>7.9393939393939394</v>
      </c>
      <c r="C1049">
        <v>0</v>
      </c>
    </row>
    <row r="1050" spans="2:3" x14ac:dyDescent="0.25">
      <c r="B1050">
        <v>7.9393939393939394</v>
      </c>
      <c r="C1050">
        <v>1</v>
      </c>
    </row>
    <row r="1051" spans="2:3" x14ac:dyDescent="0.25">
      <c r="B1051">
        <v>7.954545454545455</v>
      </c>
      <c r="C1051">
        <v>1</v>
      </c>
    </row>
    <row r="1052" spans="2:3" x14ac:dyDescent="0.25">
      <c r="B1052">
        <v>7.954545454545455</v>
      </c>
      <c r="C1052">
        <v>0</v>
      </c>
    </row>
    <row r="1053" spans="2:3" x14ac:dyDescent="0.25">
      <c r="B1053">
        <v>7.9696969696969697</v>
      </c>
      <c r="C1053">
        <v>0</v>
      </c>
    </row>
    <row r="1054" spans="2:3" x14ac:dyDescent="0.25">
      <c r="B1054">
        <v>7.9696969696969697</v>
      </c>
      <c r="C1054">
        <v>1</v>
      </c>
    </row>
    <row r="1055" spans="2:3" x14ac:dyDescent="0.25">
      <c r="B1055">
        <v>7.9848484848484844</v>
      </c>
      <c r="C1055">
        <v>1</v>
      </c>
    </row>
    <row r="1056" spans="2:3" x14ac:dyDescent="0.25">
      <c r="B1056">
        <v>7.9848484848484844</v>
      </c>
      <c r="C1056">
        <v>0</v>
      </c>
    </row>
    <row r="1057" spans="2:3" x14ac:dyDescent="0.25">
      <c r="B1057">
        <v>8</v>
      </c>
      <c r="C1057">
        <v>0</v>
      </c>
    </row>
    <row r="1058" spans="2:3" x14ac:dyDescent="0.25">
      <c r="B1058">
        <v>8</v>
      </c>
      <c r="C1058">
        <v>0</v>
      </c>
    </row>
    <row r="1059" spans="2:3" x14ac:dyDescent="0.25">
      <c r="B1059">
        <v>8.0151515151515156</v>
      </c>
      <c r="C1059">
        <v>0</v>
      </c>
    </row>
    <row r="1060" spans="2:3" x14ac:dyDescent="0.25">
      <c r="B1060">
        <v>8.0151515151515156</v>
      </c>
      <c r="C1060">
        <v>0</v>
      </c>
    </row>
    <row r="1061" spans="2:3" x14ac:dyDescent="0.25">
      <c r="B1061">
        <v>8.0303030303030312</v>
      </c>
      <c r="C1061">
        <v>0</v>
      </c>
    </row>
    <row r="1062" spans="2:3" x14ac:dyDescent="0.25">
      <c r="B1062">
        <v>8.0303030303030312</v>
      </c>
      <c r="C1062">
        <v>0</v>
      </c>
    </row>
    <row r="1063" spans="2:3" x14ac:dyDescent="0.25">
      <c r="B1063">
        <v>8.045454545454545</v>
      </c>
      <c r="C1063">
        <v>0</v>
      </c>
    </row>
    <row r="1064" spans="2:3" x14ac:dyDescent="0.25">
      <c r="B1064">
        <v>8.045454545454545</v>
      </c>
      <c r="C1064">
        <v>0</v>
      </c>
    </row>
    <row r="1065" spans="2:3" x14ac:dyDescent="0.25">
      <c r="B1065">
        <v>8.0606060606060606</v>
      </c>
      <c r="C1065">
        <v>0</v>
      </c>
    </row>
    <row r="1066" spans="2:3" x14ac:dyDescent="0.25">
      <c r="B1066">
        <v>8.0606060606060606</v>
      </c>
      <c r="C1066">
        <v>0</v>
      </c>
    </row>
    <row r="1067" spans="2:3" x14ac:dyDescent="0.25">
      <c r="B1067">
        <v>8.0757575757575761</v>
      </c>
      <c r="C1067">
        <v>0</v>
      </c>
    </row>
    <row r="1068" spans="2:3" x14ac:dyDescent="0.25">
      <c r="B1068">
        <v>8.0757575757575761</v>
      </c>
      <c r="C1068">
        <v>0</v>
      </c>
    </row>
    <row r="1069" spans="2:3" x14ac:dyDescent="0.25">
      <c r="B1069">
        <v>8.0909090909090917</v>
      </c>
      <c r="C1069">
        <v>0</v>
      </c>
    </row>
    <row r="1070" spans="2:3" x14ac:dyDescent="0.25">
      <c r="B1070">
        <v>8.0909090909090917</v>
      </c>
      <c r="C1070">
        <v>0</v>
      </c>
    </row>
    <row r="1071" spans="2:3" x14ac:dyDescent="0.25">
      <c r="B1071">
        <v>8.1060606060606055</v>
      </c>
      <c r="C1071">
        <v>0</v>
      </c>
    </row>
    <row r="1072" spans="2:3" x14ac:dyDescent="0.25">
      <c r="B1072">
        <v>8.1060606060606055</v>
      </c>
      <c r="C1072">
        <v>0</v>
      </c>
    </row>
    <row r="1073" spans="2:3" x14ac:dyDescent="0.25">
      <c r="B1073">
        <v>8.1212121212121211</v>
      </c>
      <c r="C1073">
        <v>0</v>
      </c>
    </row>
    <row r="1074" spans="2:3" x14ac:dyDescent="0.25">
      <c r="B1074">
        <v>8.1212121212121211</v>
      </c>
      <c r="C1074">
        <v>0</v>
      </c>
    </row>
    <row r="1075" spans="2:3" x14ac:dyDescent="0.25">
      <c r="B1075">
        <v>8.1363636363636367</v>
      </c>
      <c r="C1075">
        <v>0</v>
      </c>
    </row>
    <row r="1076" spans="2:3" x14ac:dyDescent="0.25">
      <c r="B1076">
        <v>8.1363636363636367</v>
      </c>
      <c r="C1076">
        <v>0</v>
      </c>
    </row>
    <row r="1077" spans="2:3" x14ac:dyDescent="0.25">
      <c r="B1077">
        <v>8.1515151515151523</v>
      </c>
      <c r="C1077">
        <v>0</v>
      </c>
    </row>
    <row r="1078" spans="2:3" x14ac:dyDescent="0.25">
      <c r="B1078">
        <v>8.1515151515151523</v>
      </c>
      <c r="C1078">
        <v>0</v>
      </c>
    </row>
    <row r="1079" spans="2:3" x14ac:dyDescent="0.25">
      <c r="B1079">
        <v>8.1666666666666661</v>
      </c>
      <c r="C1079">
        <v>0</v>
      </c>
    </row>
    <row r="1080" spans="2:3" x14ac:dyDescent="0.25">
      <c r="B1080">
        <v>8.1666666666666661</v>
      </c>
      <c r="C1080">
        <v>0</v>
      </c>
    </row>
    <row r="1081" spans="2:3" x14ac:dyDescent="0.25">
      <c r="B1081">
        <v>8.1818181818181817</v>
      </c>
      <c r="C1081">
        <v>0</v>
      </c>
    </row>
    <row r="1082" spans="2:3" x14ac:dyDescent="0.25">
      <c r="B1082">
        <v>8.1818181818181817</v>
      </c>
      <c r="C1082">
        <v>0</v>
      </c>
    </row>
    <row r="1083" spans="2:3" x14ac:dyDescent="0.25">
      <c r="B1083">
        <v>8.1969696969696972</v>
      </c>
      <c r="C1083">
        <v>0</v>
      </c>
    </row>
    <row r="1084" spans="2:3" x14ac:dyDescent="0.25">
      <c r="B1084">
        <v>8.1969696969696972</v>
      </c>
      <c r="C1084">
        <v>0</v>
      </c>
    </row>
    <row r="1085" spans="2:3" x14ac:dyDescent="0.25">
      <c r="B1085">
        <v>8.2121212121212128</v>
      </c>
      <c r="C1085">
        <v>0</v>
      </c>
    </row>
    <row r="1086" spans="2:3" x14ac:dyDescent="0.25">
      <c r="B1086">
        <v>8.2121212121212128</v>
      </c>
      <c r="C1086">
        <v>0</v>
      </c>
    </row>
    <row r="1087" spans="2:3" x14ac:dyDescent="0.25">
      <c r="B1087">
        <v>8.2272727272727266</v>
      </c>
      <c r="C1087">
        <v>0</v>
      </c>
    </row>
    <row r="1088" spans="2:3" x14ac:dyDescent="0.25">
      <c r="B1088">
        <v>8.2272727272727266</v>
      </c>
      <c r="C1088">
        <v>0</v>
      </c>
    </row>
    <row r="1089" spans="2:3" x14ac:dyDescent="0.25">
      <c r="B1089">
        <v>8.2424242424242422</v>
      </c>
      <c r="C1089">
        <v>0</v>
      </c>
    </row>
    <row r="1090" spans="2:3" x14ac:dyDescent="0.25">
      <c r="B1090">
        <v>8.2424242424242422</v>
      </c>
      <c r="C1090">
        <v>0</v>
      </c>
    </row>
    <row r="1091" spans="2:3" x14ac:dyDescent="0.25">
      <c r="B1091">
        <v>8.2575757575757578</v>
      </c>
      <c r="C1091">
        <v>0</v>
      </c>
    </row>
    <row r="1092" spans="2:3" x14ac:dyDescent="0.25">
      <c r="B1092">
        <v>8.2575757575757578</v>
      </c>
      <c r="C1092">
        <v>0</v>
      </c>
    </row>
    <row r="1093" spans="2:3" x14ac:dyDescent="0.25">
      <c r="B1093">
        <v>8.2727272727272734</v>
      </c>
      <c r="C1093">
        <v>0</v>
      </c>
    </row>
    <row r="1094" spans="2:3" x14ac:dyDescent="0.25">
      <c r="B1094">
        <v>8.2727272727272734</v>
      </c>
      <c r="C1094">
        <v>0</v>
      </c>
    </row>
    <row r="1095" spans="2:3" x14ac:dyDescent="0.25">
      <c r="B1095">
        <v>8.2878787878787872</v>
      </c>
      <c r="C1095">
        <v>0</v>
      </c>
    </row>
    <row r="1096" spans="2:3" x14ac:dyDescent="0.25">
      <c r="B1096">
        <v>8.2878787878787872</v>
      </c>
      <c r="C1096">
        <v>0</v>
      </c>
    </row>
    <row r="1097" spans="2:3" x14ac:dyDescent="0.25">
      <c r="B1097">
        <v>8.3030303030303028</v>
      </c>
      <c r="C1097">
        <v>0</v>
      </c>
    </row>
    <row r="1098" spans="2:3" x14ac:dyDescent="0.25">
      <c r="B1098">
        <v>8.3030303030303028</v>
      </c>
      <c r="C1098">
        <v>0</v>
      </c>
    </row>
    <row r="1099" spans="2:3" x14ac:dyDescent="0.25">
      <c r="B1099">
        <v>8.3181818181818183</v>
      </c>
      <c r="C1099">
        <v>0</v>
      </c>
    </row>
    <row r="1100" spans="2:3" x14ac:dyDescent="0.25">
      <c r="B1100">
        <v>8.3181818181818183</v>
      </c>
      <c r="C1100">
        <v>0</v>
      </c>
    </row>
    <row r="1101" spans="2:3" x14ac:dyDescent="0.25">
      <c r="B1101">
        <v>8.3333333333333339</v>
      </c>
      <c r="C1101">
        <v>0</v>
      </c>
    </row>
    <row r="1102" spans="2:3" x14ac:dyDescent="0.25">
      <c r="B1102">
        <v>8.3333333333333339</v>
      </c>
      <c r="C1102">
        <v>0</v>
      </c>
    </row>
    <row r="1103" spans="2:3" x14ac:dyDescent="0.25">
      <c r="B1103">
        <v>8.3484848484848477</v>
      </c>
      <c r="C1103">
        <v>0</v>
      </c>
    </row>
    <row r="1104" spans="2:3" x14ac:dyDescent="0.25">
      <c r="B1104">
        <v>8.3484848484848477</v>
      </c>
      <c r="C1104">
        <v>0</v>
      </c>
    </row>
    <row r="1105" spans="2:3" x14ac:dyDescent="0.25">
      <c r="B1105">
        <v>8.3636363636363633</v>
      </c>
      <c r="C1105">
        <v>0</v>
      </c>
    </row>
    <row r="1106" spans="2:3" x14ac:dyDescent="0.25">
      <c r="B1106">
        <v>8.3636363636363633</v>
      </c>
      <c r="C1106">
        <v>0</v>
      </c>
    </row>
    <row r="1107" spans="2:3" x14ac:dyDescent="0.25">
      <c r="B1107">
        <v>8.3787878787878789</v>
      </c>
      <c r="C1107">
        <v>0</v>
      </c>
    </row>
    <row r="1108" spans="2:3" x14ac:dyDescent="0.25">
      <c r="B1108">
        <v>8.3787878787878789</v>
      </c>
      <c r="C1108">
        <v>0</v>
      </c>
    </row>
    <row r="1109" spans="2:3" x14ac:dyDescent="0.25">
      <c r="B1109">
        <v>8.3939393939393945</v>
      </c>
      <c r="C1109">
        <v>0</v>
      </c>
    </row>
    <row r="1110" spans="2:3" x14ac:dyDescent="0.25">
      <c r="B1110">
        <v>8.3939393939393945</v>
      </c>
      <c r="C1110">
        <v>0</v>
      </c>
    </row>
    <row r="1111" spans="2:3" x14ac:dyDescent="0.25">
      <c r="B1111">
        <v>8.4090909090909083</v>
      </c>
      <c r="C1111">
        <v>0</v>
      </c>
    </row>
    <row r="1112" spans="2:3" x14ac:dyDescent="0.25">
      <c r="B1112">
        <v>8.4090909090909083</v>
      </c>
      <c r="C1112">
        <v>0</v>
      </c>
    </row>
    <row r="1113" spans="2:3" x14ac:dyDescent="0.25">
      <c r="B1113">
        <v>8.4242424242424239</v>
      </c>
      <c r="C1113">
        <v>0</v>
      </c>
    </row>
    <row r="1114" spans="2:3" x14ac:dyDescent="0.25">
      <c r="B1114">
        <v>8.4242424242424239</v>
      </c>
      <c r="C1114">
        <v>0</v>
      </c>
    </row>
    <row r="1115" spans="2:3" x14ac:dyDescent="0.25">
      <c r="B1115">
        <v>8.4393939393939394</v>
      </c>
      <c r="C1115">
        <v>0</v>
      </c>
    </row>
    <row r="1116" spans="2:3" x14ac:dyDescent="0.25">
      <c r="B1116">
        <v>8.4393939393939394</v>
      </c>
      <c r="C1116">
        <v>0</v>
      </c>
    </row>
    <row r="1117" spans="2:3" x14ac:dyDescent="0.25">
      <c r="B1117">
        <v>8.454545454545455</v>
      </c>
      <c r="C1117">
        <v>0</v>
      </c>
    </row>
    <row r="1118" spans="2:3" x14ac:dyDescent="0.25">
      <c r="B1118">
        <v>8.454545454545455</v>
      </c>
      <c r="C1118">
        <v>0</v>
      </c>
    </row>
    <row r="1119" spans="2:3" x14ac:dyDescent="0.25">
      <c r="B1119">
        <v>8.4696969696969688</v>
      </c>
      <c r="C1119">
        <v>0</v>
      </c>
    </row>
    <row r="1120" spans="2:3" x14ac:dyDescent="0.25">
      <c r="B1120">
        <v>8.4696969696969688</v>
      </c>
      <c r="C1120">
        <v>0</v>
      </c>
    </row>
    <row r="1121" spans="2:3" x14ac:dyDescent="0.25">
      <c r="B1121">
        <v>8.4848484848484844</v>
      </c>
      <c r="C1121">
        <v>0</v>
      </c>
    </row>
    <row r="1122" spans="2:3" x14ac:dyDescent="0.25">
      <c r="B1122">
        <v>8.4848484848484844</v>
      </c>
      <c r="C1122">
        <v>0</v>
      </c>
    </row>
    <row r="1123" spans="2:3" x14ac:dyDescent="0.25">
      <c r="B1123">
        <v>8.5</v>
      </c>
      <c r="C1123">
        <v>0</v>
      </c>
    </row>
    <row r="1124" spans="2:3" x14ac:dyDescent="0.25">
      <c r="B1124">
        <v>8.5</v>
      </c>
      <c r="C1124">
        <v>0</v>
      </c>
    </row>
    <row r="1125" spans="2:3" x14ac:dyDescent="0.25">
      <c r="B1125">
        <v>8.5151515151515156</v>
      </c>
      <c r="C1125">
        <v>0</v>
      </c>
    </row>
    <row r="1126" spans="2:3" x14ac:dyDescent="0.25">
      <c r="B1126">
        <v>8.5151515151515156</v>
      </c>
      <c r="C1126">
        <v>0</v>
      </c>
    </row>
    <row r="1127" spans="2:3" x14ac:dyDescent="0.25">
      <c r="B1127">
        <v>8.5303030303030312</v>
      </c>
      <c r="C1127">
        <v>0</v>
      </c>
    </row>
    <row r="1128" spans="2:3" x14ac:dyDescent="0.25">
      <c r="B1128">
        <v>8.5303030303030312</v>
      </c>
      <c r="C1128">
        <v>0</v>
      </c>
    </row>
    <row r="1129" spans="2:3" x14ac:dyDescent="0.25">
      <c r="B1129">
        <v>8.545454545454545</v>
      </c>
      <c r="C1129">
        <v>0</v>
      </c>
    </row>
    <row r="1130" spans="2:3" x14ac:dyDescent="0.25">
      <c r="B1130">
        <v>8.545454545454545</v>
      </c>
      <c r="C1130">
        <v>0</v>
      </c>
    </row>
    <row r="1131" spans="2:3" x14ac:dyDescent="0.25">
      <c r="B1131">
        <v>8.5606060606060606</v>
      </c>
      <c r="C1131">
        <v>0</v>
      </c>
    </row>
    <row r="1132" spans="2:3" x14ac:dyDescent="0.25">
      <c r="B1132">
        <v>8.5606060606060606</v>
      </c>
      <c r="C1132">
        <v>0</v>
      </c>
    </row>
    <row r="1133" spans="2:3" x14ac:dyDescent="0.25">
      <c r="B1133">
        <v>8.5757575757575761</v>
      </c>
      <c r="C1133">
        <v>0</v>
      </c>
    </row>
    <row r="1134" spans="2:3" x14ac:dyDescent="0.25">
      <c r="B1134">
        <v>8.5757575757575761</v>
      </c>
      <c r="C1134">
        <v>0</v>
      </c>
    </row>
    <row r="1135" spans="2:3" x14ac:dyDescent="0.25">
      <c r="B1135">
        <v>8.5909090909090917</v>
      </c>
      <c r="C1135">
        <v>0</v>
      </c>
    </row>
    <row r="1136" spans="2:3" x14ac:dyDescent="0.25">
      <c r="B1136">
        <v>8.5909090909090917</v>
      </c>
      <c r="C1136">
        <v>0</v>
      </c>
    </row>
    <row r="1137" spans="2:3" x14ac:dyDescent="0.25">
      <c r="B1137">
        <v>8.6060606060606055</v>
      </c>
      <c r="C1137">
        <v>0</v>
      </c>
    </row>
    <row r="1138" spans="2:3" x14ac:dyDescent="0.25">
      <c r="B1138">
        <v>8.6060606060606055</v>
      </c>
      <c r="C1138">
        <v>0</v>
      </c>
    </row>
    <row r="1139" spans="2:3" x14ac:dyDescent="0.25">
      <c r="B1139">
        <v>8.6212121212121211</v>
      </c>
      <c r="C1139">
        <v>0</v>
      </c>
    </row>
    <row r="1140" spans="2:3" x14ac:dyDescent="0.25">
      <c r="B1140">
        <v>8.6212121212121211</v>
      </c>
      <c r="C1140">
        <v>0</v>
      </c>
    </row>
    <row r="1141" spans="2:3" x14ac:dyDescent="0.25">
      <c r="B1141">
        <v>8.6363636363636367</v>
      </c>
      <c r="C1141">
        <v>0</v>
      </c>
    </row>
    <row r="1142" spans="2:3" x14ac:dyDescent="0.25">
      <c r="B1142">
        <v>8.6363636363636367</v>
      </c>
      <c r="C1142">
        <v>0</v>
      </c>
    </row>
    <row r="1143" spans="2:3" x14ac:dyDescent="0.25">
      <c r="B1143">
        <v>8.6515151515151523</v>
      </c>
      <c r="C1143">
        <v>0</v>
      </c>
    </row>
    <row r="1144" spans="2:3" x14ac:dyDescent="0.25">
      <c r="B1144">
        <v>8.6515151515151523</v>
      </c>
      <c r="C1144">
        <v>0</v>
      </c>
    </row>
    <row r="1145" spans="2:3" x14ac:dyDescent="0.25">
      <c r="B1145">
        <v>8.6666666666666661</v>
      </c>
      <c r="C1145">
        <v>0</v>
      </c>
    </row>
    <row r="1146" spans="2:3" x14ac:dyDescent="0.25">
      <c r="B1146">
        <v>8.6666666666666661</v>
      </c>
      <c r="C1146">
        <v>0</v>
      </c>
    </row>
    <row r="1147" spans="2:3" x14ac:dyDescent="0.25">
      <c r="B1147">
        <v>8.6818181818181817</v>
      </c>
      <c r="C1147">
        <v>0</v>
      </c>
    </row>
    <row r="1148" spans="2:3" x14ac:dyDescent="0.25">
      <c r="B1148">
        <v>8.6818181818181817</v>
      </c>
      <c r="C1148">
        <v>0</v>
      </c>
    </row>
    <row r="1149" spans="2:3" x14ac:dyDescent="0.25">
      <c r="B1149">
        <v>8.6969696969696972</v>
      </c>
      <c r="C1149">
        <v>0</v>
      </c>
    </row>
    <row r="1150" spans="2:3" x14ac:dyDescent="0.25">
      <c r="B1150">
        <v>8.6969696969696972</v>
      </c>
      <c r="C1150">
        <v>0</v>
      </c>
    </row>
    <row r="1151" spans="2:3" x14ac:dyDescent="0.25">
      <c r="B1151">
        <v>8.7121212121212128</v>
      </c>
      <c r="C1151">
        <v>0</v>
      </c>
    </row>
    <row r="1152" spans="2:3" x14ac:dyDescent="0.25">
      <c r="B1152">
        <v>8.7121212121212128</v>
      </c>
      <c r="C1152">
        <v>0</v>
      </c>
    </row>
    <row r="1153" spans="2:3" x14ac:dyDescent="0.25">
      <c r="B1153">
        <v>8.7272727272727266</v>
      </c>
      <c r="C1153">
        <v>0</v>
      </c>
    </row>
    <row r="1154" spans="2:3" x14ac:dyDescent="0.25">
      <c r="B1154">
        <v>8.7272727272727266</v>
      </c>
      <c r="C1154">
        <v>0</v>
      </c>
    </row>
    <row r="1155" spans="2:3" x14ac:dyDescent="0.25">
      <c r="B1155">
        <v>8.7424242424242422</v>
      </c>
      <c r="C1155">
        <v>0</v>
      </c>
    </row>
    <row r="1156" spans="2:3" x14ac:dyDescent="0.25">
      <c r="B1156">
        <v>8.7424242424242422</v>
      </c>
      <c r="C1156">
        <v>0</v>
      </c>
    </row>
    <row r="1157" spans="2:3" x14ac:dyDescent="0.25">
      <c r="B1157">
        <v>8.7575757575757578</v>
      </c>
      <c r="C1157">
        <v>0</v>
      </c>
    </row>
    <row r="1158" spans="2:3" x14ac:dyDescent="0.25">
      <c r="B1158">
        <v>8.7575757575757578</v>
      </c>
      <c r="C1158">
        <v>0</v>
      </c>
    </row>
    <row r="1159" spans="2:3" x14ac:dyDescent="0.25">
      <c r="B1159">
        <v>8.7727272727272734</v>
      </c>
      <c r="C1159">
        <v>0</v>
      </c>
    </row>
    <row r="1160" spans="2:3" x14ac:dyDescent="0.25">
      <c r="B1160">
        <v>8.7727272727272734</v>
      </c>
      <c r="C1160">
        <v>0</v>
      </c>
    </row>
    <row r="1161" spans="2:3" x14ac:dyDescent="0.25">
      <c r="B1161">
        <v>8.7878787878787872</v>
      </c>
      <c r="C1161">
        <v>0</v>
      </c>
    </row>
    <row r="1162" spans="2:3" x14ac:dyDescent="0.25">
      <c r="B1162">
        <v>8.7878787878787872</v>
      </c>
      <c r="C1162">
        <v>0</v>
      </c>
    </row>
    <row r="1163" spans="2:3" x14ac:dyDescent="0.25">
      <c r="B1163">
        <v>8.8030303030303028</v>
      </c>
      <c r="C1163">
        <v>0</v>
      </c>
    </row>
    <row r="1164" spans="2:3" x14ac:dyDescent="0.25">
      <c r="B1164">
        <v>8.8030303030303028</v>
      </c>
      <c r="C1164">
        <v>0</v>
      </c>
    </row>
    <row r="1165" spans="2:3" x14ac:dyDescent="0.25">
      <c r="B1165">
        <v>8.8181818181818183</v>
      </c>
      <c r="C1165">
        <v>0</v>
      </c>
    </row>
    <row r="1166" spans="2:3" x14ac:dyDescent="0.25">
      <c r="B1166">
        <v>8.8181818181818183</v>
      </c>
      <c r="C1166">
        <v>0</v>
      </c>
    </row>
    <row r="1167" spans="2:3" x14ac:dyDescent="0.25">
      <c r="B1167">
        <v>8.8333333333333339</v>
      </c>
      <c r="C1167">
        <v>0</v>
      </c>
    </row>
    <row r="1168" spans="2:3" x14ac:dyDescent="0.25">
      <c r="B1168">
        <v>8.8333333333333339</v>
      </c>
      <c r="C1168">
        <v>0</v>
      </c>
    </row>
    <row r="1169" spans="2:3" x14ac:dyDescent="0.25">
      <c r="B1169">
        <v>8.8484848484848477</v>
      </c>
      <c r="C1169">
        <v>0</v>
      </c>
    </row>
    <row r="1170" spans="2:3" x14ac:dyDescent="0.25">
      <c r="B1170">
        <v>8.8484848484848477</v>
      </c>
      <c r="C1170">
        <v>0</v>
      </c>
    </row>
    <row r="1171" spans="2:3" x14ac:dyDescent="0.25">
      <c r="B1171">
        <v>8.8636363636363633</v>
      </c>
      <c r="C1171">
        <v>0</v>
      </c>
    </row>
    <row r="1172" spans="2:3" x14ac:dyDescent="0.25">
      <c r="B1172">
        <v>8.8636363636363633</v>
      </c>
      <c r="C1172">
        <v>0</v>
      </c>
    </row>
    <row r="1173" spans="2:3" x14ac:dyDescent="0.25">
      <c r="B1173">
        <v>8.8787878787878789</v>
      </c>
      <c r="C1173">
        <v>0</v>
      </c>
    </row>
    <row r="1174" spans="2:3" x14ac:dyDescent="0.25">
      <c r="B1174">
        <v>8.8787878787878789</v>
      </c>
      <c r="C1174">
        <v>0</v>
      </c>
    </row>
    <row r="1175" spans="2:3" x14ac:dyDescent="0.25">
      <c r="B1175">
        <v>8.8939393939393945</v>
      </c>
      <c r="C1175">
        <v>0</v>
      </c>
    </row>
    <row r="1176" spans="2:3" x14ac:dyDescent="0.25">
      <c r="B1176">
        <v>8.8939393939393945</v>
      </c>
      <c r="C1176">
        <v>0</v>
      </c>
    </row>
    <row r="1177" spans="2:3" x14ac:dyDescent="0.25">
      <c r="B1177">
        <v>8.9090909090909083</v>
      </c>
      <c r="C1177">
        <v>0</v>
      </c>
    </row>
    <row r="1178" spans="2:3" x14ac:dyDescent="0.25">
      <c r="B1178">
        <v>8.9090909090909083</v>
      </c>
      <c r="C1178">
        <v>0</v>
      </c>
    </row>
    <row r="1179" spans="2:3" x14ac:dyDescent="0.25">
      <c r="B1179">
        <v>8.9242424242424239</v>
      </c>
      <c r="C1179">
        <v>0</v>
      </c>
    </row>
    <row r="1180" spans="2:3" x14ac:dyDescent="0.25">
      <c r="B1180">
        <v>8.9242424242424239</v>
      </c>
      <c r="C1180">
        <v>0</v>
      </c>
    </row>
    <row r="1181" spans="2:3" x14ac:dyDescent="0.25">
      <c r="B1181">
        <v>8.9393939393939394</v>
      </c>
      <c r="C1181">
        <v>0</v>
      </c>
    </row>
    <row r="1182" spans="2:3" x14ac:dyDescent="0.25">
      <c r="B1182">
        <v>8.9393939393939394</v>
      </c>
      <c r="C1182">
        <v>0</v>
      </c>
    </row>
    <row r="1183" spans="2:3" x14ac:dyDescent="0.25">
      <c r="B1183">
        <v>8.954545454545455</v>
      </c>
      <c r="C1183">
        <v>0</v>
      </c>
    </row>
    <row r="1184" spans="2:3" x14ac:dyDescent="0.25">
      <c r="B1184">
        <v>8.954545454545455</v>
      </c>
      <c r="C1184">
        <v>0</v>
      </c>
    </row>
    <row r="1185" spans="2:3" x14ac:dyDescent="0.25">
      <c r="B1185">
        <v>8.9696969696969688</v>
      </c>
      <c r="C1185">
        <v>0</v>
      </c>
    </row>
    <row r="1186" spans="2:3" x14ac:dyDescent="0.25">
      <c r="B1186">
        <v>8.9696969696969688</v>
      </c>
      <c r="C1186">
        <v>0</v>
      </c>
    </row>
    <row r="1187" spans="2:3" x14ac:dyDescent="0.25">
      <c r="B1187">
        <v>8.9848484848484844</v>
      </c>
      <c r="C1187">
        <v>0</v>
      </c>
    </row>
    <row r="1188" spans="2:3" x14ac:dyDescent="0.25">
      <c r="B1188">
        <v>8.9848484848484844</v>
      </c>
      <c r="C1188">
        <v>0</v>
      </c>
    </row>
    <row r="1189" spans="2:3" x14ac:dyDescent="0.25">
      <c r="B1189">
        <v>9</v>
      </c>
      <c r="C1189">
        <v>0</v>
      </c>
    </row>
    <row r="1190" spans="2:3" x14ac:dyDescent="0.25">
      <c r="B1190">
        <v>9</v>
      </c>
      <c r="C1190">
        <v>0</v>
      </c>
    </row>
    <row r="1191" spans="2:3" x14ac:dyDescent="0.25">
      <c r="B1191">
        <v>9.0151515151515156</v>
      </c>
      <c r="C1191">
        <v>0</v>
      </c>
    </row>
    <row r="1192" spans="2:3" x14ac:dyDescent="0.25">
      <c r="B1192">
        <v>9.0151515151515156</v>
      </c>
      <c r="C1192">
        <v>0</v>
      </c>
    </row>
    <row r="1193" spans="2:3" x14ac:dyDescent="0.25">
      <c r="B1193">
        <v>9.0303030303030312</v>
      </c>
      <c r="C1193">
        <v>0</v>
      </c>
    </row>
    <row r="1194" spans="2:3" x14ac:dyDescent="0.25">
      <c r="B1194">
        <v>9.0303030303030312</v>
      </c>
      <c r="C1194">
        <v>0</v>
      </c>
    </row>
    <row r="1195" spans="2:3" x14ac:dyDescent="0.25">
      <c r="B1195">
        <v>9.045454545454545</v>
      </c>
      <c r="C1195">
        <v>0</v>
      </c>
    </row>
    <row r="1196" spans="2:3" x14ac:dyDescent="0.25">
      <c r="B1196">
        <v>9.045454545454545</v>
      </c>
      <c r="C1196">
        <v>0</v>
      </c>
    </row>
    <row r="1197" spans="2:3" x14ac:dyDescent="0.25">
      <c r="B1197">
        <v>9.0606060606060606</v>
      </c>
      <c r="C1197">
        <v>0</v>
      </c>
    </row>
    <row r="1198" spans="2:3" x14ac:dyDescent="0.25">
      <c r="B1198">
        <v>9.0606060606060606</v>
      </c>
      <c r="C1198">
        <v>0</v>
      </c>
    </row>
    <row r="1199" spans="2:3" x14ac:dyDescent="0.25">
      <c r="B1199">
        <v>9.0757575757575761</v>
      </c>
      <c r="C1199">
        <v>0</v>
      </c>
    </row>
    <row r="1200" spans="2:3" x14ac:dyDescent="0.25">
      <c r="B1200">
        <v>9.0757575757575761</v>
      </c>
      <c r="C1200">
        <v>0</v>
      </c>
    </row>
    <row r="1201" spans="2:3" x14ac:dyDescent="0.25">
      <c r="B1201">
        <v>9.0909090909090917</v>
      </c>
      <c r="C1201">
        <v>0</v>
      </c>
    </row>
    <row r="1202" spans="2:3" x14ac:dyDescent="0.25">
      <c r="B1202">
        <v>9.0909090909090917</v>
      </c>
      <c r="C1202">
        <v>0</v>
      </c>
    </row>
    <row r="1203" spans="2:3" x14ac:dyDescent="0.25">
      <c r="B1203">
        <v>9.1060606060606055</v>
      </c>
      <c r="C1203">
        <v>0</v>
      </c>
    </row>
    <row r="1204" spans="2:3" x14ac:dyDescent="0.25">
      <c r="B1204">
        <v>9.1060606060606055</v>
      </c>
      <c r="C1204">
        <v>0</v>
      </c>
    </row>
    <row r="1205" spans="2:3" x14ac:dyDescent="0.25">
      <c r="B1205">
        <v>9.1212121212121211</v>
      </c>
      <c r="C1205">
        <v>0</v>
      </c>
    </row>
    <row r="1206" spans="2:3" x14ac:dyDescent="0.25">
      <c r="B1206">
        <v>9.1212121212121211</v>
      </c>
      <c r="C1206">
        <v>0</v>
      </c>
    </row>
    <row r="1207" spans="2:3" x14ac:dyDescent="0.25">
      <c r="B1207">
        <v>9.1363636363636367</v>
      </c>
      <c r="C1207">
        <v>0</v>
      </c>
    </row>
    <row r="1208" spans="2:3" x14ac:dyDescent="0.25">
      <c r="B1208">
        <v>9.1363636363636367</v>
      </c>
      <c r="C1208">
        <v>0</v>
      </c>
    </row>
    <row r="1209" spans="2:3" x14ac:dyDescent="0.25">
      <c r="B1209">
        <v>9.1515151515151523</v>
      </c>
      <c r="C1209">
        <v>0</v>
      </c>
    </row>
    <row r="1210" spans="2:3" x14ac:dyDescent="0.25">
      <c r="B1210">
        <v>9.1515151515151523</v>
      </c>
      <c r="C1210">
        <v>0</v>
      </c>
    </row>
    <row r="1211" spans="2:3" x14ac:dyDescent="0.25">
      <c r="B1211">
        <v>9.1666666666666661</v>
      </c>
      <c r="C1211">
        <v>0</v>
      </c>
    </row>
    <row r="1212" spans="2:3" x14ac:dyDescent="0.25">
      <c r="B1212">
        <v>9.1666666666666661</v>
      </c>
      <c r="C1212">
        <v>0</v>
      </c>
    </row>
    <row r="1213" spans="2:3" x14ac:dyDescent="0.25">
      <c r="B1213">
        <v>9.1818181818181817</v>
      </c>
      <c r="C1213">
        <v>0</v>
      </c>
    </row>
    <row r="1214" spans="2:3" x14ac:dyDescent="0.25">
      <c r="B1214">
        <v>9.1818181818181817</v>
      </c>
      <c r="C1214">
        <v>0</v>
      </c>
    </row>
    <row r="1215" spans="2:3" x14ac:dyDescent="0.25">
      <c r="B1215">
        <v>9.1969696969696972</v>
      </c>
      <c r="C1215">
        <v>0</v>
      </c>
    </row>
    <row r="1216" spans="2:3" x14ac:dyDescent="0.25">
      <c r="B1216">
        <v>9.1969696969696972</v>
      </c>
      <c r="C1216">
        <v>0</v>
      </c>
    </row>
    <row r="1217" spans="2:3" x14ac:dyDescent="0.25">
      <c r="B1217">
        <v>9.2121212121212128</v>
      </c>
      <c r="C1217">
        <v>0</v>
      </c>
    </row>
    <row r="1218" spans="2:3" x14ac:dyDescent="0.25">
      <c r="B1218">
        <v>9.2121212121212128</v>
      </c>
      <c r="C1218">
        <v>0</v>
      </c>
    </row>
    <row r="1219" spans="2:3" x14ac:dyDescent="0.25">
      <c r="B1219">
        <v>9.2272727272727266</v>
      </c>
      <c r="C1219">
        <v>0</v>
      </c>
    </row>
    <row r="1220" spans="2:3" x14ac:dyDescent="0.25">
      <c r="B1220">
        <v>9.2272727272727266</v>
      </c>
      <c r="C1220">
        <v>0</v>
      </c>
    </row>
    <row r="1221" spans="2:3" x14ac:dyDescent="0.25">
      <c r="B1221">
        <v>9.2424242424242422</v>
      </c>
      <c r="C1221">
        <v>0</v>
      </c>
    </row>
    <row r="1222" spans="2:3" x14ac:dyDescent="0.25">
      <c r="B1222">
        <v>9.2424242424242422</v>
      </c>
      <c r="C1222">
        <v>0</v>
      </c>
    </row>
    <row r="1223" spans="2:3" x14ac:dyDescent="0.25">
      <c r="B1223">
        <v>9.2575757575757578</v>
      </c>
      <c r="C1223">
        <v>0</v>
      </c>
    </row>
    <row r="1224" spans="2:3" x14ac:dyDescent="0.25">
      <c r="B1224">
        <v>9.2575757575757578</v>
      </c>
      <c r="C1224">
        <v>0</v>
      </c>
    </row>
    <row r="1225" spans="2:3" x14ac:dyDescent="0.25">
      <c r="B1225">
        <v>9.2727272727272734</v>
      </c>
      <c r="C1225">
        <v>0</v>
      </c>
    </row>
    <row r="1226" spans="2:3" x14ac:dyDescent="0.25">
      <c r="B1226">
        <v>9.2727272727272734</v>
      </c>
      <c r="C1226">
        <v>0</v>
      </c>
    </row>
    <row r="1227" spans="2:3" x14ac:dyDescent="0.25">
      <c r="B1227">
        <v>9.2878787878787872</v>
      </c>
      <c r="C1227">
        <v>0</v>
      </c>
    </row>
    <row r="1228" spans="2:3" x14ac:dyDescent="0.25">
      <c r="B1228">
        <v>9.2878787878787872</v>
      </c>
      <c r="C1228">
        <v>0</v>
      </c>
    </row>
    <row r="1229" spans="2:3" x14ac:dyDescent="0.25">
      <c r="B1229">
        <v>9.3030303030303028</v>
      </c>
      <c r="C1229">
        <v>0</v>
      </c>
    </row>
    <row r="1230" spans="2:3" x14ac:dyDescent="0.25">
      <c r="B1230">
        <v>9.3030303030303028</v>
      </c>
      <c r="C1230">
        <v>0</v>
      </c>
    </row>
    <row r="1231" spans="2:3" x14ac:dyDescent="0.25">
      <c r="B1231">
        <v>9.3181818181818183</v>
      </c>
      <c r="C1231">
        <v>0</v>
      </c>
    </row>
    <row r="1232" spans="2:3" x14ac:dyDescent="0.25">
      <c r="B1232">
        <v>9.3181818181818183</v>
      </c>
      <c r="C1232">
        <v>0</v>
      </c>
    </row>
    <row r="1233" spans="2:3" x14ac:dyDescent="0.25">
      <c r="B1233">
        <v>9.3333333333333339</v>
      </c>
      <c r="C1233">
        <v>0</v>
      </c>
    </row>
    <row r="1234" spans="2:3" x14ac:dyDescent="0.25">
      <c r="B1234">
        <v>9.3333333333333339</v>
      </c>
      <c r="C1234">
        <v>0</v>
      </c>
    </row>
    <row r="1235" spans="2:3" x14ac:dyDescent="0.25">
      <c r="B1235">
        <v>9.3484848484848477</v>
      </c>
      <c r="C1235">
        <v>0</v>
      </c>
    </row>
    <row r="1236" spans="2:3" x14ac:dyDescent="0.25">
      <c r="B1236">
        <v>9.3484848484848477</v>
      </c>
      <c r="C1236">
        <v>0</v>
      </c>
    </row>
    <row r="1237" spans="2:3" x14ac:dyDescent="0.25">
      <c r="B1237">
        <v>9.3636363636363633</v>
      </c>
      <c r="C1237">
        <v>0</v>
      </c>
    </row>
    <row r="1238" spans="2:3" x14ac:dyDescent="0.25">
      <c r="B1238">
        <v>9.3636363636363633</v>
      </c>
      <c r="C1238">
        <v>0</v>
      </c>
    </row>
    <row r="1239" spans="2:3" x14ac:dyDescent="0.25">
      <c r="B1239">
        <v>9.3787878787878789</v>
      </c>
      <c r="C1239">
        <v>0</v>
      </c>
    </row>
    <row r="1240" spans="2:3" x14ac:dyDescent="0.25">
      <c r="B1240">
        <v>9.3787878787878789</v>
      </c>
      <c r="C1240">
        <v>0</v>
      </c>
    </row>
    <row r="1241" spans="2:3" x14ac:dyDescent="0.25">
      <c r="B1241">
        <v>9.3939393939393945</v>
      </c>
      <c r="C1241">
        <v>0</v>
      </c>
    </row>
    <row r="1242" spans="2:3" x14ac:dyDescent="0.25">
      <c r="B1242">
        <v>9.3939393939393945</v>
      </c>
      <c r="C1242">
        <v>0</v>
      </c>
    </row>
    <row r="1243" spans="2:3" x14ac:dyDescent="0.25">
      <c r="B1243">
        <v>9.4090909090909083</v>
      </c>
      <c r="C1243">
        <v>0</v>
      </c>
    </row>
    <row r="1244" spans="2:3" x14ac:dyDescent="0.25">
      <c r="B1244">
        <v>9.4090909090909083</v>
      </c>
      <c r="C1244">
        <v>0</v>
      </c>
    </row>
    <row r="1245" spans="2:3" x14ac:dyDescent="0.25">
      <c r="B1245">
        <v>9.4242424242424239</v>
      </c>
      <c r="C1245">
        <v>0</v>
      </c>
    </row>
    <row r="1246" spans="2:3" x14ac:dyDescent="0.25">
      <c r="B1246">
        <v>9.4242424242424239</v>
      </c>
      <c r="C1246">
        <v>0</v>
      </c>
    </row>
    <row r="1247" spans="2:3" x14ac:dyDescent="0.25">
      <c r="B1247">
        <v>9.4393939393939394</v>
      </c>
      <c r="C1247">
        <v>0</v>
      </c>
    </row>
    <row r="1248" spans="2:3" x14ac:dyDescent="0.25">
      <c r="B1248">
        <v>9.4393939393939394</v>
      </c>
      <c r="C1248">
        <v>0</v>
      </c>
    </row>
    <row r="1249" spans="2:3" x14ac:dyDescent="0.25">
      <c r="B1249">
        <v>9.454545454545455</v>
      </c>
      <c r="C1249">
        <v>0</v>
      </c>
    </row>
    <row r="1250" spans="2:3" x14ac:dyDescent="0.25">
      <c r="B1250">
        <v>9.454545454545455</v>
      </c>
      <c r="C1250">
        <v>0</v>
      </c>
    </row>
    <row r="1251" spans="2:3" x14ac:dyDescent="0.25">
      <c r="B1251">
        <v>9.4696969696969688</v>
      </c>
      <c r="C1251">
        <v>0</v>
      </c>
    </row>
    <row r="1252" spans="2:3" x14ac:dyDescent="0.25">
      <c r="B1252">
        <v>9.4696969696969688</v>
      </c>
      <c r="C1252">
        <v>0</v>
      </c>
    </row>
    <row r="1253" spans="2:3" x14ac:dyDescent="0.25">
      <c r="B1253">
        <v>9.4848484848484844</v>
      </c>
      <c r="C1253">
        <v>0</v>
      </c>
    </row>
    <row r="1254" spans="2:3" x14ac:dyDescent="0.25">
      <c r="B1254">
        <v>9.4848484848484844</v>
      </c>
      <c r="C1254">
        <v>0</v>
      </c>
    </row>
    <row r="1255" spans="2:3" x14ac:dyDescent="0.25">
      <c r="B1255">
        <v>9.5</v>
      </c>
      <c r="C1255">
        <v>0</v>
      </c>
    </row>
    <row r="1256" spans="2:3" x14ac:dyDescent="0.25">
      <c r="B1256">
        <v>9.5</v>
      </c>
      <c r="C1256">
        <v>0</v>
      </c>
    </row>
    <row r="1257" spans="2:3" x14ac:dyDescent="0.25">
      <c r="B1257">
        <v>9.5151515151515156</v>
      </c>
      <c r="C1257">
        <v>0</v>
      </c>
    </row>
    <row r="1258" spans="2:3" x14ac:dyDescent="0.25">
      <c r="B1258">
        <v>9.5151515151515156</v>
      </c>
      <c r="C1258">
        <v>0</v>
      </c>
    </row>
    <row r="1259" spans="2:3" x14ac:dyDescent="0.25">
      <c r="B1259">
        <v>9.5303030303030312</v>
      </c>
      <c r="C1259">
        <v>0</v>
      </c>
    </row>
    <row r="1260" spans="2:3" x14ac:dyDescent="0.25">
      <c r="B1260">
        <v>9.5303030303030312</v>
      </c>
      <c r="C1260">
        <v>0</v>
      </c>
    </row>
    <row r="1261" spans="2:3" x14ac:dyDescent="0.25">
      <c r="B1261">
        <v>9.545454545454545</v>
      </c>
      <c r="C1261">
        <v>0</v>
      </c>
    </row>
    <row r="1262" spans="2:3" x14ac:dyDescent="0.25">
      <c r="B1262">
        <v>9.545454545454545</v>
      </c>
      <c r="C1262">
        <v>0</v>
      </c>
    </row>
    <row r="1263" spans="2:3" x14ac:dyDescent="0.25">
      <c r="B1263">
        <v>9.5606060606060606</v>
      </c>
      <c r="C1263">
        <v>0</v>
      </c>
    </row>
    <row r="1264" spans="2:3" x14ac:dyDescent="0.25">
      <c r="B1264">
        <v>9.5606060606060606</v>
      </c>
      <c r="C1264">
        <v>0</v>
      </c>
    </row>
    <row r="1265" spans="2:3" x14ac:dyDescent="0.25">
      <c r="B1265">
        <v>9.5757575757575761</v>
      </c>
      <c r="C1265">
        <v>0</v>
      </c>
    </row>
    <row r="1266" spans="2:3" x14ac:dyDescent="0.25">
      <c r="B1266">
        <v>9.5757575757575761</v>
      </c>
      <c r="C1266">
        <v>0</v>
      </c>
    </row>
    <row r="1267" spans="2:3" x14ac:dyDescent="0.25">
      <c r="B1267">
        <v>9.5909090909090917</v>
      </c>
      <c r="C1267">
        <v>0</v>
      </c>
    </row>
    <row r="1268" spans="2:3" x14ac:dyDescent="0.25">
      <c r="B1268">
        <v>9.5909090909090917</v>
      </c>
      <c r="C1268">
        <v>0</v>
      </c>
    </row>
    <row r="1269" spans="2:3" x14ac:dyDescent="0.25">
      <c r="B1269">
        <v>9.6060606060606055</v>
      </c>
      <c r="C1269">
        <v>0</v>
      </c>
    </row>
    <row r="1270" spans="2:3" x14ac:dyDescent="0.25">
      <c r="B1270">
        <v>9.6060606060606055</v>
      </c>
      <c r="C1270">
        <v>0</v>
      </c>
    </row>
    <row r="1271" spans="2:3" x14ac:dyDescent="0.25">
      <c r="B1271">
        <v>9.6212121212121211</v>
      </c>
      <c r="C1271">
        <v>0</v>
      </c>
    </row>
    <row r="1272" spans="2:3" x14ac:dyDescent="0.25">
      <c r="B1272">
        <v>9.6212121212121211</v>
      </c>
      <c r="C1272">
        <v>0</v>
      </c>
    </row>
    <row r="1273" spans="2:3" x14ac:dyDescent="0.25">
      <c r="B1273">
        <v>9.6363636363636367</v>
      </c>
      <c r="C1273">
        <v>0</v>
      </c>
    </row>
    <row r="1274" spans="2:3" x14ac:dyDescent="0.25">
      <c r="B1274">
        <v>9.6363636363636367</v>
      </c>
      <c r="C1274">
        <v>0</v>
      </c>
    </row>
    <row r="1275" spans="2:3" x14ac:dyDescent="0.25">
      <c r="B1275">
        <v>9.6515151515151523</v>
      </c>
      <c r="C1275">
        <v>0</v>
      </c>
    </row>
    <row r="1276" spans="2:3" x14ac:dyDescent="0.25">
      <c r="B1276">
        <v>9.6515151515151523</v>
      </c>
      <c r="C1276">
        <v>0</v>
      </c>
    </row>
    <row r="1277" spans="2:3" x14ac:dyDescent="0.25">
      <c r="B1277">
        <v>9.6666666666666661</v>
      </c>
      <c r="C1277">
        <v>0</v>
      </c>
    </row>
    <row r="1278" spans="2:3" x14ac:dyDescent="0.25">
      <c r="B1278">
        <v>9.6666666666666661</v>
      </c>
      <c r="C1278">
        <v>0</v>
      </c>
    </row>
    <row r="1279" spans="2:3" x14ac:dyDescent="0.25">
      <c r="B1279">
        <v>9.6818181818181817</v>
      </c>
      <c r="C1279">
        <v>0</v>
      </c>
    </row>
    <row r="1280" spans="2:3" x14ac:dyDescent="0.25">
      <c r="B1280">
        <v>9.6818181818181817</v>
      </c>
      <c r="C1280">
        <v>0</v>
      </c>
    </row>
    <row r="1281" spans="2:3" x14ac:dyDescent="0.25">
      <c r="B1281">
        <v>9.6969696969696972</v>
      </c>
      <c r="C1281">
        <v>0</v>
      </c>
    </row>
    <row r="1282" spans="2:3" x14ac:dyDescent="0.25">
      <c r="B1282">
        <v>9.6969696969696972</v>
      </c>
      <c r="C1282">
        <v>0</v>
      </c>
    </row>
    <row r="1283" spans="2:3" x14ac:dyDescent="0.25">
      <c r="B1283">
        <v>9.7121212121212128</v>
      </c>
      <c r="C1283">
        <v>0</v>
      </c>
    </row>
    <row r="1284" spans="2:3" x14ac:dyDescent="0.25">
      <c r="B1284">
        <v>9.7121212121212128</v>
      </c>
      <c r="C1284">
        <v>0</v>
      </c>
    </row>
    <row r="1285" spans="2:3" x14ac:dyDescent="0.25">
      <c r="B1285">
        <v>9.7272727272727266</v>
      </c>
      <c r="C1285">
        <v>0</v>
      </c>
    </row>
    <row r="1286" spans="2:3" x14ac:dyDescent="0.25">
      <c r="B1286">
        <v>9.7272727272727266</v>
      </c>
      <c r="C1286">
        <v>0</v>
      </c>
    </row>
    <row r="1287" spans="2:3" x14ac:dyDescent="0.25">
      <c r="B1287">
        <v>9.7424242424242422</v>
      </c>
      <c r="C1287">
        <v>0</v>
      </c>
    </row>
    <row r="1288" spans="2:3" x14ac:dyDescent="0.25">
      <c r="B1288">
        <v>9.7424242424242422</v>
      </c>
      <c r="C1288">
        <v>0</v>
      </c>
    </row>
    <row r="1289" spans="2:3" x14ac:dyDescent="0.25">
      <c r="B1289">
        <v>9.7575757575757578</v>
      </c>
      <c r="C1289">
        <v>0</v>
      </c>
    </row>
    <row r="1290" spans="2:3" x14ac:dyDescent="0.25">
      <c r="B1290">
        <v>9.7575757575757578</v>
      </c>
      <c r="C1290">
        <v>0</v>
      </c>
    </row>
    <row r="1291" spans="2:3" x14ac:dyDescent="0.25">
      <c r="B1291">
        <v>9.7727272727272734</v>
      </c>
      <c r="C1291">
        <v>0</v>
      </c>
    </row>
    <row r="1292" spans="2:3" x14ac:dyDescent="0.25">
      <c r="B1292">
        <v>9.7727272727272734</v>
      </c>
      <c r="C1292">
        <v>0</v>
      </c>
    </row>
    <row r="1293" spans="2:3" x14ac:dyDescent="0.25">
      <c r="B1293">
        <v>9.7878787878787872</v>
      </c>
      <c r="C1293">
        <v>0</v>
      </c>
    </row>
    <row r="1294" spans="2:3" x14ac:dyDescent="0.25">
      <c r="B1294">
        <v>9.7878787878787872</v>
      </c>
      <c r="C1294">
        <v>0</v>
      </c>
    </row>
    <row r="1295" spans="2:3" x14ac:dyDescent="0.25">
      <c r="B1295">
        <v>9.8030303030303028</v>
      </c>
      <c r="C1295">
        <v>0</v>
      </c>
    </row>
    <row r="1296" spans="2:3" x14ac:dyDescent="0.25">
      <c r="B1296">
        <v>9.8030303030303028</v>
      </c>
      <c r="C1296">
        <v>0</v>
      </c>
    </row>
    <row r="1297" spans="2:3" x14ac:dyDescent="0.25">
      <c r="B1297">
        <v>9.8181818181818183</v>
      </c>
      <c r="C1297">
        <v>0</v>
      </c>
    </row>
    <row r="1298" spans="2:3" x14ac:dyDescent="0.25">
      <c r="B1298">
        <v>9.8181818181818183</v>
      </c>
      <c r="C1298">
        <v>0</v>
      </c>
    </row>
    <row r="1299" spans="2:3" x14ac:dyDescent="0.25">
      <c r="B1299">
        <v>9.8333333333333339</v>
      </c>
      <c r="C1299">
        <v>0</v>
      </c>
    </row>
    <row r="1300" spans="2:3" x14ac:dyDescent="0.25">
      <c r="B1300">
        <v>9.8333333333333339</v>
      </c>
      <c r="C1300">
        <v>0</v>
      </c>
    </row>
    <row r="1301" spans="2:3" x14ac:dyDescent="0.25">
      <c r="B1301">
        <v>9.8484848484848477</v>
      </c>
      <c r="C1301">
        <v>0</v>
      </c>
    </row>
    <row r="1302" spans="2:3" x14ac:dyDescent="0.25">
      <c r="B1302">
        <v>9.8484848484848477</v>
      </c>
      <c r="C1302">
        <v>0</v>
      </c>
    </row>
    <row r="1303" spans="2:3" x14ac:dyDescent="0.25">
      <c r="B1303">
        <v>9.8636363636363633</v>
      </c>
      <c r="C1303">
        <v>0</v>
      </c>
    </row>
    <row r="1304" spans="2:3" x14ac:dyDescent="0.25">
      <c r="B1304">
        <v>9.8636363636363633</v>
      </c>
      <c r="C1304">
        <v>0</v>
      </c>
    </row>
    <row r="1305" spans="2:3" x14ac:dyDescent="0.25">
      <c r="B1305">
        <v>9.8787878787878789</v>
      </c>
      <c r="C1305">
        <v>0</v>
      </c>
    </row>
    <row r="1306" spans="2:3" x14ac:dyDescent="0.25">
      <c r="B1306">
        <v>9.8787878787878789</v>
      </c>
      <c r="C1306">
        <v>0</v>
      </c>
    </row>
    <row r="1307" spans="2:3" x14ac:dyDescent="0.25">
      <c r="B1307">
        <v>9.8939393939393945</v>
      </c>
      <c r="C1307">
        <v>0</v>
      </c>
    </row>
    <row r="1308" spans="2:3" x14ac:dyDescent="0.25">
      <c r="B1308">
        <v>9.8939393939393945</v>
      </c>
      <c r="C1308">
        <v>0</v>
      </c>
    </row>
    <row r="1309" spans="2:3" x14ac:dyDescent="0.25">
      <c r="B1309">
        <v>9.9090909090909083</v>
      </c>
      <c r="C1309">
        <v>0</v>
      </c>
    </row>
    <row r="1310" spans="2:3" x14ac:dyDescent="0.25">
      <c r="B1310">
        <v>9.9090909090909083</v>
      </c>
      <c r="C1310">
        <v>0</v>
      </c>
    </row>
    <row r="1311" spans="2:3" x14ac:dyDescent="0.25">
      <c r="B1311">
        <v>9.9242424242424239</v>
      </c>
      <c r="C1311">
        <v>0</v>
      </c>
    </row>
    <row r="1312" spans="2:3" x14ac:dyDescent="0.25">
      <c r="B1312">
        <v>9.9242424242424239</v>
      </c>
      <c r="C1312">
        <v>0</v>
      </c>
    </row>
    <row r="1313" spans="2:3" x14ac:dyDescent="0.25">
      <c r="B1313">
        <v>9.9393939393939394</v>
      </c>
      <c r="C1313">
        <v>0</v>
      </c>
    </row>
    <row r="1314" spans="2:3" x14ac:dyDescent="0.25">
      <c r="B1314">
        <v>9.9393939393939394</v>
      </c>
      <c r="C1314">
        <v>0</v>
      </c>
    </row>
    <row r="1315" spans="2:3" x14ac:dyDescent="0.25">
      <c r="B1315">
        <v>9.954545454545455</v>
      </c>
      <c r="C1315">
        <v>0</v>
      </c>
    </row>
    <row r="1316" spans="2:3" x14ac:dyDescent="0.25">
      <c r="B1316">
        <v>9.954545454545455</v>
      </c>
      <c r="C1316">
        <v>0</v>
      </c>
    </row>
    <row r="1317" spans="2:3" x14ac:dyDescent="0.25">
      <c r="B1317">
        <v>9.9696969696969688</v>
      </c>
      <c r="C1317">
        <v>0</v>
      </c>
    </row>
    <row r="1318" spans="2:3" x14ac:dyDescent="0.25">
      <c r="B1318">
        <v>9.9696969696969688</v>
      </c>
      <c r="C1318">
        <v>0</v>
      </c>
    </row>
    <row r="1319" spans="2:3" x14ac:dyDescent="0.25">
      <c r="B1319">
        <v>9.9848484848484844</v>
      </c>
      <c r="C1319">
        <v>0</v>
      </c>
    </row>
    <row r="1320" spans="2:3" x14ac:dyDescent="0.25">
      <c r="B1320">
        <v>9.9848484848484844</v>
      </c>
      <c r="C1320">
        <v>0</v>
      </c>
    </row>
    <row r="1321" spans="2:3" x14ac:dyDescent="0.25">
      <c r="B1321">
        <v>10</v>
      </c>
      <c r="C1321">
        <v>0</v>
      </c>
    </row>
    <row r="1322" spans="2:3" x14ac:dyDescent="0.25">
      <c r="B1322">
        <v>10</v>
      </c>
      <c r="C1322">
        <v>2</v>
      </c>
    </row>
    <row r="1323" spans="2:3" x14ac:dyDescent="0.25">
      <c r="B1323">
        <v>10.015151515151516</v>
      </c>
      <c r="C1323">
        <v>2</v>
      </c>
    </row>
    <row r="1324" spans="2:3" x14ac:dyDescent="0.25">
      <c r="B1324">
        <v>10.015151515151516</v>
      </c>
      <c r="C1324">
        <v>0</v>
      </c>
    </row>
    <row r="1325" spans="2:3" x14ac:dyDescent="0.25">
      <c r="B1325">
        <v>10.030303030303031</v>
      </c>
      <c r="C1325">
        <v>0</v>
      </c>
    </row>
    <row r="1326" spans="2:3" x14ac:dyDescent="0.25">
      <c r="B1326">
        <v>10.030303030303031</v>
      </c>
      <c r="C1326">
        <v>2</v>
      </c>
    </row>
    <row r="1327" spans="2:3" x14ac:dyDescent="0.25">
      <c r="B1327">
        <v>10.045454545454545</v>
      </c>
      <c r="C1327">
        <v>2</v>
      </c>
    </row>
    <row r="1328" spans="2:3" x14ac:dyDescent="0.25">
      <c r="B1328">
        <v>10.045454545454545</v>
      </c>
      <c r="C1328">
        <v>0</v>
      </c>
    </row>
    <row r="1329" spans="2:3" x14ac:dyDescent="0.25">
      <c r="B1329">
        <v>10.060606060606061</v>
      </c>
      <c r="C1329">
        <v>0</v>
      </c>
    </row>
    <row r="1330" spans="2:3" x14ac:dyDescent="0.25">
      <c r="B1330">
        <v>10.060606060606061</v>
      </c>
      <c r="C1330">
        <v>2</v>
      </c>
    </row>
    <row r="1331" spans="2:3" x14ac:dyDescent="0.25">
      <c r="B1331">
        <v>10.075757575757576</v>
      </c>
      <c r="C1331">
        <v>2</v>
      </c>
    </row>
    <row r="1332" spans="2:3" x14ac:dyDescent="0.25">
      <c r="B1332">
        <v>10.075757575757576</v>
      </c>
      <c r="C1332">
        <v>0</v>
      </c>
    </row>
    <row r="1333" spans="2:3" x14ac:dyDescent="0.25">
      <c r="B1333">
        <v>10.090909090909092</v>
      </c>
      <c r="C1333">
        <v>0</v>
      </c>
    </row>
    <row r="1334" spans="2:3" x14ac:dyDescent="0.25">
      <c r="B1334">
        <v>10.090909090909092</v>
      </c>
      <c r="C1334">
        <v>2</v>
      </c>
    </row>
    <row r="1335" spans="2:3" x14ac:dyDescent="0.25">
      <c r="B1335">
        <v>10.106060606060606</v>
      </c>
      <c r="C1335">
        <v>2</v>
      </c>
    </row>
    <row r="1336" spans="2:3" x14ac:dyDescent="0.25">
      <c r="B1336">
        <v>10.106060606060606</v>
      </c>
      <c r="C1336">
        <v>0</v>
      </c>
    </row>
    <row r="1337" spans="2:3" x14ac:dyDescent="0.25">
      <c r="B1337">
        <v>10.121212121212121</v>
      </c>
      <c r="C1337">
        <v>0</v>
      </c>
    </row>
    <row r="1338" spans="2:3" x14ac:dyDescent="0.25">
      <c r="B1338">
        <v>10.121212121212121</v>
      </c>
      <c r="C1338">
        <v>2</v>
      </c>
    </row>
    <row r="1339" spans="2:3" x14ac:dyDescent="0.25">
      <c r="B1339">
        <v>10.136363636363637</v>
      </c>
      <c r="C1339">
        <v>2</v>
      </c>
    </row>
    <row r="1340" spans="2:3" x14ac:dyDescent="0.25">
      <c r="B1340">
        <v>10.136363636363637</v>
      </c>
      <c r="C1340">
        <v>0</v>
      </c>
    </row>
    <row r="1341" spans="2:3" x14ac:dyDescent="0.25">
      <c r="B1341">
        <v>10.151515151515152</v>
      </c>
      <c r="C1341">
        <v>0</v>
      </c>
    </row>
    <row r="1342" spans="2:3" x14ac:dyDescent="0.25">
      <c r="B1342">
        <v>10.151515151515152</v>
      </c>
      <c r="C1342">
        <v>2</v>
      </c>
    </row>
    <row r="1343" spans="2:3" x14ac:dyDescent="0.25">
      <c r="B1343">
        <v>10.166666666666666</v>
      </c>
      <c r="C1343">
        <v>2</v>
      </c>
    </row>
    <row r="1344" spans="2:3" x14ac:dyDescent="0.25">
      <c r="B1344">
        <v>10.166666666666666</v>
      </c>
      <c r="C1344">
        <v>0</v>
      </c>
    </row>
    <row r="1345" spans="2:3" x14ac:dyDescent="0.25">
      <c r="B1345">
        <v>10.181818181818182</v>
      </c>
      <c r="C1345">
        <v>0</v>
      </c>
    </row>
    <row r="1346" spans="2:3" x14ac:dyDescent="0.25">
      <c r="B1346">
        <v>10.181818181818182</v>
      </c>
      <c r="C1346">
        <v>2</v>
      </c>
    </row>
    <row r="1347" spans="2:3" x14ac:dyDescent="0.25">
      <c r="B1347">
        <v>10.196969696969697</v>
      </c>
      <c r="C1347">
        <v>2</v>
      </c>
    </row>
    <row r="1348" spans="2:3" x14ac:dyDescent="0.25">
      <c r="B1348">
        <v>10.196969696969697</v>
      </c>
      <c r="C1348">
        <v>0</v>
      </c>
    </row>
    <row r="1349" spans="2:3" x14ac:dyDescent="0.25">
      <c r="B1349">
        <v>10.212121212121213</v>
      </c>
      <c r="C1349">
        <v>0</v>
      </c>
    </row>
    <row r="1350" spans="2:3" x14ac:dyDescent="0.25">
      <c r="B1350">
        <v>10.212121212121213</v>
      </c>
      <c r="C1350">
        <v>2</v>
      </c>
    </row>
    <row r="1351" spans="2:3" x14ac:dyDescent="0.25">
      <c r="B1351">
        <v>10.227272727272727</v>
      </c>
      <c r="C1351">
        <v>2</v>
      </c>
    </row>
    <row r="1352" spans="2:3" x14ac:dyDescent="0.25">
      <c r="B1352">
        <v>10.227272727272727</v>
      </c>
      <c r="C1352">
        <v>0</v>
      </c>
    </row>
    <row r="1353" spans="2:3" x14ac:dyDescent="0.25">
      <c r="B1353">
        <v>10.242424242424242</v>
      </c>
      <c r="C1353">
        <v>0</v>
      </c>
    </row>
    <row r="1354" spans="2:3" x14ac:dyDescent="0.25">
      <c r="B1354">
        <v>10.242424242424242</v>
      </c>
      <c r="C1354">
        <v>2</v>
      </c>
    </row>
    <row r="1355" spans="2:3" x14ac:dyDescent="0.25">
      <c r="B1355">
        <v>10.257575757575758</v>
      </c>
      <c r="C1355">
        <v>2</v>
      </c>
    </row>
    <row r="1356" spans="2:3" x14ac:dyDescent="0.25">
      <c r="B1356">
        <v>10.257575757575758</v>
      </c>
      <c r="C1356">
        <v>0</v>
      </c>
    </row>
    <row r="1357" spans="2:3" x14ac:dyDescent="0.25">
      <c r="B1357">
        <v>10.272727272727273</v>
      </c>
      <c r="C1357">
        <v>0</v>
      </c>
    </row>
    <row r="1358" spans="2:3" x14ac:dyDescent="0.25">
      <c r="B1358">
        <v>10.272727272727273</v>
      </c>
      <c r="C1358">
        <v>2</v>
      </c>
    </row>
    <row r="1359" spans="2:3" x14ac:dyDescent="0.25">
      <c r="B1359">
        <v>10.287878787878787</v>
      </c>
      <c r="C1359">
        <v>2</v>
      </c>
    </row>
    <row r="1360" spans="2:3" x14ac:dyDescent="0.25">
      <c r="B1360">
        <v>10.287878787878787</v>
      </c>
      <c r="C1360">
        <v>0</v>
      </c>
    </row>
    <row r="1361" spans="2:3" x14ac:dyDescent="0.25">
      <c r="B1361">
        <v>10.303030303030303</v>
      </c>
      <c r="C1361">
        <v>0</v>
      </c>
    </row>
    <row r="1362" spans="2:3" x14ac:dyDescent="0.25">
      <c r="B1362">
        <v>10.303030303030303</v>
      </c>
      <c r="C1362">
        <v>2</v>
      </c>
    </row>
    <row r="1363" spans="2:3" x14ac:dyDescent="0.25">
      <c r="B1363">
        <v>10.318181818181818</v>
      </c>
      <c r="C1363">
        <v>2</v>
      </c>
    </row>
    <row r="1364" spans="2:3" x14ac:dyDescent="0.25">
      <c r="B1364">
        <v>10.318181818181818</v>
      </c>
      <c r="C1364">
        <v>0</v>
      </c>
    </row>
    <row r="1365" spans="2:3" x14ac:dyDescent="0.25">
      <c r="B1365">
        <v>10.333333333333334</v>
      </c>
      <c r="C1365">
        <v>0</v>
      </c>
    </row>
    <row r="1366" spans="2:3" x14ac:dyDescent="0.25">
      <c r="B1366">
        <v>10.333333333333334</v>
      </c>
      <c r="C1366">
        <v>2</v>
      </c>
    </row>
    <row r="1367" spans="2:3" x14ac:dyDescent="0.25">
      <c r="B1367">
        <v>10.348484848484848</v>
      </c>
      <c r="C1367">
        <v>2</v>
      </c>
    </row>
    <row r="1368" spans="2:3" x14ac:dyDescent="0.25">
      <c r="B1368">
        <v>10.348484848484848</v>
      </c>
      <c r="C1368">
        <v>0</v>
      </c>
    </row>
    <row r="1369" spans="2:3" x14ac:dyDescent="0.25">
      <c r="B1369">
        <v>10.363636363636363</v>
      </c>
      <c r="C1369">
        <v>0</v>
      </c>
    </row>
    <row r="1370" spans="2:3" x14ac:dyDescent="0.25">
      <c r="B1370">
        <v>10.363636363636363</v>
      </c>
      <c r="C1370">
        <v>2</v>
      </c>
    </row>
    <row r="1371" spans="2:3" x14ac:dyDescent="0.25">
      <c r="B1371">
        <v>10.378787878787879</v>
      </c>
      <c r="C1371">
        <v>2</v>
      </c>
    </row>
    <row r="1372" spans="2:3" x14ac:dyDescent="0.25">
      <c r="B1372">
        <v>10.378787878787879</v>
      </c>
      <c r="C1372">
        <v>0</v>
      </c>
    </row>
    <row r="1373" spans="2:3" x14ac:dyDescent="0.25">
      <c r="B1373">
        <v>10.393939393939394</v>
      </c>
      <c r="C1373">
        <v>0</v>
      </c>
    </row>
    <row r="1374" spans="2:3" x14ac:dyDescent="0.25">
      <c r="B1374">
        <v>10.393939393939394</v>
      </c>
      <c r="C1374">
        <v>2</v>
      </c>
    </row>
    <row r="1375" spans="2:3" x14ac:dyDescent="0.25">
      <c r="B1375">
        <v>10.409090909090908</v>
      </c>
      <c r="C1375">
        <v>2</v>
      </c>
    </row>
    <row r="1376" spans="2:3" x14ac:dyDescent="0.25">
      <c r="B1376">
        <v>10.409090909090908</v>
      </c>
      <c r="C1376">
        <v>0</v>
      </c>
    </row>
    <row r="1377" spans="2:3" x14ac:dyDescent="0.25">
      <c r="B1377">
        <v>10.424242424242424</v>
      </c>
      <c r="C1377">
        <v>0</v>
      </c>
    </row>
    <row r="1378" spans="2:3" x14ac:dyDescent="0.25">
      <c r="B1378">
        <v>10.424242424242424</v>
      </c>
      <c r="C1378">
        <v>2</v>
      </c>
    </row>
    <row r="1379" spans="2:3" x14ac:dyDescent="0.25">
      <c r="B1379">
        <v>10.439393939393939</v>
      </c>
      <c r="C1379">
        <v>2</v>
      </c>
    </row>
    <row r="1380" spans="2:3" x14ac:dyDescent="0.25">
      <c r="B1380">
        <v>10.439393939393939</v>
      </c>
      <c r="C1380">
        <v>0</v>
      </c>
    </row>
    <row r="1381" spans="2:3" x14ac:dyDescent="0.25">
      <c r="B1381">
        <v>10.454545454545455</v>
      </c>
      <c r="C1381">
        <v>0</v>
      </c>
    </row>
    <row r="1382" spans="2:3" x14ac:dyDescent="0.25">
      <c r="B1382">
        <v>10.454545454545455</v>
      </c>
      <c r="C1382">
        <v>2</v>
      </c>
    </row>
    <row r="1383" spans="2:3" x14ac:dyDescent="0.25">
      <c r="B1383">
        <v>10.469696969696969</v>
      </c>
      <c r="C1383">
        <v>2</v>
      </c>
    </row>
    <row r="1384" spans="2:3" x14ac:dyDescent="0.25">
      <c r="B1384">
        <v>10.469696969696969</v>
      </c>
      <c r="C1384">
        <v>0</v>
      </c>
    </row>
    <row r="1385" spans="2:3" x14ac:dyDescent="0.25">
      <c r="B1385">
        <v>10.484848484848484</v>
      </c>
      <c r="C1385">
        <v>0</v>
      </c>
    </row>
    <row r="1386" spans="2:3" x14ac:dyDescent="0.25">
      <c r="B1386">
        <v>10.484848484848484</v>
      </c>
      <c r="C1386">
        <v>2</v>
      </c>
    </row>
    <row r="1387" spans="2:3" x14ac:dyDescent="0.25">
      <c r="B1387">
        <v>10.5</v>
      </c>
      <c r="C1387">
        <v>2</v>
      </c>
    </row>
    <row r="1388" spans="2:3" x14ac:dyDescent="0.25">
      <c r="B1388">
        <v>10.5</v>
      </c>
      <c r="C1388">
        <v>0</v>
      </c>
    </row>
    <row r="1389" spans="2:3" x14ac:dyDescent="0.25">
      <c r="B1389">
        <v>10.515151515151516</v>
      </c>
      <c r="C1389">
        <v>0</v>
      </c>
    </row>
    <row r="1390" spans="2:3" x14ac:dyDescent="0.25">
      <c r="B1390">
        <v>10.515151515151516</v>
      </c>
      <c r="C1390">
        <v>2</v>
      </c>
    </row>
    <row r="1391" spans="2:3" x14ac:dyDescent="0.25">
      <c r="B1391">
        <v>10.530303030303031</v>
      </c>
      <c r="C1391">
        <v>2</v>
      </c>
    </row>
    <row r="1392" spans="2:3" x14ac:dyDescent="0.25">
      <c r="B1392">
        <v>10.530303030303031</v>
      </c>
      <c r="C1392">
        <v>0</v>
      </c>
    </row>
    <row r="1393" spans="2:3" x14ac:dyDescent="0.25">
      <c r="B1393">
        <v>10.545454545454545</v>
      </c>
      <c r="C1393">
        <v>0</v>
      </c>
    </row>
    <row r="1394" spans="2:3" x14ac:dyDescent="0.25">
      <c r="B1394">
        <v>10.545454545454545</v>
      </c>
      <c r="C1394">
        <v>2</v>
      </c>
    </row>
    <row r="1395" spans="2:3" x14ac:dyDescent="0.25">
      <c r="B1395">
        <v>10.560606060606061</v>
      </c>
      <c r="C1395">
        <v>2</v>
      </c>
    </row>
    <row r="1396" spans="2:3" x14ac:dyDescent="0.25">
      <c r="B1396">
        <v>10.560606060606061</v>
      </c>
      <c r="C1396">
        <v>0</v>
      </c>
    </row>
    <row r="1397" spans="2:3" x14ac:dyDescent="0.25">
      <c r="B1397">
        <v>10.575757575757576</v>
      </c>
      <c r="C1397">
        <v>0</v>
      </c>
    </row>
    <row r="1398" spans="2:3" x14ac:dyDescent="0.25">
      <c r="B1398">
        <v>10.575757575757576</v>
      </c>
      <c r="C1398">
        <v>2</v>
      </c>
    </row>
    <row r="1399" spans="2:3" x14ac:dyDescent="0.25">
      <c r="B1399">
        <v>10.590909090909092</v>
      </c>
      <c r="C1399">
        <v>2</v>
      </c>
    </row>
    <row r="1400" spans="2:3" x14ac:dyDescent="0.25">
      <c r="B1400">
        <v>10.590909090909092</v>
      </c>
      <c r="C1400">
        <v>0</v>
      </c>
    </row>
    <row r="1401" spans="2:3" x14ac:dyDescent="0.25">
      <c r="B1401">
        <v>10.606060606060606</v>
      </c>
      <c r="C1401">
        <v>0</v>
      </c>
    </row>
    <row r="1402" spans="2:3" x14ac:dyDescent="0.25">
      <c r="B1402">
        <v>10.606060606060606</v>
      </c>
      <c r="C1402">
        <v>2</v>
      </c>
    </row>
    <row r="1403" spans="2:3" x14ac:dyDescent="0.25">
      <c r="B1403">
        <v>10.621212121212121</v>
      </c>
      <c r="C1403">
        <v>2</v>
      </c>
    </row>
    <row r="1404" spans="2:3" x14ac:dyDescent="0.25">
      <c r="B1404">
        <v>10.621212121212121</v>
      </c>
      <c r="C1404">
        <v>0</v>
      </c>
    </row>
    <row r="1405" spans="2:3" x14ac:dyDescent="0.25">
      <c r="B1405">
        <v>10.636363636363637</v>
      </c>
      <c r="C1405">
        <v>0</v>
      </c>
    </row>
    <row r="1406" spans="2:3" x14ac:dyDescent="0.25">
      <c r="B1406">
        <v>10.636363636363637</v>
      </c>
      <c r="C1406">
        <v>2</v>
      </c>
    </row>
    <row r="1407" spans="2:3" x14ac:dyDescent="0.25">
      <c r="B1407">
        <v>10.651515151515152</v>
      </c>
      <c r="C1407">
        <v>2</v>
      </c>
    </row>
    <row r="1408" spans="2:3" x14ac:dyDescent="0.25">
      <c r="B1408">
        <v>10.651515151515152</v>
      </c>
      <c r="C1408">
        <v>0</v>
      </c>
    </row>
    <row r="1409" spans="2:3" x14ac:dyDescent="0.25">
      <c r="B1409">
        <v>10.666666666666666</v>
      </c>
      <c r="C1409">
        <v>0</v>
      </c>
    </row>
    <row r="1410" spans="2:3" x14ac:dyDescent="0.25">
      <c r="B1410">
        <v>10.666666666666666</v>
      </c>
      <c r="C1410">
        <v>2</v>
      </c>
    </row>
    <row r="1411" spans="2:3" x14ac:dyDescent="0.25">
      <c r="B1411">
        <v>10.681818181818182</v>
      </c>
      <c r="C1411">
        <v>2</v>
      </c>
    </row>
    <row r="1412" spans="2:3" x14ac:dyDescent="0.25">
      <c r="B1412">
        <v>10.681818181818182</v>
      </c>
      <c r="C1412">
        <v>0</v>
      </c>
    </row>
    <row r="1413" spans="2:3" x14ac:dyDescent="0.25">
      <c r="B1413">
        <v>10.696969696969697</v>
      </c>
      <c r="C1413">
        <v>0</v>
      </c>
    </row>
    <row r="1414" spans="2:3" x14ac:dyDescent="0.25">
      <c r="B1414">
        <v>10.696969696969697</v>
      </c>
      <c r="C1414">
        <v>2</v>
      </c>
    </row>
    <row r="1415" spans="2:3" x14ac:dyDescent="0.25">
      <c r="B1415">
        <v>10.712121212121213</v>
      </c>
      <c r="C1415">
        <v>2</v>
      </c>
    </row>
    <row r="1416" spans="2:3" x14ac:dyDescent="0.25">
      <c r="B1416">
        <v>10.712121212121213</v>
      </c>
      <c r="C1416">
        <v>0</v>
      </c>
    </row>
    <row r="1417" spans="2:3" x14ac:dyDescent="0.25">
      <c r="B1417">
        <v>10.727272727272727</v>
      </c>
      <c r="C1417">
        <v>0</v>
      </c>
    </row>
    <row r="1418" spans="2:3" x14ac:dyDescent="0.25">
      <c r="B1418">
        <v>10.727272727272727</v>
      </c>
      <c r="C1418">
        <v>2</v>
      </c>
    </row>
    <row r="1419" spans="2:3" x14ac:dyDescent="0.25">
      <c r="B1419">
        <v>10.742424242424242</v>
      </c>
      <c r="C1419">
        <v>2</v>
      </c>
    </row>
    <row r="1420" spans="2:3" x14ac:dyDescent="0.25">
      <c r="B1420">
        <v>10.742424242424242</v>
      </c>
      <c r="C1420">
        <v>0</v>
      </c>
    </row>
    <row r="1421" spans="2:3" x14ac:dyDescent="0.25">
      <c r="B1421">
        <v>10.757575757575758</v>
      </c>
      <c r="C1421">
        <v>0</v>
      </c>
    </row>
    <row r="1422" spans="2:3" x14ac:dyDescent="0.25">
      <c r="B1422">
        <v>10.757575757575758</v>
      </c>
      <c r="C1422">
        <v>2</v>
      </c>
    </row>
    <row r="1423" spans="2:3" x14ac:dyDescent="0.25">
      <c r="B1423">
        <v>10.772727272727273</v>
      </c>
      <c r="C1423">
        <v>2</v>
      </c>
    </row>
    <row r="1424" spans="2:3" x14ac:dyDescent="0.25">
      <c r="B1424">
        <v>10.772727272727273</v>
      </c>
      <c r="C1424">
        <v>0</v>
      </c>
    </row>
    <row r="1425" spans="2:3" x14ac:dyDescent="0.25">
      <c r="B1425">
        <v>10.787878787878787</v>
      </c>
      <c r="C1425">
        <v>0</v>
      </c>
    </row>
    <row r="1426" spans="2:3" x14ac:dyDescent="0.25">
      <c r="B1426">
        <v>10.787878787878787</v>
      </c>
      <c r="C1426">
        <v>2</v>
      </c>
    </row>
    <row r="1427" spans="2:3" x14ac:dyDescent="0.25">
      <c r="B1427">
        <v>10.803030303030303</v>
      </c>
      <c r="C1427">
        <v>2</v>
      </c>
    </row>
    <row r="1428" spans="2:3" x14ac:dyDescent="0.25">
      <c r="B1428">
        <v>10.803030303030303</v>
      </c>
      <c r="C1428">
        <v>0</v>
      </c>
    </row>
    <row r="1429" spans="2:3" x14ac:dyDescent="0.25">
      <c r="B1429">
        <v>10.818181818181818</v>
      </c>
      <c r="C1429">
        <v>0</v>
      </c>
    </row>
    <row r="1430" spans="2:3" x14ac:dyDescent="0.25">
      <c r="B1430">
        <v>10.818181818181818</v>
      </c>
      <c r="C1430">
        <v>2</v>
      </c>
    </row>
    <row r="1431" spans="2:3" x14ac:dyDescent="0.25">
      <c r="B1431">
        <v>10.833333333333334</v>
      </c>
      <c r="C1431">
        <v>2</v>
      </c>
    </row>
    <row r="1432" spans="2:3" x14ac:dyDescent="0.25">
      <c r="B1432">
        <v>10.833333333333334</v>
      </c>
      <c r="C1432">
        <v>0</v>
      </c>
    </row>
    <row r="1433" spans="2:3" x14ac:dyDescent="0.25">
      <c r="B1433">
        <v>10.848484848484848</v>
      </c>
      <c r="C1433">
        <v>0</v>
      </c>
    </row>
    <row r="1434" spans="2:3" x14ac:dyDescent="0.25">
      <c r="B1434">
        <v>10.848484848484848</v>
      </c>
      <c r="C1434">
        <v>2</v>
      </c>
    </row>
    <row r="1435" spans="2:3" x14ac:dyDescent="0.25">
      <c r="B1435">
        <v>10.863636363636363</v>
      </c>
      <c r="C1435">
        <v>2</v>
      </c>
    </row>
    <row r="1436" spans="2:3" x14ac:dyDescent="0.25">
      <c r="B1436">
        <v>10.863636363636363</v>
      </c>
      <c r="C1436">
        <v>0</v>
      </c>
    </row>
    <row r="1437" spans="2:3" x14ac:dyDescent="0.25">
      <c r="B1437">
        <v>10.878787878787879</v>
      </c>
      <c r="C1437">
        <v>0</v>
      </c>
    </row>
    <row r="1438" spans="2:3" x14ac:dyDescent="0.25">
      <c r="B1438">
        <v>10.878787878787879</v>
      </c>
      <c r="C1438">
        <v>2</v>
      </c>
    </row>
    <row r="1439" spans="2:3" x14ac:dyDescent="0.25">
      <c r="B1439">
        <v>10.893939393939394</v>
      </c>
      <c r="C1439">
        <v>2</v>
      </c>
    </row>
    <row r="1440" spans="2:3" x14ac:dyDescent="0.25">
      <c r="B1440">
        <v>10.893939393939394</v>
      </c>
      <c r="C1440">
        <v>0</v>
      </c>
    </row>
    <row r="1441" spans="2:3" x14ac:dyDescent="0.25">
      <c r="B1441">
        <v>10.909090909090908</v>
      </c>
      <c r="C1441">
        <v>0</v>
      </c>
    </row>
    <row r="1442" spans="2:3" x14ac:dyDescent="0.25">
      <c r="B1442">
        <v>10.909090909090908</v>
      </c>
      <c r="C1442">
        <v>2</v>
      </c>
    </row>
    <row r="1443" spans="2:3" x14ac:dyDescent="0.25">
      <c r="B1443">
        <v>10.924242424242424</v>
      </c>
      <c r="C1443">
        <v>2</v>
      </c>
    </row>
    <row r="1444" spans="2:3" x14ac:dyDescent="0.25">
      <c r="B1444">
        <v>10.924242424242424</v>
      </c>
      <c r="C1444">
        <v>0</v>
      </c>
    </row>
    <row r="1445" spans="2:3" x14ac:dyDescent="0.25">
      <c r="B1445">
        <v>10.939393939393939</v>
      </c>
      <c r="C1445">
        <v>0</v>
      </c>
    </row>
    <row r="1446" spans="2:3" x14ac:dyDescent="0.25">
      <c r="B1446">
        <v>10.939393939393939</v>
      </c>
      <c r="C1446">
        <v>2</v>
      </c>
    </row>
    <row r="1447" spans="2:3" x14ac:dyDescent="0.25">
      <c r="B1447">
        <v>10.954545454545455</v>
      </c>
      <c r="C1447">
        <v>2</v>
      </c>
    </row>
    <row r="1448" spans="2:3" x14ac:dyDescent="0.25">
      <c r="B1448">
        <v>10.954545454545455</v>
      </c>
      <c r="C1448">
        <v>0</v>
      </c>
    </row>
    <row r="1449" spans="2:3" x14ac:dyDescent="0.25">
      <c r="B1449">
        <v>10.969696969696969</v>
      </c>
      <c r="C1449">
        <v>0</v>
      </c>
    </row>
    <row r="1450" spans="2:3" x14ac:dyDescent="0.25">
      <c r="B1450">
        <v>10.969696969696969</v>
      </c>
      <c r="C1450">
        <v>2</v>
      </c>
    </row>
    <row r="1451" spans="2:3" x14ac:dyDescent="0.25">
      <c r="B1451">
        <v>10.984848484848484</v>
      </c>
      <c r="C1451">
        <v>2</v>
      </c>
    </row>
    <row r="1452" spans="2:3" x14ac:dyDescent="0.25">
      <c r="B1452">
        <v>10.984848484848484</v>
      </c>
      <c r="C1452">
        <v>0</v>
      </c>
    </row>
    <row r="1453" spans="2:3" x14ac:dyDescent="0.25">
      <c r="B1453">
        <v>11</v>
      </c>
      <c r="C1453">
        <v>0</v>
      </c>
    </row>
    <row r="1454" spans="2:3" x14ac:dyDescent="0.25">
      <c r="B1454">
        <v>11</v>
      </c>
      <c r="C1454">
        <v>4</v>
      </c>
    </row>
    <row r="1455" spans="2:3" x14ac:dyDescent="0.25">
      <c r="B1455">
        <v>11.015151515151516</v>
      </c>
      <c r="C1455">
        <v>4</v>
      </c>
    </row>
    <row r="1456" spans="2:3" x14ac:dyDescent="0.25">
      <c r="B1456">
        <v>11.015151515151516</v>
      </c>
      <c r="C1456">
        <v>0</v>
      </c>
    </row>
    <row r="1457" spans="2:3" x14ac:dyDescent="0.25">
      <c r="B1457">
        <v>11.030303030303031</v>
      </c>
      <c r="C1457">
        <v>0</v>
      </c>
    </row>
    <row r="1458" spans="2:3" x14ac:dyDescent="0.25">
      <c r="B1458">
        <v>11.030303030303031</v>
      </c>
      <c r="C1458">
        <v>4</v>
      </c>
    </row>
    <row r="1459" spans="2:3" x14ac:dyDescent="0.25">
      <c r="B1459">
        <v>11.045454545454545</v>
      </c>
      <c r="C1459">
        <v>4</v>
      </c>
    </row>
    <row r="1460" spans="2:3" x14ac:dyDescent="0.25">
      <c r="B1460">
        <v>11.045454545454545</v>
      </c>
      <c r="C1460">
        <v>0</v>
      </c>
    </row>
    <row r="1461" spans="2:3" x14ac:dyDescent="0.25">
      <c r="B1461">
        <v>11.060606060606061</v>
      </c>
      <c r="C1461">
        <v>0</v>
      </c>
    </row>
    <row r="1462" spans="2:3" x14ac:dyDescent="0.25">
      <c r="B1462">
        <v>11.060606060606061</v>
      </c>
      <c r="C1462">
        <v>4</v>
      </c>
    </row>
    <row r="1463" spans="2:3" x14ac:dyDescent="0.25">
      <c r="B1463">
        <v>11.075757575757576</v>
      </c>
      <c r="C1463">
        <v>4</v>
      </c>
    </row>
    <row r="1464" spans="2:3" x14ac:dyDescent="0.25">
      <c r="B1464">
        <v>11.075757575757576</v>
      </c>
      <c r="C1464">
        <v>0</v>
      </c>
    </row>
    <row r="1465" spans="2:3" x14ac:dyDescent="0.25">
      <c r="B1465">
        <v>11.090909090909092</v>
      </c>
      <c r="C1465">
        <v>0</v>
      </c>
    </row>
    <row r="1466" spans="2:3" x14ac:dyDescent="0.25">
      <c r="B1466">
        <v>11.090909090909092</v>
      </c>
      <c r="C1466">
        <v>4</v>
      </c>
    </row>
    <row r="1467" spans="2:3" x14ac:dyDescent="0.25">
      <c r="B1467">
        <v>11.106060606060606</v>
      </c>
      <c r="C1467">
        <v>4</v>
      </c>
    </row>
    <row r="1468" spans="2:3" x14ac:dyDescent="0.25">
      <c r="B1468">
        <v>11.106060606060606</v>
      </c>
      <c r="C1468">
        <v>0</v>
      </c>
    </row>
    <row r="1469" spans="2:3" x14ac:dyDescent="0.25">
      <c r="B1469">
        <v>11.121212121212121</v>
      </c>
      <c r="C1469">
        <v>0</v>
      </c>
    </row>
    <row r="1470" spans="2:3" x14ac:dyDescent="0.25">
      <c r="B1470">
        <v>11.121212121212121</v>
      </c>
      <c r="C1470">
        <v>4</v>
      </c>
    </row>
    <row r="1471" spans="2:3" x14ac:dyDescent="0.25">
      <c r="B1471">
        <v>11.136363636363637</v>
      </c>
      <c r="C1471">
        <v>4</v>
      </c>
    </row>
    <row r="1472" spans="2:3" x14ac:dyDescent="0.25">
      <c r="B1472">
        <v>11.136363636363637</v>
      </c>
      <c r="C1472">
        <v>0</v>
      </c>
    </row>
    <row r="1473" spans="2:3" x14ac:dyDescent="0.25">
      <c r="B1473">
        <v>11.151515151515152</v>
      </c>
      <c r="C1473">
        <v>0</v>
      </c>
    </row>
    <row r="1474" spans="2:3" x14ac:dyDescent="0.25">
      <c r="B1474">
        <v>11.151515151515152</v>
      </c>
      <c r="C1474">
        <v>4</v>
      </c>
    </row>
    <row r="1475" spans="2:3" x14ac:dyDescent="0.25">
      <c r="B1475">
        <v>11.166666666666666</v>
      </c>
      <c r="C1475">
        <v>4</v>
      </c>
    </row>
    <row r="1476" spans="2:3" x14ac:dyDescent="0.25">
      <c r="B1476">
        <v>11.166666666666666</v>
      </c>
      <c r="C1476">
        <v>0</v>
      </c>
    </row>
    <row r="1477" spans="2:3" x14ac:dyDescent="0.25">
      <c r="B1477">
        <v>11.181818181818182</v>
      </c>
      <c r="C1477">
        <v>0</v>
      </c>
    </row>
    <row r="1478" spans="2:3" x14ac:dyDescent="0.25">
      <c r="B1478">
        <v>11.181818181818182</v>
      </c>
      <c r="C1478">
        <v>4</v>
      </c>
    </row>
    <row r="1479" spans="2:3" x14ac:dyDescent="0.25">
      <c r="B1479">
        <v>11.196969696969697</v>
      </c>
      <c r="C1479">
        <v>4</v>
      </c>
    </row>
    <row r="1480" spans="2:3" x14ac:dyDescent="0.25">
      <c r="B1480">
        <v>11.196969696969697</v>
      </c>
      <c r="C1480">
        <v>0</v>
      </c>
    </row>
    <row r="1481" spans="2:3" x14ac:dyDescent="0.25">
      <c r="B1481">
        <v>11.212121212121213</v>
      </c>
      <c r="C1481">
        <v>0</v>
      </c>
    </row>
    <row r="1482" spans="2:3" x14ac:dyDescent="0.25">
      <c r="B1482">
        <v>11.212121212121213</v>
      </c>
      <c r="C1482">
        <v>4</v>
      </c>
    </row>
    <row r="1483" spans="2:3" x14ac:dyDescent="0.25">
      <c r="B1483">
        <v>11.227272727272727</v>
      </c>
      <c r="C1483">
        <v>4</v>
      </c>
    </row>
    <row r="1484" spans="2:3" x14ac:dyDescent="0.25">
      <c r="B1484">
        <v>11.227272727272727</v>
      </c>
      <c r="C1484">
        <v>0</v>
      </c>
    </row>
    <row r="1485" spans="2:3" x14ac:dyDescent="0.25">
      <c r="B1485">
        <v>11.242424242424242</v>
      </c>
      <c r="C1485">
        <v>0</v>
      </c>
    </row>
    <row r="1486" spans="2:3" x14ac:dyDescent="0.25">
      <c r="B1486">
        <v>11.242424242424242</v>
      </c>
      <c r="C1486">
        <v>4</v>
      </c>
    </row>
    <row r="1487" spans="2:3" x14ac:dyDescent="0.25">
      <c r="B1487">
        <v>11.257575757575758</v>
      </c>
      <c r="C1487">
        <v>4</v>
      </c>
    </row>
    <row r="1488" spans="2:3" x14ac:dyDescent="0.25">
      <c r="B1488">
        <v>11.257575757575758</v>
      </c>
      <c r="C1488">
        <v>0</v>
      </c>
    </row>
    <row r="1489" spans="2:3" x14ac:dyDescent="0.25">
      <c r="B1489">
        <v>11.272727272727273</v>
      </c>
      <c r="C1489">
        <v>0</v>
      </c>
    </row>
    <row r="1490" spans="2:3" x14ac:dyDescent="0.25">
      <c r="B1490">
        <v>11.272727272727273</v>
      </c>
      <c r="C1490">
        <v>4</v>
      </c>
    </row>
    <row r="1491" spans="2:3" x14ac:dyDescent="0.25">
      <c r="B1491">
        <v>11.287878787878787</v>
      </c>
      <c r="C1491">
        <v>4</v>
      </c>
    </row>
    <row r="1492" spans="2:3" x14ac:dyDescent="0.25">
      <c r="B1492">
        <v>11.287878787878787</v>
      </c>
      <c r="C1492">
        <v>0</v>
      </c>
    </row>
    <row r="1493" spans="2:3" x14ac:dyDescent="0.25">
      <c r="B1493">
        <v>11.303030303030303</v>
      </c>
      <c r="C1493">
        <v>0</v>
      </c>
    </row>
    <row r="1494" spans="2:3" x14ac:dyDescent="0.25">
      <c r="B1494">
        <v>11.303030303030303</v>
      </c>
      <c r="C1494">
        <v>4</v>
      </c>
    </row>
    <row r="1495" spans="2:3" x14ac:dyDescent="0.25">
      <c r="B1495">
        <v>11.318181818181818</v>
      </c>
      <c r="C1495">
        <v>4</v>
      </c>
    </row>
    <row r="1496" spans="2:3" x14ac:dyDescent="0.25">
      <c r="B1496">
        <v>11.318181818181818</v>
      </c>
      <c r="C1496">
        <v>0</v>
      </c>
    </row>
    <row r="1497" spans="2:3" x14ac:dyDescent="0.25">
      <c r="B1497">
        <v>11.333333333333334</v>
      </c>
      <c r="C1497">
        <v>0</v>
      </c>
    </row>
    <row r="1498" spans="2:3" x14ac:dyDescent="0.25">
      <c r="B1498">
        <v>11.333333333333334</v>
      </c>
      <c r="C1498">
        <v>4</v>
      </c>
    </row>
    <row r="1499" spans="2:3" x14ac:dyDescent="0.25">
      <c r="B1499">
        <v>11.348484848484848</v>
      </c>
      <c r="C1499">
        <v>4</v>
      </c>
    </row>
    <row r="1500" spans="2:3" x14ac:dyDescent="0.25">
      <c r="B1500">
        <v>11.348484848484848</v>
      </c>
      <c r="C1500">
        <v>0</v>
      </c>
    </row>
    <row r="1501" spans="2:3" x14ac:dyDescent="0.25">
      <c r="B1501">
        <v>11.363636363636363</v>
      </c>
      <c r="C1501">
        <v>0</v>
      </c>
    </row>
    <row r="1502" spans="2:3" x14ac:dyDescent="0.25">
      <c r="B1502">
        <v>11.363636363636363</v>
      </c>
      <c r="C1502">
        <v>4</v>
      </c>
    </row>
    <row r="1503" spans="2:3" x14ac:dyDescent="0.25">
      <c r="B1503">
        <v>11.378787878787879</v>
      </c>
      <c r="C1503">
        <v>4</v>
      </c>
    </row>
    <row r="1504" spans="2:3" x14ac:dyDescent="0.25">
      <c r="B1504">
        <v>11.378787878787879</v>
      </c>
      <c r="C1504">
        <v>0</v>
      </c>
    </row>
    <row r="1505" spans="2:3" x14ac:dyDescent="0.25">
      <c r="B1505">
        <v>11.393939393939394</v>
      </c>
      <c r="C1505">
        <v>0</v>
      </c>
    </row>
    <row r="1506" spans="2:3" x14ac:dyDescent="0.25">
      <c r="B1506">
        <v>11.393939393939394</v>
      </c>
      <c r="C1506">
        <v>4</v>
      </c>
    </row>
    <row r="1507" spans="2:3" x14ac:dyDescent="0.25">
      <c r="B1507">
        <v>11.409090909090908</v>
      </c>
      <c r="C1507">
        <v>4</v>
      </c>
    </row>
    <row r="1508" spans="2:3" x14ac:dyDescent="0.25">
      <c r="B1508">
        <v>11.409090909090908</v>
      </c>
      <c r="C1508">
        <v>0</v>
      </c>
    </row>
    <row r="1509" spans="2:3" x14ac:dyDescent="0.25">
      <c r="B1509">
        <v>11.424242424242424</v>
      </c>
      <c r="C1509">
        <v>0</v>
      </c>
    </row>
    <row r="1510" spans="2:3" x14ac:dyDescent="0.25">
      <c r="B1510">
        <v>11.424242424242424</v>
      </c>
      <c r="C1510">
        <v>4</v>
      </c>
    </row>
    <row r="1511" spans="2:3" x14ac:dyDescent="0.25">
      <c r="B1511">
        <v>11.439393939393939</v>
      </c>
      <c r="C1511">
        <v>4</v>
      </c>
    </row>
    <row r="1512" spans="2:3" x14ac:dyDescent="0.25">
      <c r="B1512">
        <v>11.439393939393939</v>
      </c>
      <c r="C1512">
        <v>0</v>
      </c>
    </row>
    <row r="1513" spans="2:3" x14ac:dyDescent="0.25">
      <c r="B1513">
        <v>11.454545454545455</v>
      </c>
      <c r="C1513">
        <v>0</v>
      </c>
    </row>
    <row r="1514" spans="2:3" x14ac:dyDescent="0.25">
      <c r="B1514">
        <v>11.454545454545455</v>
      </c>
      <c r="C1514">
        <v>4</v>
      </c>
    </row>
    <row r="1515" spans="2:3" x14ac:dyDescent="0.25">
      <c r="B1515">
        <v>11.469696969696969</v>
      </c>
      <c r="C1515">
        <v>4</v>
      </c>
    </row>
    <row r="1516" spans="2:3" x14ac:dyDescent="0.25">
      <c r="B1516">
        <v>11.469696969696969</v>
      </c>
      <c r="C1516">
        <v>0</v>
      </c>
    </row>
    <row r="1517" spans="2:3" x14ac:dyDescent="0.25">
      <c r="B1517">
        <v>11.484848484848484</v>
      </c>
      <c r="C1517">
        <v>0</v>
      </c>
    </row>
    <row r="1518" spans="2:3" x14ac:dyDescent="0.25">
      <c r="B1518">
        <v>11.484848484848484</v>
      </c>
      <c r="C1518">
        <v>4</v>
      </c>
    </row>
    <row r="1519" spans="2:3" x14ac:dyDescent="0.25">
      <c r="B1519">
        <v>11.5</v>
      </c>
      <c r="C1519">
        <v>4</v>
      </c>
    </row>
    <row r="1520" spans="2:3" x14ac:dyDescent="0.25">
      <c r="B1520">
        <v>11.5</v>
      </c>
      <c r="C1520">
        <v>0</v>
      </c>
    </row>
    <row r="1521" spans="2:3" x14ac:dyDescent="0.25">
      <c r="B1521">
        <v>11.515151515151516</v>
      </c>
      <c r="C1521">
        <v>0</v>
      </c>
    </row>
    <row r="1522" spans="2:3" x14ac:dyDescent="0.25">
      <c r="B1522">
        <v>11.515151515151516</v>
      </c>
      <c r="C1522">
        <v>4</v>
      </c>
    </row>
    <row r="1523" spans="2:3" x14ac:dyDescent="0.25">
      <c r="B1523">
        <v>11.530303030303031</v>
      </c>
      <c r="C1523">
        <v>4</v>
      </c>
    </row>
    <row r="1524" spans="2:3" x14ac:dyDescent="0.25">
      <c r="B1524">
        <v>11.530303030303031</v>
      </c>
      <c r="C1524">
        <v>0</v>
      </c>
    </row>
    <row r="1525" spans="2:3" x14ac:dyDescent="0.25">
      <c r="B1525">
        <v>11.545454545454545</v>
      </c>
      <c r="C1525">
        <v>0</v>
      </c>
    </row>
    <row r="1526" spans="2:3" x14ac:dyDescent="0.25">
      <c r="B1526">
        <v>11.545454545454545</v>
      </c>
      <c r="C1526">
        <v>4</v>
      </c>
    </row>
    <row r="1527" spans="2:3" x14ac:dyDescent="0.25">
      <c r="B1527">
        <v>11.560606060606061</v>
      </c>
      <c r="C1527">
        <v>4</v>
      </c>
    </row>
    <row r="1528" spans="2:3" x14ac:dyDescent="0.25">
      <c r="B1528">
        <v>11.560606060606061</v>
      </c>
      <c r="C1528">
        <v>0</v>
      </c>
    </row>
    <row r="1529" spans="2:3" x14ac:dyDescent="0.25">
      <c r="B1529">
        <v>11.575757575757576</v>
      </c>
      <c r="C1529">
        <v>0</v>
      </c>
    </row>
    <row r="1530" spans="2:3" x14ac:dyDescent="0.25">
      <c r="B1530">
        <v>11.575757575757576</v>
      </c>
      <c r="C1530">
        <v>4</v>
      </c>
    </row>
    <row r="1531" spans="2:3" x14ac:dyDescent="0.25">
      <c r="B1531">
        <v>11.590909090909092</v>
      </c>
      <c r="C1531">
        <v>4</v>
      </c>
    </row>
    <row r="1532" spans="2:3" x14ac:dyDescent="0.25">
      <c r="B1532">
        <v>11.590909090909092</v>
      </c>
      <c r="C1532">
        <v>0</v>
      </c>
    </row>
    <row r="1533" spans="2:3" x14ac:dyDescent="0.25">
      <c r="B1533">
        <v>11.606060606060606</v>
      </c>
      <c r="C1533">
        <v>0</v>
      </c>
    </row>
    <row r="1534" spans="2:3" x14ac:dyDescent="0.25">
      <c r="B1534">
        <v>11.606060606060606</v>
      </c>
      <c r="C1534">
        <v>4</v>
      </c>
    </row>
    <row r="1535" spans="2:3" x14ac:dyDescent="0.25">
      <c r="B1535">
        <v>11.621212121212121</v>
      </c>
      <c r="C1535">
        <v>4</v>
      </c>
    </row>
    <row r="1536" spans="2:3" x14ac:dyDescent="0.25">
      <c r="B1536">
        <v>11.621212121212121</v>
      </c>
      <c r="C1536">
        <v>0</v>
      </c>
    </row>
    <row r="1537" spans="2:3" x14ac:dyDescent="0.25">
      <c r="B1537">
        <v>11.636363636363637</v>
      </c>
      <c r="C1537">
        <v>0</v>
      </c>
    </row>
    <row r="1538" spans="2:3" x14ac:dyDescent="0.25">
      <c r="B1538">
        <v>11.636363636363637</v>
      </c>
      <c r="C1538">
        <v>4</v>
      </c>
    </row>
    <row r="1539" spans="2:3" x14ac:dyDescent="0.25">
      <c r="B1539">
        <v>11.651515151515152</v>
      </c>
      <c r="C1539">
        <v>4</v>
      </c>
    </row>
    <row r="1540" spans="2:3" x14ac:dyDescent="0.25">
      <c r="B1540">
        <v>11.651515151515152</v>
      </c>
      <c r="C1540">
        <v>0</v>
      </c>
    </row>
    <row r="1541" spans="2:3" x14ac:dyDescent="0.25">
      <c r="B1541">
        <v>11.666666666666666</v>
      </c>
      <c r="C1541">
        <v>0</v>
      </c>
    </row>
    <row r="1542" spans="2:3" x14ac:dyDescent="0.25">
      <c r="B1542">
        <v>11.666666666666666</v>
      </c>
      <c r="C1542">
        <v>4</v>
      </c>
    </row>
    <row r="1543" spans="2:3" x14ac:dyDescent="0.25">
      <c r="B1543">
        <v>11.681818181818182</v>
      </c>
      <c r="C1543">
        <v>4</v>
      </c>
    </row>
    <row r="1544" spans="2:3" x14ac:dyDescent="0.25">
      <c r="B1544">
        <v>11.681818181818182</v>
      </c>
      <c r="C1544">
        <v>0</v>
      </c>
    </row>
    <row r="1545" spans="2:3" x14ac:dyDescent="0.25">
      <c r="B1545">
        <v>11.696969696969697</v>
      </c>
      <c r="C1545">
        <v>0</v>
      </c>
    </row>
    <row r="1546" spans="2:3" x14ac:dyDescent="0.25">
      <c r="B1546">
        <v>11.696969696969697</v>
      </c>
      <c r="C1546">
        <v>4</v>
      </c>
    </row>
    <row r="1547" spans="2:3" x14ac:dyDescent="0.25">
      <c r="B1547">
        <v>11.712121212121213</v>
      </c>
      <c r="C1547">
        <v>4</v>
      </c>
    </row>
    <row r="1548" spans="2:3" x14ac:dyDescent="0.25">
      <c r="B1548">
        <v>11.712121212121213</v>
      </c>
      <c r="C1548">
        <v>0</v>
      </c>
    </row>
    <row r="1549" spans="2:3" x14ac:dyDescent="0.25">
      <c r="B1549">
        <v>11.727272727272727</v>
      </c>
      <c r="C1549">
        <v>0</v>
      </c>
    </row>
    <row r="1550" spans="2:3" x14ac:dyDescent="0.25">
      <c r="B1550">
        <v>11.727272727272727</v>
      </c>
      <c r="C1550">
        <v>4</v>
      </c>
    </row>
    <row r="1551" spans="2:3" x14ac:dyDescent="0.25">
      <c r="B1551">
        <v>11.742424242424242</v>
      </c>
      <c r="C1551">
        <v>4</v>
      </c>
    </row>
    <row r="1552" spans="2:3" x14ac:dyDescent="0.25">
      <c r="B1552">
        <v>11.742424242424242</v>
      </c>
      <c r="C1552">
        <v>0</v>
      </c>
    </row>
    <row r="1553" spans="2:3" x14ac:dyDescent="0.25">
      <c r="B1553">
        <v>11.757575757575758</v>
      </c>
      <c r="C1553">
        <v>0</v>
      </c>
    </row>
    <row r="1554" spans="2:3" x14ac:dyDescent="0.25">
      <c r="B1554">
        <v>11.757575757575758</v>
      </c>
      <c r="C1554">
        <v>4</v>
      </c>
    </row>
    <row r="1555" spans="2:3" x14ac:dyDescent="0.25">
      <c r="B1555">
        <v>11.772727272727273</v>
      </c>
      <c r="C1555">
        <v>4</v>
      </c>
    </row>
    <row r="1556" spans="2:3" x14ac:dyDescent="0.25">
      <c r="B1556">
        <v>11.772727272727273</v>
      </c>
      <c r="C1556">
        <v>0</v>
      </c>
    </row>
    <row r="1557" spans="2:3" x14ac:dyDescent="0.25">
      <c r="B1557">
        <v>11.787878787878787</v>
      </c>
      <c r="C1557">
        <v>0</v>
      </c>
    </row>
    <row r="1558" spans="2:3" x14ac:dyDescent="0.25">
      <c r="B1558">
        <v>11.787878787878787</v>
      </c>
      <c r="C1558">
        <v>4</v>
      </c>
    </row>
    <row r="1559" spans="2:3" x14ac:dyDescent="0.25">
      <c r="B1559">
        <v>11.803030303030303</v>
      </c>
      <c r="C1559">
        <v>4</v>
      </c>
    </row>
    <row r="1560" spans="2:3" x14ac:dyDescent="0.25">
      <c r="B1560">
        <v>11.803030303030303</v>
      </c>
      <c r="C1560">
        <v>0</v>
      </c>
    </row>
    <row r="1561" spans="2:3" x14ac:dyDescent="0.25">
      <c r="B1561">
        <v>11.818181818181818</v>
      </c>
      <c r="C1561">
        <v>0</v>
      </c>
    </row>
    <row r="1562" spans="2:3" x14ac:dyDescent="0.25">
      <c r="B1562">
        <v>11.818181818181818</v>
      </c>
      <c r="C1562">
        <v>4</v>
      </c>
    </row>
    <row r="1563" spans="2:3" x14ac:dyDescent="0.25">
      <c r="B1563">
        <v>11.833333333333334</v>
      </c>
      <c r="C1563">
        <v>4</v>
      </c>
    </row>
    <row r="1564" spans="2:3" x14ac:dyDescent="0.25">
      <c r="B1564">
        <v>11.833333333333334</v>
      </c>
      <c r="C1564">
        <v>0</v>
      </c>
    </row>
    <row r="1565" spans="2:3" x14ac:dyDescent="0.25">
      <c r="B1565">
        <v>11.848484848484848</v>
      </c>
      <c r="C1565">
        <v>0</v>
      </c>
    </row>
    <row r="1566" spans="2:3" x14ac:dyDescent="0.25">
      <c r="B1566">
        <v>11.848484848484848</v>
      </c>
      <c r="C1566">
        <v>4</v>
      </c>
    </row>
    <row r="1567" spans="2:3" x14ac:dyDescent="0.25">
      <c r="B1567">
        <v>11.863636363636363</v>
      </c>
      <c r="C1567">
        <v>4</v>
      </c>
    </row>
    <row r="1568" spans="2:3" x14ac:dyDescent="0.25">
      <c r="B1568">
        <v>11.863636363636363</v>
      </c>
      <c r="C1568">
        <v>0</v>
      </c>
    </row>
    <row r="1569" spans="2:3" x14ac:dyDescent="0.25">
      <c r="B1569">
        <v>11.878787878787879</v>
      </c>
      <c r="C1569">
        <v>0</v>
      </c>
    </row>
    <row r="1570" spans="2:3" x14ac:dyDescent="0.25">
      <c r="B1570">
        <v>11.878787878787879</v>
      </c>
      <c r="C1570">
        <v>4</v>
      </c>
    </row>
    <row r="1571" spans="2:3" x14ac:dyDescent="0.25">
      <c r="B1571">
        <v>11.893939393939394</v>
      </c>
      <c r="C1571">
        <v>4</v>
      </c>
    </row>
    <row r="1572" spans="2:3" x14ac:dyDescent="0.25">
      <c r="B1572">
        <v>11.893939393939394</v>
      </c>
      <c r="C1572">
        <v>0</v>
      </c>
    </row>
    <row r="1573" spans="2:3" x14ac:dyDescent="0.25">
      <c r="B1573">
        <v>11.909090909090908</v>
      </c>
      <c r="C1573">
        <v>0</v>
      </c>
    </row>
    <row r="1574" spans="2:3" x14ac:dyDescent="0.25">
      <c r="B1574">
        <v>11.909090909090908</v>
      </c>
      <c r="C1574">
        <v>4</v>
      </c>
    </row>
    <row r="1575" spans="2:3" x14ac:dyDescent="0.25">
      <c r="B1575">
        <v>11.924242424242424</v>
      </c>
      <c r="C1575">
        <v>4</v>
      </c>
    </row>
    <row r="1576" spans="2:3" x14ac:dyDescent="0.25">
      <c r="B1576">
        <v>11.924242424242424</v>
      </c>
      <c r="C1576">
        <v>0</v>
      </c>
    </row>
    <row r="1577" spans="2:3" x14ac:dyDescent="0.25">
      <c r="B1577">
        <v>11.939393939393939</v>
      </c>
      <c r="C1577">
        <v>0</v>
      </c>
    </row>
    <row r="1578" spans="2:3" x14ac:dyDescent="0.25">
      <c r="B1578">
        <v>11.939393939393939</v>
      </c>
      <c r="C1578">
        <v>4</v>
      </c>
    </row>
    <row r="1579" spans="2:3" x14ac:dyDescent="0.25">
      <c r="B1579">
        <v>11.954545454545455</v>
      </c>
      <c r="C1579">
        <v>4</v>
      </c>
    </row>
    <row r="1580" spans="2:3" x14ac:dyDescent="0.25">
      <c r="B1580">
        <v>11.954545454545455</v>
      </c>
      <c r="C1580">
        <v>0</v>
      </c>
    </row>
    <row r="1581" spans="2:3" x14ac:dyDescent="0.25">
      <c r="B1581">
        <v>11.969696969696969</v>
      </c>
      <c r="C1581">
        <v>0</v>
      </c>
    </row>
    <row r="1582" spans="2:3" x14ac:dyDescent="0.25">
      <c r="B1582">
        <v>11.969696969696969</v>
      </c>
      <c r="C1582">
        <v>4</v>
      </c>
    </row>
    <row r="1583" spans="2:3" x14ac:dyDescent="0.25">
      <c r="B1583">
        <v>11.984848484848484</v>
      </c>
      <c r="C1583">
        <v>4</v>
      </c>
    </row>
    <row r="1584" spans="2:3" x14ac:dyDescent="0.25">
      <c r="B1584">
        <v>11.984848484848484</v>
      </c>
      <c r="C1584">
        <v>0</v>
      </c>
    </row>
    <row r="1585" spans="2:3" x14ac:dyDescent="0.25">
      <c r="B1585">
        <v>12</v>
      </c>
      <c r="C1585">
        <v>0</v>
      </c>
    </row>
    <row r="1586" spans="2:3" x14ac:dyDescent="0.25">
      <c r="B1586">
        <v>12</v>
      </c>
      <c r="C1586">
        <v>3</v>
      </c>
    </row>
    <row r="1587" spans="2:3" x14ac:dyDescent="0.25">
      <c r="B1587">
        <v>12.015151515151516</v>
      </c>
      <c r="C1587">
        <v>3</v>
      </c>
    </row>
    <row r="1588" spans="2:3" x14ac:dyDescent="0.25">
      <c r="B1588">
        <v>12.015151515151516</v>
      </c>
      <c r="C1588">
        <v>0</v>
      </c>
    </row>
    <row r="1589" spans="2:3" x14ac:dyDescent="0.25">
      <c r="B1589">
        <v>12.030303030303031</v>
      </c>
      <c r="C1589">
        <v>0</v>
      </c>
    </row>
    <row r="1590" spans="2:3" x14ac:dyDescent="0.25">
      <c r="B1590">
        <v>12.030303030303031</v>
      </c>
      <c r="C1590">
        <v>3</v>
      </c>
    </row>
    <row r="1591" spans="2:3" x14ac:dyDescent="0.25">
      <c r="B1591">
        <v>12.045454545454545</v>
      </c>
      <c r="C1591">
        <v>3</v>
      </c>
    </row>
    <row r="1592" spans="2:3" x14ac:dyDescent="0.25">
      <c r="B1592">
        <v>12.045454545454545</v>
      </c>
      <c r="C1592">
        <v>0</v>
      </c>
    </row>
    <row r="1593" spans="2:3" x14ac:dyDescent="0.25">
      <c r="B1593">
        <v>12.060606060606061</v>
      </c>
      <c r="C1593">
        <v>0</v>
      </c>
    </row>
    <row r="1594" spans="2:3" x14ac:dyDescent="0.25">
      <c r="B1594">
        <v>12.060606060606061</v>
      </c>
      <c r="C1594">
        <v>3</v>
      </c>
    </row>
    <row r="1595" spans="2:3" x14ac:dyDescent="0.25">
      <c r="B1595">
        <v>12.075757575757576</v>
      </c>
      <c r="C1595">
        <v>3</v>
      </c>
    </row>
    <row r="1596" spans="2:3" x14ac:dyDescent="0.25">
      <c r="B1596">
        <v>12.075757575757576</v>
      </c>
      <c r="C1596">
        <v>0</v>
      </c>
    </row>
    <row r="1597" spans="2:3" x14ac:dyDescent="0.25">
      <c r="B1597">
        <v>12.090909090909092</v>
      </c>
      <c r="C1597">
        <v>0</v>
      </c>
    </row>
    <row r="1598" spans="2:3" x14ac:dyDescent="0.25">
      <c r="B1598">
        <v>12.090909090909092</v>
      </c>
      <c r="C1598">
        <v>3</v>
      </c>
    </row>
    <row r="1599" spans="2:3" x14ac:dyDescent="0.25">
      <c r="B1599">
        <v>12.106060606060606</v>
      </c>
      <c r="C1599">
        <v>3</v>
      </c>
    </row>
    <row r="1600" spans="2:3" x14ac:dyDescent="0.25">
      <c r="B1600">
        <v>12.106060606060606</v>
      </c>
      <c r="C1600">
        <v>0</v>
      </c>
    </row>
    <row r="1601" spans="2:3" x14ac:dyDescent="0.25">
      <c r="B1601">
        <v>12.121212121212121</v>
      </c>
      <c r="C1601">
        <v>0</v>
      </c>
    </row>
    <row r="1602" spans="2:3" x14ac:dyDescent="0.25">
      <c r="B1602">
        <v>12.121212121212121</v>
      </c>
      <c r="C1602">
        <v>3</v>
      </c>
    </row>
    <row r="1603" spans="2:3" x14ac:dyDescent="0.25">
      <c r="B1603">
        <v>12.136363636363637</v>
      </c>
      <c r="C1603">
        <v>3</v>
      </c>
    </row>
    <row r="1604" spans="2:3" x14ac:dyDescent="0.25">
      <c r="B1604">
        <v>12.136363636363637</v>
      </c>
      <c r="C1604">
        <v>0</v>
      </c>
    </row>
    <row r="1605" spans="2:3" x14ac:dyDescent="0.25">
      <c r="B1605">
        <v>12.151515151515152</v>
      </c>
      <c r="C1605">
        <v>0</v>
      </c>
    </row>
    <row r="1606" spans="2:3" x14ac:dyDescent="0.25">
      <c r="B1606">
        <v>12.151515151515152</v>
      </c>
      <c r="C1606">
        <v>3</v>
      </c>
    </row>
    <row r="1607" spans="2:3" x14ac:dyDescent="0.25">
      <c r="B1607">
        <v>12.166666666666666</v>
      </c>
      <c r="C1607">
        <v>3</v>
      </c>
    </row>
    <row r="1608" spans="2:3" x14ac:dyDescent="0.25">
      <c r="B1608">
        <v>12.166666666666666</v>
      </c>
      <c r="C1608">
        <v>0</v>
      </c>
    </row>
    <row r="1609" spans="2:3" x14ac:dyDescent="0.25">
      <c r="B1609">
        <v>12.181818181818182</v>
      </c>
      <c r="C1609">
        <v>0</v>
      </c>
    </row>
    <row r="1610" spans="2:3" x14ac:dyDescent="0.25">
      <c r="B1610">
        <v>12.181818181818182</v>
      </c>
      <c r="C1610">
        <v>3</v>
      </c>
    </row>
    <row r="1611" spans="2:3" x14ac:dyDescent="0.25">
      <c r="B1611">
        <v>12.196969696969697</v>
      </c>
      <c r="C1611">
        <v>3</v>
      </c>
    </row>
    <row r="1612" spans="2:3" x14ac:dyDescent="0.25">
      <c r="B1612">
        <v>12.196969696969697</v>
      </c>
      <c r="C1612">
        <v>0</v>
      </c>
    </row>
    <row r="1613" spans="2:3" x14ac:dyDescent="0.25">
      <c r="B1613">
        <v>12.212121212121213</v>
      </c>
      <c r="C1613">
        <v>0</v>
      </c>
    </row>
    <row r="1614" spans="2:3" x14ac:dyDescent="0.25">
      <c r="B1614">
        <v>12.212121212121213</v>
      </c>
      <c r="C1614">
        <v>3</v>
      </c>
    </row>
    <row r="1615" spans="2:3" x14ac:dyDescent="0.25">
      <c r="B1615">
        <v>12.227272727272727</v>
      </c>
      <c r="C1615">
        <v>3</v>
      </c>
    </row>
    <row r="1616" spans="2:3" x14ac:dyDescent="0.25">
      <c r="B1616">
        <v>12.227272727272727</v>
      </c>
      <c r="C1616">
        <v>0</v>
      </c>
    </row>
    <row r="1617" spans="2:3" x14ac:dyDescent="0.25">
      <c r="B1617">
        <v>12.242424242424242</v>
      </c>
      <c r="C1617">
        <v>0</v>
      </c>
    </row>
    <row r="1618" spans="2:3" x14ac:dyDescent="0.25">
      <c r="B1618">
        <v>12.242424242424242</v>
      </c>
      <c r="C1618">
        <v>3</v>
      </c>
    </row>
    <row r="1619" spans="2:3" x14ac:dyDescent="0.25">
      <c r="B1619">
        <v>12.257575757575758</v>
      </c>
      <c r="C1619">
        <v>3</v>
      </c>
    </row>
    <row r="1620" spans="2:3" x14ac:dyDescent="0.25">
      <c r="B1620">
        <v>12.257575757575758</v>
      </c>
      <c r="C1620">
        <v>0</v>
      </c>
    </row>
    <row r="1621" spans="2:3" x14ac:dyDescent="0.25">
      <c r="B1621">
        <v>12.272727272727273</v>
      </c>
      <c r="C1621">
        <v>0</v>
      </c>
    </row>
    <row r="1622" spans="2:3" x14ac:dyDescent="0.25">
      <c r="B1622">
        <v>12.272727272727273</v>
      </c>
      <c r="C1622">
        <v>3</v>
      </c>
    </row>
    <row r="1623" spans="2:3" x14ac:dyDescent="0.25">
      <c r="B1623">
        <v>12.287878787878787</v>
      </c>
      <c r="C1623">
        <v>3</v>
      </c>
    </row>
    <row r="1624" spans="2:3" x14ac:dyDescent="0.25">
      <c r="B1624">
        <v>12.287878787878787</v>
      </c>
      <c r="C1624">
        <v>0</v>
      </c>
    </row>
    <row r="1625" spans="2:3" x14ac:dyDescent="0.25">
      <c r="B1625">
        <v>12.303030303030303</v>
      </c>
      <c r="C1625">
        <v>0</v>
      </c>
    </row>
    <row r="1626" spans="2:3" x14ac:dyDescent="0.25">
      <c r="B1626">
        <v>12.303030303030303</v>
      </c>
      <c r="C1626">
        <v>3</v>
      </c>
    </row>
    <row r="1627" spans="2:3" x14ac:dyDescent="0.25">
      <c r="B1627">
        <v>12.318181818181818</v>
      </c>
      <c r="C1627">
        <v>3</v>
      </c>
    </row>
    <row r="1628" spans="2:3" x14ac:dyDescent="0.25">
      <c r="B1628">
        <v>12.318181818181818</v>
      </c>
      <c r="C1628">
        <v>0</v>
      </c>
    </row>
    <row r="1629" spans="2:3" x14ac:dyDescent="0.25">
      <c r="B1629">
        <v>12.333333333333334</v>
      </c>
      <c r="C1629">
        <v>0</v>
      </c>
    </row>
    <row r="1630" spans="2:3" x14ac:dyDescent="0.25">
      <c r="B1630">
        <v>12.333333333333334</v>
      </c>
      <c r="C1630">
        <v>3</v>
      </c>
    </row>
    <row r="1631" spans="2:3" x14ac:dyDescent="0.25">
      <c r="B1631">
        <v>12.348484848484848</v>
      </c>
      <c r="C1631">
        <v>3</v>
      </c>
    </row>
    <row r="1632" spans="2:3" x14ac:dyDescent="0.25">
      <c r="B1632">
        <v>12.348484848484848</v>
      </c>
      <c r="C1632">
        <v>0</v>
      </c>
    </row>
    <row r="1633" spans="2:3" x14ac:dyDescent="0.25">
      <c r="B1633">
        <v>12.363636363636363</v>
      </c>
      <c r="C1633">
        <v>0</v>
      </c>
    </row>
    <row r="1634" spans="2:3" x14ac:dyDescent="0.25">
      <c r="B1634">
        <v>12.363636363636363</v>
      </c>
      <c r="C1634">
        <v>3</v>
      </c>
    </row>
    <row r="1635" spans="2:3" x14ac:dyDescent="0.25">
      <c r="B1635">
        <v>12.378787878787879</v>
      </c>
      <c r="C1635">
        <v>3</v>
      </c>
    </row>
    <row r="1636" spans="2:3" x14ac:dyDescent="0.25">
      <c r="B1636">
        <v>12.378787878787879</v>
      </c>
      <c r="C1636">
        <v>0</v>
      </c>
    </row>
    <row r="1637" spans="2:3" x14ac:dyDescent="0.25">
      <c r="B1637">
        <v>12.393939393939394</v>
      </c>
      <c r="C1637">
        <v>0</v>
      </c>
    </row>
    <row r="1638" spans="2:3" x14ac:dyDescent="0.25">
      <c r="B1638">
        <v>12.393939393939394</v>
      </c>
      <c r="C1638">
        <v>3</v>
      </c>
    </row>
    <row r="1639" spans="2:3" x14ac:dyDescent="0.25">
      <c r="B1639">
        <v>12.409090909090908</v>
      </c>
      <c r="C1639">
        <v>3</v>
      </c>
    </row>
    <row r="1640" spans="2:3" x14ac:dyDescent="0.25">
      <c r="B1640">
        <v>12.409090909090908</v>
      </c>
      <c r="C1640">
        <v>0</v>
      </c>
    </row>
    <row r="1641" spans="2:3" x14ac:dyDescent="0.25">
      <c r="B1641">
        <v>12.424242424242424</v>
      </c>
      <c r="C1641">
        <v>0</v>
      </c>
    </row>
    <row r="1642" spans="2:3" x14ac:dyDescent="0.25">
      <c r="B1642">
        <v>12.424242424242424</v>
      </c>
      <c r="C1642">
        <v>3</v>
      </c>
    </row>
    <row r="1643" spans="2:3" x14ac:dyDescent="0.25">
      <c r="B1643">
        <v>12.439393939393939</v>
      </c>
      <c r="C1643">
        <v>3</v>
      </c>
    </row>
    <row r="1644" spans="2:3" x14ac:dyDescent="0.25">
      <c r="B1644">
        <v>12.439393939393939</v>
      </c>
      <c r="C1644">
        <v>0</v>
      </c>
    </row>
    <row r="1645" spans="2:3" x14ac:dyDescent="0.25">
      <c r="B1645">
        <v>12.454545454545455</v>
      </c>
      <c r="C1645">
        <v>0</v>
      </c>
    </row>
    <row r="1646" spans="2:3" x14ac:dyDescent="0.25">
      <c r="B1646">
        <v>12.454545454545455</v>
      </c>
      <c r="C1646">
        <v>3</v>
      </c>
    </row>
    <row r="1647" spans="2:3" x14ac:dyDescent="0.25">
      <c r="B1647">
        <v>12.469696969696969</v>
      </c>
      <c r="C1647">
        <v>3</v>
      </c>
    </row>
    <row r="1648" spans="2:3" x14ac:dyDescent="0.25">
      <c r="B1648">
        <v>12.469696969696969</v>
      </c>
      <c r="C1648">
        <v>0</v>
      </c>
    </row>
    <row r="1649" spans="2:3" x14ac:dyDescent="0.25">
      <c r="B1649">
        <v>12.484848484848484</v>
      </c>
      <c r="C1649">
        <v>0</v>
      </c>
    </row>
    <row r="1650" spans="2:3" x14ac:dyDescent="0.25">
      <c r="B1650">
        <v>12.484848484848484</v>
      </c>
      <c r="C1650">
        <v>3</v>
      </c>
    </row>
    <row r="1651" spans="2:3" x14ac:dyDescent="0.25">
      <c r="B1651">
        <v>12.5</v>
      </c>
      <c r="C1651">
        <v>3</v>
      </c>
    </row>
    <row r="1652" spans="2:3" x14ac:dyDescent="0.25">
      <c r="B1652">
        <v>12.5</v>
      </c>
      <c r="C1652">
        <v>0</v>
      </c>
    </row>
    <row r="1653" spans="2:3" x14ac:dyDescent="0.25">
      <c r="B1653">
        <v>12.515151515151516</v>
      </c>
      <c r="C1653">
        <v>0</v>
      </c>
    </row>
    <row r="1654" spans="2:3" x14ac:dyDescent="0.25">
      <c r="B1654">
        <v>12.515151515151516</v>
      </c>
      <c r="C1654">
        <v>3</v>
      </c>
    </row>
    <row r="1655" spans="2:3" x14ac:dyDescent="0.25">
      <c r="B1655">
        <v>12.530303030303031</v>
      </c>
      <c r="C1655">
        <v>3</v>
      </c>
    </row>
    <row r="1656" spans="2:3" x14ac:dyDescent="0.25">
      <c r="B1656">
        <v>12.530303030303031</v>
      </c>
      <c r="C1656">
        <v>0</v>
      </c>
    </row>
    <row r="1657" spans="2:3" x14ac:dyDescent="0.25">
      <c r="B1657">
        <v>12.545454545454545</v>
      </c>
      <c r="C1657">
        <v>0</v>
      </c>
    </row>
    <row r="1658" spans="2:3" x14ac:dyDescent="0.25">
      <c r="B1658">
        <v>12.545454545454545</v>
      </c>
      <c r="C1658">
        <v>3</v>
      </c>
    </row>
    <row r="1659" spans="2:3" x14ac:dyDescent="0.25">
      <c r="B1659">
        <v>12.560606060606061</v>
      </c>
      <c r="C1659">
        <v>3</v>
      </c>
    </row>
    <row r="1660" spans="2:3" x14ac:dyDescent="0.25">
      <c r="B1660">
        <v>12.560606060606061</v>
      </c>
      <c r="C1660">
        <v>0</v>
      </c>
    </row>
    <row r="1661" spans="2:3" x14ac:dyDescent="0.25">
      <c r="B1661">
        <v>12.575757575757576</v>
      </c>
      <c r="C1661">
        <v>0</v>
      </c>
    </row>
    <row r="1662" spans="2:3" x14ac:dyDescent="0.25">
      <c r="B1662">
        <v>12.575757575757576</v>
      </c>
      <c r="C1662">
        <v>3</v>
      </c>
    </row>
    <row r="1663" spans="2:3" x14ac:dyDescent="0.25">
      <c r="B1663">
        <v>12.590909090909092</v>
      </c>
      <c r="C1663">
        <v>3</v>
      </c>
    </row>
    <row r="1664" spans="2:3" x14ac:dyDescent="0.25">
      <c r="B1664">
        <v>12.590909090909092</v>
      </c>
      <c r="C1664">
        <v>0</v>
      </c>
    </row>
    <row r="1665" spans="2:3" x14ac:dyDescent="0.25">
      <c r="B1665">
        <v>12.606060606060606</v>
      </c>
      <c r="C1665">
        <v>0</v>
      </c>
    </row>
    <row r="1666" spans="2:3" x14ac:dyDescent="0.25">
      <c r="B1666">
        <v>12.606060606060606</v>
      </c>
      <c r="C1666">
        <v>3</v>
      </c>
    </row>
    <row r="1667" spans="2:3" x14ac:dyDescent="0.25">
      <c r="B1667">
        <v>12.621212121212121</v>
      </c>
      <c r="C1667">
        <v>3</v>
      </c>
    </row>
    <row r="1668" spans="2:3" x14ac:dyDescent="0.25">
      <c r="B1668">
        <v>12.621212121212121</v>
      </c>
      <c r="C1668">
        <v>0</v>
      </c>
    </row>
    <row r="1669" spans="2:3" x14ac:dyDescent="0.25">
      <c r="B1669">
        <v>12.636363636363637</v>
      </c>
      <c r="C1669">
        <v>0</v>
      </c>
    </row>
    <row r="1670" spans="2:3" x14ac:dyDescent="0.25">
      <c r="B1670">
        <v>12.636363636363637</v>
      </c>
      <c r="C1670">
        <v>3</v>
      </c>
    </row>
    <row r="1671" spans="2:3" x14ac:dyDescent="0.25">
      <c r="B1671">
        <v>12.651515151515152</v>
      </c>
      <c r="C1671">
        <v>3</v>
      </c>
    </row>
    <row r="1672" spans="2:3" x14ac:dyDescent="0.25">
      <c r="B1672">
        <v>12.651515151515152</v>
      </c>
      <c r="C1672">
        <v>0</v>
      </c>
    </row>
    <row r="1673" spans="2:3" x14ac:dyDescent="0.25">
      <c r="B1673">
        <v>12.666666666666666</v>
      </c>
      <c r="C1673">
        <v>0</v>
      </c>
    </row>
    <row r="1674" spans="2:3" x14ac:dyDescent="0.25">
      <c r="B1674">
        <v>12.666666666666666</v>
      </c>
      <c r="C1674">
        <v>3</v>
      </c>
    </row>
    <row r="1675" spans="2:3" x14ac:dyDescent="0.25">
      <c r="B1675">
        <v>12.681818181818182</v>
      </c>
      <c r="C1675">
        <v>3</v>
      </c>
    </row>
    <row r="1676" spans="2:3" x14ac:dyDescent="0.25">
      <c r="B1676">
        <v>12.681818181818182</v>
      </c>
      <c r="C1676">
        <v>0</v>
      </c>
    </row>
    <row r="1677" spans="2:3" x14ac:dyDescent="0.25">
      <c r="B1677">
        <v>12.696969696969697</v>
      </c>
      <c r="C1677">
        <v>0</v>
      </c>
    </row>
    <row r="1678" spans="2:3" x14ac:dyDescent="0.25">
      <c r="B1678">
        <v>12.696969696969697</v>
      </c>
      <c r="C1678">
        <v>3</v>
      </c>
    </row>
    <row r="1679" spans="2:3" x14ac:dyDescent="0.25">
      <c r="B1679">
        <v>12.712121212121213</v>
      </c>
      <c r="C1679">
        <v>3</v>
      </c>
    </row>
    <row r="1680" spans="2:3" x14ac:dyDescent="0.25">
      <c r="B1680">
        <v>12.712121212121213</v>
      </c>
      <c r="C1680">
        <v>0</v>
      </c>
    </row>
    <row r="1681" spans="2:3" x14ac:dyDescent="0.25">
      <c r="B1681">
        <v>12.727272727272727</v>
      </c>
      <c r="C1681">
        <v>0</v>
      </c>
    </row>
    <row r="1682" spans="2:3" x14ac:dyDescent="0.25">
      <c r="B1682">
        <v>12.727272727272727</v>
      </c>
      <c r="C1682">
        <v>3</v>
      </c>
    </row>
    <row r="1683" spans="2:3" x14ac:dyDescent="0.25">
      <c r="B1683">
        <v>12.742424242424242</v>
      </c>
      <c r="C1683">
        <v>3</v>
      </c>
    </row>
    <row r="1684" spans="2:3" x14ac:dyDescent="0.25">
      <c r="B1684">
        <v>12.742424242424242</v>
      </c>
      <c r="C1684">
        <v>0</v>
      </c>
    </row>
    <row r="1685" spans="2:3" x14ac:dyDescent="0.25">
      <c r="B1685">
        <v>12.757575757575758</v>
      </c>
      <c r="C1685">
        <v>0</v>
      </c>
    </row>
    <row r="1686" spans="2:3" x14ac:dyDescent="0.25">
      <c r="B1686">
        <v>12.757575757575758</v>
      </c>
      <c r="C1686">
        <v>3</v>
      </c>
    </row>
    <row r="1687" spans="2:3" x14ac:dyDescent="0.25">
      <c r="B1687">
        <v>12.772727272727273</v>
      </c>
      <c r="C1687">
        <v>3</v>
      </c>
    </row>
    <row r="1688" spans="2:3" x14ac:dyDescent="0.25">
      <c r="B1688">
        <v>12.772727272727273</v>
      </c>
      <c r="C1688">
        <v>0</v>
      </c>
    </row>
    <row r="1689" spans="2:3" x14ac:dyDescent="0.25">
      <c r="B1689">
        <v>12.787878787878787</v>
      </c>
      <c r="C1689">
        <v>0</v>
      </c>
    </row>
    <row r="1690" spans="2:3" x14ac:dyDescent="0.25">
      <c r="B1690">
        <v>12.787878787878787</v>
      </c>
      <c r="C1690">
        <v>3</v>
      </c>
    </row>
    <row r="1691" spans="2:3" x14ac:dyDescent="0.25">
      <c r="B1691">
        <v>12.803030303030303</v>
      </c>
      <c r="C1691">
        <v>3</v>
      </c>
    </row>
    <row r="1692" spans="2:3" x14ac:dyDescent="0.25">
      <c r="B1692">
        <v>12.803030303030303</v>
      </c>
      <c r="C1692">
        <v>0</v>
      </c>
    </row>
    <row r="1693" spans="2:3" x14ac:dyDescent="0.25">
      <c r="B1693">
        <v>12.818181818181818</v>
      </c>
      <c r="C1693">
        <v>0</v>
      </c>
    </row>
    <row r="1694" spans="2:3" x14ac:dyDescent="0.25">
      <c r="B1694">
        <v>12.818181818181818</v>
      </c>
      <c r="C1694">
        <v>3</v>
      </c>
    </row>
    <row r="1695" spans="2:3" x14ac:dyDescent="0.25">
      <c r="B1695">
        <v>12.833333333333334</v>
      </c>
      <c r="C1695">
        <v>3</v>
      </c>
    </row>
    <row r="1696" spans="2:3" x14ac:dyDescent="0.25">
      <c r="B1696">
        <v>12.833333333333334</v>
      </c>
      <c r="C1696">
        <v>0</v>
      </c>
    </row>
    <row r="1697" spans="2:3" x14ac:dyDescent="0.25">
      <c r="B1697">
        <v>12.848484848484848</v>
      </c>
      <c r="C1697">
        <v>0</v>
      </c>
    </row>
    <row r="1698" spans="2:3" x14ac:dyDescent="0.25">
      <c r="B1698">
        <v>12.848484848484848</v>
      </c>
      <c r="C1698">
        <v>3</v>
      </c>
    </row>
    <row r="1699" spans="2:3" x14ac:dyDescent="0.25">
      <c r="B1699">
        <v>12.863636363636363</v>
      </c>
      <c r="C1699">
        <v>3</v>
      </c>
    </row>
    <row r="1700" spans="2:3" x14ac:dyDescent="0.25">
      <c r="B1700">
        <v>12.863636363636363</v>
      </c>
      <c r="C1700">
        <v>0</v>
      </c>
    </row>
    <row r="1701" spans="2:3" x14ac:dyDescent="0.25">
      <c r="B1701">
        <v>12.878787878787879</v>
      </c>
      <c r="C1701">
        <v>0</v>
      </c>
    </row>
    <row r="1702" spans="2:3" x14ac:dyDescent="0.25">
      <c r="B1702">
        <v>12.878787878787879</v>
      </c>
      <c r="C1702">
        <v>3</v>
      </c>
    </row>
    <row r="1703" spans="2:3" x14ac:dyDescent="0.25">
      <c r="B1703">
        <v>12.893939393939394</v>
      </c>
      <c r="C1703">
        <v>3</v>
      </c>
    </row>
    <row r="1704" spans="2:3" x14ac:dyDescent="0.25">
      <c r="B1704">
        <v>12.893939393939394</v>
      </c>
      <c r="C1704">
        <v>0</v>
      </c>
    </row>
    <row r="1705" spans="2:3" x14ac:dyDescent="0.25">
      <c r="B1705">
        <v>12.909090909090908</v>
      </c>
      <c r="C1705">
        <v>0</v>
      </c>
    </row>
    <row r="1706" spans="2:3" x14ac:dyDescent="0.25">
      <c r="B1706">
        <v>12.909090909090908</v>
      </c>
      <c r="C1706">
        <v>3</v>
      </c>
    </row>
    <row r="1707" spans="2:3" x14ac:dyDescent="0.25">
      <c r="B1707">
        <v>12.924242424242424</v>
      </c>
      <c r="C1707">
        <v>3</v>
      </c>
    </row>
    <row r="1708" spans="2:3" x14ac:dyDescent="0.25">
      <c r="B1708">
        <v>12.924242424242424</v>
      </c>
      <c r="C1708">
        <v>0</v>
      </c>
    </row>
    <row r="1709" spans="2:3" x14ac:dyDescent="0.25">
      <c r="B1709">
        <v>12.939393939393939</v>
      </c>
      <c r="C1709">
        <v>0</v>
      </c>
    </row>
    <row r="1710" spans="2:3" x14ac:dyDescent="0.25">
      <c r="B1710">
        <v>12.939393939393939</v>
      </c>
      <c r="C1710">
        <v>3</v>
      </c>
    </row>
    <row r="1711" spans="2:3" x14ac:dyDescent="0.25">
      <c r="B1711">
        <v>12.954545454545455</v>
      </c>
      <c r="C1711">
        <v>3</v>
      </c>
    </row>
    <row r="1712" spans="2:3" x14ac:dyDescent="0.25">
      <c r="B1712">
        <v>12.954545454545455</v>
      </c>
      <c r="C1712">
        <v>0</v>
      </c>
    </row>
    <row r="1713" spans="2:3" x14ac:dyDescent="0.25">
      <c r="B1713">
        <v>12.969696969696969</v>
      </c>
      <c r="C1713">
        <v>0</v>
      </c>
    </row>
    <row r="1714" spans="2:3" x14ac:dyDescent="0.25">
      <c r="B1714">
        <v>12.969696969696969</v>
      </c>
      <c r="C1714">
        <v>3</v>
      </c>
    </row>
    <row r="1715" spans="2:3" x14ac:dyDescent="0.25">
      <c r="B1715">
        <v>12.984848484848484</v>
      </c>
      <c r="C1715">
        <v>3</v>
      </c>
    </row>
    <row r="1716" spans="2:3" x14ac:dyDescent="0.25">
      <c r="B1716">
        <v>12.984848484848484</v>
      </c>
      <c r="C1716">
        <v>0</v>
      </c>
    </row>
    <row r="1717" spans="2:3" x14ac:dyDescent="0.25">
      <c r="B1717">
        <v>13</v>
      </c>
      <c r="C1717">
        <v>0</v>
      </c>
    </row>
    <row r="1718" spans="2:3" x14ac:dyDescent="0.25">
      <c r="B1718">
        <v>13</v>
      </c>
      <c r="C1718">
        <v>4</v>
      </c>
    </row>
    <row r="1719" spans="2:3" x14ac:dyDescent="0.25">
      <c r="B1719">
        <v>13.015151515151516</v>
      </c>
      <c r="C1719">
        <v>4</v>
      </c>
    </row>
    <row r="1720" spans="2:3" x14ac:dyDescent="0.25">
      <c r="B1720">
        <v>13.015151515151516</v>
      </c>
      <c r="C1720">
        <v>0</v>
      </c>
    </row>
    <row r="1721" spans="2:3" x14ac:dyDescent="0.25">
      <c r="B1721">
        <v>13.030303030303031</v>
      </c>
      <c r="C1721">
        <v>0</v>
      </c>
    </row>
    <row r="1722" spans="2:3" x14ac:dyDescent="0.25">
      <c r="B1722">
        <v>13.030303030303031</v>
      </c>
      <c r="C1722">
        <v>4</v>
      </c>
    </row>
    <row r="1723" spans="2:3" x14ac:dyDescent="0.25">
      <c r="B1723">
        <v>13.045454545454545</v>
      </c>
      <c r="C1723">
        <v>4</v>
      </c>
    </row>
    <row r="1724" spans="2:3" x14ac:dyDescent="0.25">
      <c r="B1724">
        <v>13.045454545454545</v>
      </c>
      <c r="C1724">
        <v>0</v>
      </c>
    </row>
    <row r="1725" spans="2:3" x14ac:dyDescent="0.25">
      <c r="B1725">
        <v>13.060606060606061</v>
      </c>
      <c r="C1725">
        <v>0</v>
      </c>
    </row>
    <row r="1726" spans="2:3" x14ac:dyDescent="0.25">
      <c r="B1726">
        <v>13.060606060606061</v>
      </c>
      <c r="C1726">
        <v>4</v>
      </c>
    </row>
    <row r="1727" spans="2:3" x14ac:dyDescent="0.25">
      <c r="B1727">
        <v>13.075757575757576</v>
      </c>
      <c r="C1727">
        <v>4</v>
      </c>
    </row>
    <row r="1728" spans="2:3" x14ac:dyDescent="0.25">
      <c r="B1728">
        <v>13.075757575757576</v>
      </c>
      <c r="C1728">
        <v>0</v>
      </c>
    </row>
    <row r="1729" spans="2:3" x14ac:dyDescent="0.25">
      <c r="B1729">
        <v>13.090909090909092</v>
      </c>
      <c r="C1729">
        <v>0</v>
      </c>
    </row>
    <row r="1730" spans="2:3" x14ac:dyDescent="0.25">
      <c r="B1730">
        <v>13.090909090909092</v>
      </c>
      <c r="C1730">
        <v>4</v>
      </c>
    </row>
    <row r="1731" spans="2:3" x14ac:dyDescent="0.25">
      <c r="B1731">
        <v>13.106060606060606</v>
      </c>
      <c r="C1731">
        <v>4</v>
      </c>
    </row>
    <row r="1732" spans="2:3" x14ac:dyDescent="0.25">
      <c r="B1732">
        <v>13.106060606060606</v>
      </c>
      <c r="C1732">
        <v>0</v>
      </c>
    </row>
    <row r="1733" spans="2:3" x14ac:dyDescent="0.25">
      <c r="B1733">
        <v>13.121212121212121</v>
      </c>
      <c r="C1733">
        <v>0</v>
      </c>
    </row>
    <row r="1734" spans="2:3" x14ac:dyDescent="0.25">
      <c r="B1734">
        <v>13.121212121212121</v>
      </c>
      <c r="C1734">
        <v>4</v>
      </c>
    </row>
    <row r="1735" spans="2:3" x14ac:dyDescent="0.25">
      <c r="B1735">
        <v>13.136363636363637</v>
      </c>
      <c r="C1735">
        <v>4</v>
      </c>
    </row>
    <row r="1736" spans="2:3" x14ac:dyDescent="0.25">
      <c r="B1736">
        <v>13.136363636363637</v>
      </c>
      <c r="C1736">
        <v>0</v>
      </c>
    </row>
    <row r="1737" spans="2:3" x14ac:dyDescent="0.25">
      <c r="B1737">
        <v>13.151515151515152</v>
      </c>
      <c r="C1737">
        <v>0</v>
      </c>
    </row>
    <row r="1738" spans="2:3" x14ac:dyDescent="0.25">
      <c r="B1738">
        <v>13.151515151515152</v>
      </c>
      <c r="C1738">
        <v>4</v>
      </c>
    </row>
    <row r="1739" spans="2:3" x14ac:dyDescent="0.25">
      <c r="B1739">
        <v>13.166666666666666</v>
      </c>
      <c r="C1739">
        <v>4</v>
      </c>
    </row>
    <row r="1740" spans="2:3" x14ac:dyDescent="0.25">
      <c r="B1740">
        <v>13.166666666666666</v>
      </c>
      <c r="C1740">
        <v>0</v>
      </c>
    </row>
    <row r="1741" spans="2:3" x14ac:dyDescent="0.25">
      <c r="B1741">
        <v>13.181818181818182</v>
      </c>
      <c r="C1741">
        <v>0</v>
      </c>
    </row>
    <row r="1742" spans="2:3" x14ac:dyDescent="0.25">
      <c r="B1742">
        <v>13.181818181818182</v>
      </c>
      <c r="C1742">
        <v>4</v>
      </c>
    </row>
    <row r="1743" spans="2:3" x14ac:dyDescent="0.25">
      <c r="B1743">
        <v>13.196969696969697</v>
      </c>
      <c r="C1743">
        <v>4</v>
      </c>
    </row>
    <row r="1744" spans="2:3" x14ac:dyDescent="0.25">
      <c r="B1744">
        <v>13.196969696969697</v>
      </c>
      <c r="C1744">
        <v>0</v>
      </c>
    </row>
    <row r="1745" spans="2:3" x14ac:dyDescent="0.25">
      <c r="B1745">
        <v>13.212121212121213</v>
      </c>
      <c r="C1745">
        <v>0</v>
      </c>
    </row>
    <row r="1746" spans="2:3" x14ac:dyDescent="0.25">
      <c r="B1746">
        <v>13.212121212121213</v>
      </c>
      <c r="C1746">
        <v>4</v>
      </c>
    </row>
    <row r="1747" spans="2:3" x14ac:dyDescent="0.25">
      <c r="B1747">
        <v>13.227272727272727</v>
      </c>
      <c r="C1747">
        <v>4</v>
      </c>
    </row>
    <row r="1748" spans="2:3" x14ac:dyDescent="0.25">
      <c r="B1748">
        <v>13.227272727272727</v>
      </c>
      <c r="C1748">
        <v>0</v>
      </c>
    </row>
    <row r="1749" spans="2:3" x14ac:dyDescent="0.25">
      <c r="B1749">
        <v>13.242424242424242</v>
      </c>
      <c r="C1749">
        <v>0</v>
      </c>
    </row>
    <row r="1750" spans="2:3" x14ac:dyDescent="0.25">
      <c r="B1750">
        <v>13.242424242424242</v>
      </c>
      <c r="C1750">
        <v>4</v>
      </c>
    </row>
    <row r="1751" spans="2:3" x14ac:dyDescent="0.25">
      <c r="B1751">
        <v>13.257575757575758</v>
      </c>
      <c r="C1751">
        <v>4</v>
      </c>
    </row>
    <row r="1752" spans="2:3" x14ac:dyDescent="0.25">
      <c r="B1752">
        <v>13.257575757575758</v>
      </c>
      <c r="C1752">
        <v>0</v>
      </c>
    </row>
    <row r="1753" spans="2:3" x14ac:dyDescent="0.25">
      <c r="B1753">
        <v>13.272727272727273</v>
      </c>
      <c r="C1753">
        <v>0</v>
      </c>
    </row>
    <row r="1754" spans="2:3" x14ac:dyDescent="0.25">
      <c r="B1754">
        <v>13.272727272727273</v>
      </c>
      <c r="C1754">
        <v>4</v>
      </c>
    </row>
    <row r="1755" spans="2:3" x14ac:dyDescent="0.25">
      <c r="B1755">
        <v>13.287878787878787</v>
      </c>
      <c r="C1755">
        <v>4</v>
      </c>
    </row>
    <row r="1756" spans="2:3" x14ac:dyDescent="0.25">
      <c r="B1756">
        <v>13.287878787878787</v>
      </c>
      <c r="C1756">
        <v>0</v>
      </c>
    </row>
    <row r="1757" spans="2:3" x14ac:dyDescent="0.25">
      <c r="B1757">
        <v>13.303030303030303</v>
      </c>
      <c r="C1757">
        <v>0</v>
      </c>
    </row>
    <row r="1758" spans="2:3" x14ac:dyDescent="0.25">
      <c r="B1758">
        <v>13.303030303030303</v>
      </c>
      <c r="C1758">
        <v>4</v>
      </c>
    </row>
    <row r="1759" spans="2:3" x14ac:dyDescent="0.25">
      <c r="B1759">
        <v>13.318181818181818</v>
      </c>
      <c r="C1759">
        <v>4</v>
      </c>
    </row>
    <row r="1760" spans="2:3" x14ac:dyDescent="0.25">
      <c r="B1760">
        <v>13.318181818181818</v>
      </c>
      <c r="C1760">
        <v>0</v>
      </c>
    </row>
    <row r="1761" spans="2:3" x14ac:dyDescent="0.25">
      <c r="B1761">
        <v>13.333333333333334</v>
      </c>
      <c r="C1761">
        <v>0</v>
      </c>
    </row>
    <row r="1762" spans="2:3" x14ac:dyDescent="0.25">
      <c r="B1762">
        <v>13.333333333333334</v>
      </c>
      <c r="C1762">
        <v>4</v>
      </c>
    </row>
    <row r="1763" spans="2:3" x14ac:dyDescent="0.25">
      <c r="B1763">
        <v>13.348484848484848</v>
      </c>
      <c r="C1763">
        <v>4</v>
      </c>
    </row>
    <row r="1764" spans="2:3" x14ac:dyDescent="0.25">
      <c r="B1764">
        <v>13.348484848484848</v>
      </c>
      <c r="C1764">
        <v>0</v>
      </c>
    </row>
    <row r="1765" spans="2:3" x14ac:dyDescent="0.25">
      <c r="B1765">
        <v>13.363636363636363</v>
      </c>
      <c r="C1765">
        <v>0</v>
      </c>
    </row>
    <row r="1766" spans="2:3" x14ac:dyDescent="0.25">
      <c r="B1766">
        <v>13.363636363636363</v>
      </c>
      <c r="C1766">
        <v>4</v>
      </c>
    </row>
    <row r="1767" spans="2:3" x14ac:dyDescent="0.25">
      <c r="B1767">
        <v>13.378787878787879</v>
      </c>
      <c r="C1767">
        <v>4</v>
      </c>
    </row>
    <row r="1768" spans="2:3" x14ac:dyDescent="0.25">
      <c r="B1768">
        <v>13.378787878787879</v>
      </c>
      <c r="C1768">
        <v>0</v>
      </c>
    </row>
    <row r="1769" spans="2:3" x14ac:dyDescent="0.25">
      <c r="B1769">
        <v>13.393939393939394</v>
      </c>
      <c r="C1769">
        <v>0</v>
      </c>
    </row>
    <row r="1770" spans="2:3" x14ac:dyDescent="0.25">
      <c r="B1770">
        <v>13.393939393939394</v>
      </c>
      <c r="C1770">
        <v>4</v>
      </c>
    </row>
    <row r="1771" spans="2:3" x14ac:dyDescent="0.25">
      <c r="B1771">
        <v>13.409090909090908</v>
      </c>
      <c r="C1771">
        <v>4</v>
      </c>
    </row>
    <row r="1772" spans="2:3" x14ac:dyDescent="0.25">
      <c r="B1772">
        <v>13.409090909090908</v>
      </c>
      <c r="C1772">
        <v>0</v>
      </c>
    </row>
    <row r="1773" spans="2:3" x14ac:dyDescent="0.25">
      <c r="B1773">
        <v>13.424242424242424</v>
      </c>
      <c r="C1773">
        <v>0</v>
      </c>
    </row>
    <row r="1774" spans="2:3" x14ac:dyDescent="0.25">
      <c r="B1774">
        <v>13.424242424242424</v>
      </c>
      <c r="C1774">
        <v>4</v>
      </c>
    </row>
    <row r="1775" spans="2:3" x14ac:dyDescent="0.25">
      <c r="B1775">
        <v>13.439393939393939</v>
      </c>
      <c r="C1775">
        <v>4</v>
      </c>
    </row>
    <row r="1776" spans="2:3" x14ac:dyDescent="0.25">
      <c r="B1776">
        <v>13.439393939393939</v>
      </c>
      <c r="C1776">
        <v>0</v>
      </c>
    </row>
    <row r="1777" spans="2:3" x14ac:dyDescent="0.25">
      <c r="B1777">
        <v>13.454545454545455</v>
      </c>
      <c r="C1777">
        <v>0</v>
      </c>
    </row>
    <row r="1778" spans="2:3" x14ac:dyDescent="0.25">
      <c r="B1778">
        <v>13.454545454545455</v>
      </c>
      <c r="C1778">
        <v>4</v>
      </c>
    </row>
    <row r="1779" spans="2:3" x14ac:dyDescent="0.25">
      <c r="B1779">
        <v>13.469696969696969</v>
      </c>
      <c r="C1779">
        <v>4</v>
      </c>
    </row>
    <row r="1780" spans="2:3" x14ac:dyDescent="0.25">
      <c r="B1780">
        <v>13.469696969696969</v>
      </c>
      <c r="C1780">
        <v>0</v>
      </c>
    </row>
    <row r="1781" spans="2:3" x14ac:dyDescent="0.25">
      <c r="B1781">
        <v>13.484848484848484</v>
      </c>
      <c r="C1781">
        <v>0</v>
      </c>
    </row>
    <row r="1782" spans="2:3" x14ac:dyDescent="0.25">
      <c r="B1782">
        <v>13.484848484848484</v>
      </c>
      <c r="C1782">
        <v>4</v>
      </c>
    </row>
    <row r="1783" spans="2:3" x14ac:dyDescent="0.25">
      <c r="B1783">
        <v>13.5</v>
      </c>
      <c r="C1783">
        <v>4</v>
      </c>
    </row>
    <row r="1784" spans="2:3" x14ac:dyDescent="0.25">
      <c r="B1784">
        <v>13.5</v>
      </c>
      <c r="C1784">
        <v>0</v>
      </c>
    </row>
    <row r="1785" spans="2:3" x14ac:dyDescent="0.25">
      <c r="B1785">
        <v>13.515151515151516</v>
      </c>
      <c r="C1785">
        <v>0</v>
      </c>
    </row>
    <row r="1786" spans="2:3" x14ac:dyDescent="0.25">
      <c r="B1786">
        <v>13.515151515151516</v>
      </c>
      <c r="C1786">
        <v>4</v>
      </c>
    </row>
    <row r="1787" spans="2:3" x14ac:dyDescent="0.25">
      <c r="B1787">
        <v>13.530303030303031</v>
      </c>
      <c r="C1787">
        <v>4</v>
      </c>
    </row>
    <row r="1788" spans="2:3" x14ac:dyDescent="0.25">
      <c r="B1788">
        <v>13.530303030303031</v>
      </c>
      <c r="C1788">
        <v>0</v>
      </c>
    </row>
    <row r="1789" spans="2:3" x14ac:dyDescent="0.25">
      <c r="B1789">
        <v>13.545454545454545</v>
      </c>
      <c r="C1789">
        <v>0</v>
      </c>
    </row>
    <row r="1790" spans="2:3" x14ac:dyDescent="0.25">
      <c r="B1790">
        <v>13.545454545454545</v>
      </c>
      <c r="C1790">
        <v>4</v>
      </c>
    </row>
    <row r="1791" spans="2:3" x14ac:dyDescent="0.25">
      <c r="B1791">
        <v>13.560606060606061</v>
      </c>
      <c r="C1791">
        <v>4</v>
      </c>
    </row>
    <row r="1792" spans="2:3" x14ac:dyDescent="0.25">
      <c r="B1792">
        <v>13.560606060606061</v>
      </c>
      <c r="C1792">
        <v>0</v>
      </c>
    </row>
    <row r="1793" spans="2:3" x14ac:dyDescent="0.25">
      <c r="B1793">
        <v>13.575757575757576</v>
      </c>
      <c r="C1793">
        <v>0</v>
      </c>
    </row>
    <row r="1794" spans="2:3" x14ac:dyDescent="0.25">
      <c r="B1794">
        <v>13.575757575757576</v>
      </c>
      <c r="C1794">
        <v>4</v>
      </c>
    </row>
    <row r="1795" spans="2:3" x14ac:dyDescent="0.25">
      <c r="B1795">
        <v>13.590909090909092</v>
      </c>
      <c r="C1795">
        <v>4</v>
      </c>
    </row>
    <row r="1796" spans="2:3" x14ac:dyDescent="0.25">
      <c r="B1796">
        <v>13.590909090909092</v>
      </c>
      <c r="C1796">
        <v>0</v>
      </c>
    </row>
    <row r="1797" spans="2:3" x14ac:dyDescent="0.25">
      <c r="B1797">
        <v>13.606060606060606</v>
      </c>
      <c r="C1797">
        <v>0</v>
      </c>
    </row>
    <row r="1798" spans="2:3" x14ac:dyDescent="0.25">
      <c r="B1798">
        <v>13.606060606060606</v>
      </c>
      <c r="C1798">
        <v>4</v>
      </c>
    </row>
    <row r="1799" spans="2:3" x14ac:dyDescent="0.25">
      <c r="B1799">
        <v>13.621212121212121</v>
      </c>
      <c r="C1799">
        <v>4</v>
      </c>
    </row>
    <row r="1800" spans="2:3" x14ac:dyDescent="0.25">
      <c r="B1800">
        <v>13.621212121212121</v>
      </c>
      <c r="C1800">
        <v>0</v>
      </c>
    </row>
    <row r="1801" spans="2:3" x14ac:dyDescent="0.25">
      <c r="B1801">
        <v>13.636363636363637</v>
      </c>
      <c r="C1801">
        <v>0</v>
      </c>
    </row>
    <row r="1802" spans="2:3" x14ac:dyDescent="0.25">
      <c r="B1802">
        <v>13.636363636363637</v>
      </c>
      <c r="C1802">
        <v>4</v>
      </c>
    </row>
    <row r="1803" spans="2:3" x14ac:dyDescent="0.25">
      <c r="B1803">
        <v>13.651515151515152</v>
      </c>
      <c r="C1803">
        <v>4</v>
      </c>
    </row>
    <row r="1804" spans="2:3" x14ac:dyDescent="0.25">
      <c r="B1804">
        <v>13.651515151515152</v>
      </c>
      <c r="C1804">
        <v>0</v>
      </c>
    </row>
    <row r="1805" spans="2:3" x14ac:dyDescent="0.25">
      <c r="B1805">
        <v>13.666666666666666</v>
      </c>
      <c r="C1805">
        <v>0</v>
      </c>
    </row>
    <row r="1806" spans="2:3" x14ac:dyDescent="0.25">
      <c r="B1806">
        <v>13.666666666666666</v>
      </c>
      <c r="C1806">
        <v>4</v>
      </c>
    </row>
    <row r="1807" spans="2:3" x14ac:dyDescent="0.25">
      <c r="B1807">
        <v>13.681818181818182</v>
      </c>
      <c r="C1807">
        <v>4</v>
      </c>
    </row>
    <row r="1808" spans="2:3" x14ac:dyDescent="0.25">
      <c r="B1808">
        <v>13.681818181818182</v>
      </c>
      <c r="C1808">
        <v>0</v>
      </c>
    </row>
    <row r="1809" spans="2:3" x14ac:dyDescent="0.25">
      <c r="B1809">
        <v>13.696969696969697</v>
      </c>
      <c r="C1809">
        <v>0</v>
      </c>
    </row>
    <row r="1810" spans="2:3" x14ac:dyDescent="0.25">
      <c r="B1810">
        <v>13.696969696969697</v>
      </c>
      <c r="C1810">
        <v>4</v>
      </c>
    </row>
    <row r="1811" spans="2:3" x14ac:dyDescent="0.25">
      <c r="B1811">
        <v>13.712121212121213</v>
      </c>
      <c r="C1811">
        <v>4</v>
      </c>
    </row>
    <row r="1812" spans="2:3" x14ac:dyDescent="0.25">
      <c r="B1812">
        <v>13.712121212121213</v>
      </c>
      <c r="C1812">
        <v>0</v>
      </c>
    </row>
    <row r="1813" spans="2:3" x14ac:dyDescent="0.25">
      <c r="B1813">
        <v>13.727272727272727</v>
      </c>
      <c r="C1813">
        <v>0</v>
      </c>
    </row>
    <row r="1814" spans="2:3" x14ac:dyDescent="0.25">
      <c r="B1814">
        <v>13.727272727272727</v>
      </c>
      <c r="C1814">
        <v>4</v>
      </c>
    </row>
    <row r="1815" spans="2:3" x14ac:dyDescent="0.25">
      <c r="B1815">
        <v>13.742424242424242</v>
      </c>
      <c r="C1815">
        <v>4</v>
      </c>
    </row>
    <row r="1816" spans="2:3" x14ac:dyDescent="0.25">
      <c r="B1816">
        <v>13.742424242424242</v>
      </c>
      <c r="C1816">
        <v>0</v>
      </c>
    </row>
    <row r="1817" spans="2:3" x14ac:dyDescent="0.25">
      <c r="B1817">
        <v>13.757575757575758</v>
      </c>
      <c r="C1817">
        <v>0</v>
      </c>
    </row>
    <row r="1818" spans="2:3" x14ac:dyDescent="0.25">
      <c r="B1818">
        <v>13.757575757575758</v>
      </c>
      <c r="C1818">
        <v>4</v>
      </c>
    </row>
    <row r="1819" spans="2:3" x14ac:dyDescent="0.25">
      <c r="B1819">
        <v>13.772727272727273</v>
      </c>
      <c r="C1819">
        <v>4</v>
      </c>
    </row>
    <row r="1820" spans="2:3" x14ac:dyDescent="0.25">
      <c r="B1820">
        <v>13.772727272727273</v>
      </c>
      <c r="C1820">
        <v>0</v>
      </c>
    </row>
    <row r="1821" spans="2:3" x14ac:dyDescent="0.25">
      <c r="B1821">
        <v>13.787878787878787</v>
      </c>
      <c r="C1821">
        <v>0</v>
      </c>
    </row>
    <row r="1822" spans="2:3" x14ac:dyDescent="0.25">
      <c r="B1822">
        <v>13.787878787878787</v>
      </c>
      <c r="C1822">
        <v>4</v>
      </c>
    </row>
    <row r="1823" spans="2:3" x14ac:dyDescent="0.25">
      <c r="B1823">
        <v>13.803030303030303</v>
      </c>
      <c r="C1823">
        <v>4</v>
      </c>
    </row>
    <row r="1824" spans="2:3" x14ac:dyDescent="0.25">
      <c r="B1824">
        <v>13.803030303030303</v>
      </c>
      <c r="C1824">
        <v>0</v>
      </c>
    </row>
    <row r="1825" spans="2:3" x14ac:dyDescent="0.25">
      <c r="B1825">
        <v>13.818181818181818</v>
      </c>
      <c r="C1825">
        <v>0</v>
      </c>
    </row>
    <row r="1826" spans="2:3" x14ac:dyDescent="0.25">
      <c r="B1826">
        <v>13.818181818181818</v>
      </c>
      <c r="C1826">
        <v>4</v>
      </c>
    </row>
    <row r="1827" spans="2:3" x14ac:dyDescent="0.25">
      <c r="B1827">
        <v>13.833333333333334</v>
      </c>
      <c r="C1827">
        <v>4</v>
      </c>
    </row>
    <row r="1828" spans="2:3" x14ac:dyDescent="0.25">
      <c r="B1828">
        <v>13.833333333333334</v>
      </c>
      <c r="C1828">
        <v>0</v>
      </c>
    </row>
    <row r="1829" spans="2:3" x14ac:dyDescent="0.25">
      <c r="B1829">
        <v>13.848484848484848</v>
      </c>
      <c r="C1829">
        <v>0</v>
      </c>
    </row>
    <row r="1830" spans="2:3" x14ac:dyDescent="0.25">
      <c r="B1830">
        <v>13.848484848484848</v>
      </c>
      <c r="C1830">
        <v>4</v>
      </c>
    </row>
    <row r="1831" spans="2:3" x14ac:dyDescent="0.25">
      <c r="B1831">
        <v>13.863636363636363</v>
      </c>
      <c r="C1831">
        <v>4</v>
      </c>
    </row>
    <row r="1832" spans="2:3" x14ac:dyDescent="0.25">
      <c r="B1832">
        <v>13.863636363636363</v>
      </c>
      <c r="C1832">
        <v>0</v>
      </c>
    </row>
    <row r="1833" spans="2:3" x14ac:dyDescent="0.25">
      <c r="B1833">
        <v>13.878787878787879</v>
      </c>
      <c r="C1833">
        <v>0</v>
      </c>
    </row>
    <row r="1834" spans="2:3" x14ac:dyDescent="0.25">
      <c r="B1834">
        <v>13.878787878787879</v>
      </c>
      <c r="C1834">
        <v>4</v>
      </c>
    </row>
    <row r="1835" spans="2:3" x14ac:dyDescent="0.25">
      <c r="B1835">
        <v>13.893939393939394</v>
      </c>
      <c r="C1835">
        <v>4</v>
      </c>
    </row>
    <row r="1836" spans="2:3" x14ac:dyDescent="0.25">
      <c r="B1836">
        <v>13.893939393939394</v>
      </c>
      <c r="C1836">
        <v>0</v>
      </c>
    </row>
    <row r="1837" spans="2:3" x14ac:dyDescent="0.25">
      <c r="B1837">
        <v>13.909090909090908</v>
      </c>
      <c r="C1837">
        <v>0</v>
      </c>
    </row>
    <row r="1838" spans="2:3" x14ac:dyDescent="0.25">
      <c r="B1838">
        <v>13.909090909090908</v>
      </c>
      <c r="C1838">
        <v>4</v>
      </c>
    </row>
    <row r="1839" spans="2:3" x14ac:dyDescent="0.25">
      <c r="B1839">
        <v>13.924242424242424</v>
      </c>
      <c r="C1839">
        <v>4</v>
      </c>
    </row>
    <row r="1840" spans="2:3" x14ac:dyDescent="0.25">
      <c r="B1840">
        <v>13.924242424242424</v>
      </c>
      <c r="C1840">
        <v>0</v>
      </c>
    </row>
    <row r="1841" spans="2:3" x14ac:dyDescent="0.25">
      <c r="B1841">
        <v>13.939393939393939</v>
      </c>
      <c r="C1841">
        <v>0</v>
      </c>
    </row>
    <row r="1842" spans="2:3" x14ac:dyDescent="0.25">
      <c r="B1842">
        <v>13.939393939393939</v>
      </c>
      <c r="C1842">
        <v>4</v>
      </c>
    </row>
    <row r="1843" spans="2:3" x14ac:dyDescent="0.25">
      <c r="B1843">
        <v>13.954545454545455</v>
      </c>
      <c r="C1843">
        <v>4</v>
      </c>
    </row>
    <row r="1844" spans="2:3" x14ac:dyDescent="0.25">
      <c r="B1844">
        <v>13.954545454545455</v>
      </c>
      <c r="C1844">
        <v>0</v>
      </c>
    </row>
    <row r="1845" spans="2:3" x14ac:dyDescent="0.25">
      <c r="B1845">
        <v>13.969696969696969</v>
      </c>
      <c r="C1845">
        <v>0</v>
      </c>
    </row>
    <row r="1846" spans="2:3" x14ac:dyDescent="0.25">
      <c r="B1846">
        <v>13.969696969696969</v>
      </c>
      <c r="C1846">
        <v>4</v>
      </c>
    </row>
    <row r="1847" spans="2:3" x14ac:dyDescent="0.25">
      <c r="B1847">
        <v>13.984848484848484</v>
      </c>
      <c r="C1847">
        <v>4</v>
      </c>
    </row>
    <row r="1848" spans="2:3" x14ac:dyDescent="0.25">
      <c r="B1848">
        <v>13.984848484848484</v>
      </c>
      <c r="C1848">
        <v>0</v>
      </c>
    </row>
    <row r="1849" spans="2:3" x14ac:dyDescent="0.25">
      <c r="B1849">
        <v>14</v>
      </c>
      <c r="C1849">
        <v>0</v>
      </c>
    </row>
    <row r="1850" spans="2:3" x14ac:dyDescent="0.25">
      <c r="B1850">
        <v>14</v>
      </c>
      <c r="C1850">
        <v>2</v>
      </c>
    </row>
    <row r="1851" spans="2:3" x14ac:dyDescent="0.25">
      <c r="B1851">
        <v>14.015151515151516</v>
      </c>
      <c r="C1851">
        <v>2</v>
      </c>
    </row>
    <row r="1852" spans="2:3" x14ac:dyDescent="0.25">
      <c r="B1852">
        <v>14.015151515151516</v>
      </c>
      <c r="C1852">
        <v>0</v>
      </c>
    </row>
    <row r="1853" spans="2:3" x14ac:dyDescent="0.25">
      <c r="B1853">
        <v>14.030303030303031</v>
      </c>
      <c r="C1853">
        <v>0</v>
      </c>
    </row>
    <row r="1854" spans="2:3" x14ac:dyDescent="0.25">
      <c r="B1854">
        <v>14.030303030303031</v>
      </c>
      <c r="C1854">
        <v>2</v>
      </c>
    </row>
    <row r="1855" spans="2:3" x14ac:dyDescent="0.25">
      <c r="B1855">
        <v>14.045454545454545</v>
      </c>
      <c r="C1855">
        <v>2</v>
      </c>
    </row>
    <row r="1856" spans="2:3" x14ac:dyDescent="0.25">
      <c r="B1856">
        <v>14.045454545454545</v>
      </c>
      <c r="C1856">
        <v>0</v>
      </c>
    </row>
    <row r="1857" spans="2:3" x14ac:dyDescent="0.25">
      <c r="B1857">
        <v>14.060606060606061</v>
      </c>
      <c r="C1857">
        <v>0</v>
      </c>
    </row>
    <row r="1858" spans="2:3" x14ac:dyDescent="0.25">
      <c r="B1858">
        <v>14.060606060606061</v>
      </c>
      <c r="C1858">
        <v>2</v>
      </c>
    </row>
    <row r="1859" spans="2:3" x14ac:dyDescent="0.25">
      <c r="B1859">
        <v>14.075757575757576</v>
      </c>
      <c r="C1859">
        <v>2</v>
      </c>
    </row>
    <row r="1860" spans="2:3" x14ac:dyDescent="0.25">
      <c r="B1860">
        <v>14.075757575757576</v>
      </c>
      <c r="C1860">
        <v>0</v>
      </c>
    </row>
    <row r="1861" spans="2:3" x14ac:dyDescent="0.25">
      <c r="B1861">
        <v>14.090909090909092</v>
      </c>
      <c r="C1861">
        <v>0</v>
      </c>
    </row>
    <row r="1862" spans="2:3" x14ac:dyDescent="0.25">
      <c r="B1862">
        <v>14.090909090909092</v>
      </c>
      <c r="C1862">
        <v>2</v>
      </c>
    </row>
    <row r="1863" spans="2:3" x14ac:dyDescent="0.25">
      <c r="B1863">
        <v>14.106060606060606</v>
      </c>
      <c r="C1863">
        <v>2</v>
      </c>
    </row>
    <row r="1864" spans="2:3" x14ac:dyDescent="0.25">
      <c r="B1864">
        <v>14.106060606060606</v>
      </c>
      <c r="C1864">
        <v>0</v>
      </c>
    </row>
    <row r="1865" spans="2:3" x14ac:dyDescent="0.25">
      <c r="B1865">
        <v>14.121212121212121</v>
      </c>
      <c r="C1865">
        <v>0</v>
      </c>
    </row>
    <row r="1866" spans="2:3" x14ac:dyDescent="0.25">
      <c r="B1866">
        <v>14.121212121212121</v>
      </c>
      <c r="C1866">
        <v>2</v>
      </c>
    </row>
    <row r="1867" spans="2:3" x14ac:dyDescent="0.25">
      <c r="B1867">
        <v>14.136363636363637</v>
      </c>
      <c r="C1867">
        <v>2</v>
      </c>
    </row>
    <row r="1868" spans="2:3" x14ac:dyDescent="0.25">
      <c r="B1868">
        <v>14.136363636363637</v>
      </c>
      <c r="C1868">
        <v>0</v>
      </c>
    </row>
    <row r="1869" spans="2:3" x14ac:dyDescent="0.25">
      <c r="B1869">
        <v>14.151515151515152</v>
      </c>
      <c r="C1869">
        <v>0</v>
      </c>
    </row>
    <row r="1870" spans="2:3" x14ac:dyDescent="0.25">
      <c r="B1870">
        <v>14.151515151515152</v>
      </c>
      <c r="C1870">
        <v>2</v>
      </c>
    </row>
    <row r="1871" spans="2:3" x14ac:dyDescent="0.25">
      <c r="B1871">
        <v>14.166666666666666</v>
      </c>
      <c r="C1871">
        <v>2</v>
      </c>
    </row>
    <row r="1872" spans="2:3" x14ac:dyDescent="0.25">
      <c r="B1872">
        <v>14.166666666666666</v>
      </c>
      <c r="C1872">
        <v>0</v>
      </c>
    </row>
    <row r="1873" spans="2:3" x14ac:dyDescent="0.25">
      <c r="B1873">
        <v>14.181818181818182</v>
      </c>
      <c r="C1873">
        <v>0</v>
      </c>
    </row>
    <row r="1874" spans="2:3" x14ac:dyDescent="0.25">
      <c r="B1874">
        <v>14.181818181818182</v>
      </c>
      <c r="C1874">
        <v>2</v>
      </c>
    </row>
    <row r="1875" spans="2:3" x14ac:dyDescent="0.25">
      <c r="B1875">
        <v>14.196969696969697</v>
      </c>
      <c r="C1875">
        <v>2</v>
      </c>
    </row>
    <row r="1876" spans="2:3" x14ac:dyDescent="0.25">
      <c r="B1876">
        <v>14.196969696969697</v>
      </c>
      <c r="C1876">
        <v>0</v>
      </c>
    </row>
    <row r="1877" spans="2:3" x14ac:dyDescent="0.25">
      <c r="B1877">
        <v>14.212121212121213</v>
      </c>
      <c r="C1877">
        <v>0</v>
      </c>
    </row>
    <row r="1878" spans="2:3" x14ac:dyDescent="0.25">
      <c r="B1878">
        <v>14.212121212121213</v>
      </c>
      <c r="C1878">
        <v>2</v>
      </c>
    </row>
    <row r="1879" spans="2:3" x14ac:dyDescent="0.25">
      <c r="B1879">
        <v>14.227272727272727</v>
      </c>
      <c r="C1879">
        <v>2</v>
      </c>
    </row>
    <row r="1880" spans="2:3" x14ac:dyDescent="0.25">
      <c r="B1880">
        <v>14.227272727272727</v>
      </c>
      <c r="C1880">
        <v>0</v>
      </c>
    </row>
    <row r="1881" spans="2:3" x14ac:dyDescent="0.25">
      <c r="B1881">
        <v>14.242424242424242</v>
      </c>
      <c r="C1881">
        <v>0</v>
      </c>
    </row>
    <row r="1882" spans="2:3" x14ac:dyDescent="0.25">
      <c r="B1882">
        <v>14.242424242424242</v>
      </c>
      <c r="C1882">
        <v>2</v>
      </c>
    </row>
    <row r="1883" spans="2:3" x14ac:dyDescent="0.25">
      <c r="B1883">
        <v>14.257575757575758</v>
      </c>
      <c r="C1883">
        <v>2</v>
      </c>
    </row>
    <row r="1884" spans="2:3" x14ac:dyDescent="0.25">
      <c r="B1884">
        <v>14.257575757575758</v>
      </c>
      <c r="C1884">
        <v>0</v>
      </c>
    </row>
    <row r="1885" spans="2:3" x14ac:dyDescent="0.25">
      <c r="B1885">
        <v>14.272727272727273</v>
      </c>
      <c r="C1885">
        <v>0</v>
      </c>
    </row>
    <row r="1886" spans="2:3" x14ac:dyDescent="0.25">
      <c r="B1886">
        <v>14.272727272727273</v>
      </c>
      <c r="C1886">
        <v>2</v>
      </c>
    </row>
    <row r="1887" spans="2:3" x14ac:dyDescent="0.25">
      <c r="B1887">
        <v>14.287878787878787</v>
      </c>
      <c r="C1887">
        <v>2</v>
      </c>
    </row>
    <row r="1888" spans="2:3" x14ac:dyDescent="0.25">
      <c r="B1888">
        <v>14.287878787878787</v>
      </c>
      <c r="C1888">
        <v>0</v>
      </c>
    </row>
    <row r="1889" spans="2:3" x14ac:dyDescent="0.25">
      <c r="B1889">
        <v>14.303030303030303</v>
      </c>
      <c r="C1889">
        <v>0</v>
      </c>
    </row>
    <row r="1890" spans="2:3" x14ac:dyDescent="0.25">
      <c r="B1890">
        <v>14.303030303030303</v>
      </c>
      <c r="C1890">
        <v>2</v>
      </c>
    </row>
    <row r="1891" spans="2:3" x14ac:dyDescent="0.25">
      <c r="B1891">
        <v>14.318181818181818</v>
      </c>
      <c r="C1891">
        <v>2</v>
      </c>
    </row>
    <row r="1892" spans="2:3" x14ac:dyDescent="0.25">
      <c r="B1892">
        <v>14.318181818181818</v>
      </c>
      <c r="C1892">
        <v>0</v>
      </c>
    </row>
    <row r="1893" spans="2:3" x14ac:dyDescent="0.25">
      <c r="B1893">
        <v>14.333333333333334</v>
      </c>
      <c r="C1893">
        <v>0</v>
      </c>
    </row>
    <row r="1894" spans="2:3" x14ac:dyDescent="0.25">
      <c r="B1894">
        <v>14.333333333333334</v>
      </c>
      <c r="C1894">
        <v>2</v>
      </c>
    </row>
    <row r="1895" spans="2:3" x14ac:dyDescent="0.25">
      <c r="B1895">
        <v>14.348484848484848</v>
      </c>
      <c r="C1895">
        <v>2</v>
      </c>
    </row>
    <row r="1896" spans="2:3" x14ac:dyDescent="0.25">
      <c r="B1896">
        <v>14.348484848484848</v>
      </c>
      <c r="C1896">
        <v>0</v>
      </c>
    </row>
    <row r="1897" spans="2:3" x14ac:dyDescent="0.25">
      <c r="B1897">
        <v>14.363636363636363</v>
      </c>
      <c r="C1897">
        <v>0</v>
      </c>
    </row>
    <row r="1898" spans="2:3" x14ac:dyDescent="0.25">
      <c r="B1898">
        <v>14.363636363636363</v>
      </c>
      <c r="C1898">
        <v>2</v>
      </c>
    </row>
    <row r="1899" spans="2:3" x14ac:dyDescent="0.25">
      <c r="B1899">
        <v>14.378787878787879</v>
      </c>
      <c r="C1899">
        <v>2</v>
      </c>
    </row>
    <row r="1900" spans="2:3" x14ac:dyDescent="0.25">
      <c r="B1900">
        <v>14.378787878787879</v>
      </c>
      <c r="C1900">
        <v>0</v>
      </c>
    </row>
    <row r="1901" spans="2:3" x14ac:dyDescent="0.25">
      <c r="B1901">
        <v>14.393939393939394</v>
      </c>
      <c r="C1901">
        <v>0</v>
      </c>
    </row>
    <row r="1902" spans="2:3" x14ac:dyDescent="0.25">
      <c r="B1902">
        <v>14.393939393939394</v>
      </c>
      <c r="C1902">
        <v>2</v>
      </c>
    </row>
    <row r="1903" spans="2:3" x14ac:dyDescent="0.25">
      <c r="B1903">
        <v>14.409090909090908</v>
      </c>
      <c r="C1903">
        <v>2</v>
      </c>
    </row>
    <row r="1904" spans="2:3" x14ac:dyDescent="0.25">
      <c r="B1904">
        <v>14.409090909090908</v>
      </c>
      <c r="C1904">
        <v>0</v>
      </c>
    </row>
    <row r="1905" spans="2:3" x14ac:dyDescent="0.25">
      <c r="B1905">
        <v>14.424242424242424</v>
      </c>
      <c r="C1905">
        <v>0</v>
      </c>
    </row>
    <row r="1906" spans="2:3" x14ac:dyDescent="0.25">
      <c r="B1906">
        <v>14.424242424242424</v>
      </c>
      <c r="C1906">
        <v>2</v>
      </c>
    </row>
    <row r="1907" spans="2:3" x14ac:dyDescent="0.25">
      <c r="B1907">
        <v>14.439393939393939</v>
      </c>
      <c r="C1907">
        <v>2</v>
      </c>
    </row>
    <row r="1908" spans="2:3" x14ac:dyDescent="0.25">
      <c r="B1908">
        <v>14.439393939393939</v>
      </c>
      <c r="C1908">
        <v>0</v>
      </c>
    </row>
    <row r="1909" spans="2:3" x14ac:dyDescent="0.25">
      <c r="B1909">
        <v>14.454545454545455</v>
      </c>
      <c r="C1909">
        <v>0</v>
      </c>
    </row>
    <row r="1910" spans="2:3" x14ac:dyDescent="0.25">
      <c r="B1910">
        <v>14.454545454545455</v>
      </c>
      <c r="C1910">
        <v>2</v>
      </c>
    </row>
    <row r="1911" spans="2:3" x14ac:dyDescent="0.25">
      <c r="B1911">
        <v>14.469696969696969</v>
      </c>
      <c r="C1911">
        <v>2</v>
      </c>
    </row>
    <row r="1912" spans="2:3" x14ac:dyDescent="0.25">
      <c r="B1912">
        <v>14.469696969696969</v>
      </c>
      <c r="C1912">
        <v>0</v>
      </c>
    </row>
    <row r="1913" spans="2:3" x14ac:dyDescent="0.25">
      <c r="B1913">
        <v>14.484848484848484</v>
      </c>
      <c r="C1913">
        <v>0</v>
      </c>
    </row>
    <row r="1914" spans="2:3" x14ac:dyDescent="0.25">
      <c r="B1914">
        <v>14.484848484848484</v>
      </c>
      <c r="C1914">
        <v>2</v>
      </c>
    </row>
    <row r="1915" spans="2:3" x14ac:dyDescent="0.25">
      <c r="B1915">
        <v>14.5</v>
      </c>
      <c r="C1915">
        <v>2</v>
      </c>
    </row>
    <row r="1916" spans="2:3" x14ac:dyDescent="0.25">
      <c r="B1916">
        <v>14.5</v>
      </c>
      <c r="C1916">
        <v>0</v>
      </c>
    </row>
    <row r="1917" spans="2:3" x14ac:dyDescent="0.25">
      <c r="B1917">
        <v>14.515151515151516</v>
      </c>
      <c r="C1917">
        <v>0</v>
      </c>
    </row>
    <row r="1918" spans="2:3" x14ac:dyDescent="0.25">
      <c r="B1918">
        <v>14.515151515151516</v>
      </c>
      <c r="C1918">
        <v>2</v>
      </c>
    </row>
    <row r="1919" spans="2:3" x14ac:dyDescent="0.25">
      <c r="B1919">
        <v>14.530303030303031</v>
      </c>
      <c r="C1919">
        <v>2</v>
      </c>
    </row>
    <row r="1920" spans="2:3" x14ac:dyDescent="0.25">
      <c r="B1920">
        <v>14.530303030303031</v>
      </c>
      <c r="C1920">
        <v>0</v>
      </c>
    </row>
    <row r="1921" spans="2:3" x14ac:dyDescent="0.25">
      <c r="B1921">
        <v>14.545454545454545</v>
      </c>
      <c r="C1921">
        <v>0</v>
      </c>
    </row>
    <row r="1922" spans="2:3" x14ac:dyDescent="0.25">
      <c r="B1922">
        <v>14.545454545454545</v>
      </c>
      <c r="C1922">
        <v>2</v>
      </c>
    </row>
    <row r="1923" spans="2:3" x14ac:dyDescent="0.25">
      <c r="B1923">
        <v>14.560606060606061</v>
      </c>
      <c r="C1923">
        <v>2</v>
      </c>
    </row>
    <row r="1924" spans="2:3" x14ac:dyDescent="0.25">
      <c r="B1924">
        <v>14.560606060606061</v>
      </c>
      <c r="C1924">
        <v>0</v>
      </c>
    </row>
    <row r="1925" spans="2:3" x14ac:dyDescent="0.25">
      <c r="B1925">
        <v>14.575757575757576</v>
      </c>
      <c r="C1925">
        <v>0</v>
      </c>
    </row>
    <row r="1926" spans="2:3" x14ac:dyDescent="0.25">
      <c r="B1926">
        <v>14.575757575757576</v>
      </c>
      <c r="C1926">
        <v>2</v>
      </c>
    </row>
    <row r="1927" spans="2:3" x14ac:dyDescent="0.25">
      <c r="B1927">
        <v>14.590909090909092</v>
      </c>
      <c r="C1927">
        <v>2</v>
      </c>
    </row>
    <row r="1928" spans="2:3" x14ac:dyDescent="0.25">
      <c r="B1928">
        <v>14.590909090909092</v>
      </c>
      <c r="C1928">
        <v>0</v>
      </c>
    </row>
    <row r="1929" spans="2:3" x14ac:dyDescent="0.25">
      <c r="B1929">
        <v>14.606060606060606</v>
      </c>
      <c r="C1929">
        <v>0</v>
      </c>
    </row>
    <row r="1930" spans="2:3" x14ac:dyDescent="0.25">
      <c r="B1930">
        <v>14.606060606060606</v>
      </c>
      <c r="C1930">
        <v>2</v>
      </c>
    </row>
    <row r="1931" spans="2:3" x14ac:dyDescent="0.25">
      <c r="B1931">
        <v>14.621212121212121</v>
      </c>
      <c r="C1931">
        <v>2</v>
      </c>
    </row>
    <row r="1932" spans="2:3" x14ac:dyDescent="0.25">
      <c r="B1932">
        <v>14.621212121212121</v>
      </c>
      <c r="C1932">
        <v>0</v>
      </c>
    </row>
    <row r="1933" spans="2:3" x14ac:dyDescent="0.25">
      <c r="B1933">
        <v>14.636363636363637</v>
      </c>
      <c r="C1933">
        <v>0</v>
      </c>
    </row>
    <row r="1934" spans="2:3" x14ac:dyDescent="0.25">
      <c r="B1934">
        <v>14.636363636363637</v>
      </c>
      <c r="C1934">
        <v>2</v>
      </c>
    </row>
    <row r="1935" spans="2:3" x14ac:dyDescent="0.25">
      <c r="B1935">
        <v>14.651515151515152</v>
      </c>
      <c r="C1935">
        <v>2</v>
      </c>
    </row>
    <row r="1936" spans="2:3" x14ac:dyDescent="0.25">
      <c r="B1936">
        <v>14.651515151515152</v>
      </c>
      <c r="C1936">
        <v>0</v>
      </c>
    </row>
    <row r="1937" spans="2:3" x14ac:dyDescent="0.25">
      <c r="B1937">
        <v>14.666666666666666</v>
      </c>
      <c r="C1937">
        <v>0</v>
      </c>
    </row>
    <row r="1938" spans="2:3" x14ac:dyDescent="0.25">
      <c r="B1938">
        <v>14.666666666666666</v>
      </c>
      <c r="C1938">
        <v>2</v>
      </c>
    </row>
    <row r="1939" spans="2:3" x14ac:dyDescent="0.25">
      <c r="B1939">
        <v>14.681818181818182</v>
      </c>
      <c r="C1939">
        <v>2</v>
      </c>
    </row>
    <row r="1940" spans="2:3" x14ac:dyDescent="0.25">
      <c r="B1940">
        <v>14.681818181818182</v>
      </c>
      <c r="C1940">
        <v>0</v>
      </c>
    </row>
    <row r="1941" spans="2:3" x14ac:dyDescent="0.25">
      <c r="B1941">
        <v>14.696969696969697</v>
      </c>
      <c r="C1941">
        <v>0</v>
      </c>
    </row>
    <row r="1942" spans="2:3" x14ac:dyDescent="0.25">
      <c r="B1942">
        <v>14.696969696969697</v>
      </c>
      <c r="C1942">
        <v>2</v>
      </c>
    </row>
    <row r="1943" spans="2:3" x14ac:dyDescent="0.25">
      <c r="B1943">
        <v>14.712121212121213</v>
      </c>
      <c r="C1943">
        <v>2</v>
      </c>
    </row>
    <row r="1944" spans="2:3" x14ac:dyDescent="0.25">
      <c r="B1944">
        <v>14.712121212121213</v>
      </c>
      <c r="C1944">
        <v>0</v>
      </c>
    </row>
    <row r="1945" spans="2:3" x14ac:dyDescent="0.25">
      <c r="B1945">
        <v>14.727272727272727</v>
      </c>
      <c r="C1945">
        <v>0</v>
      </c>
    </row>
    <row r="1946" spans="2:3" x14ac:dyDescent="0.25">
      <c r="B1946">
        <v>14.727272727272727</v>
      </c>
      <c r="C1946">
        <v>2</v>
      </c>
    </row>
    <row r="1947" spans="2:3" x14ac:dyDescent="0.25">
      <c r="B1947">
        <v>14.742424242424242</v>
      </c>
      <c r="C1947">
        <v>2</v>
      </c>
    </row>
    <row r="1948" spans="2:3" x14ac:dyDescent="0.25">
      <c r="B1948">
        <v>14.742424242424242</v>
      </c>
      <c r="C1948">
        <v>0</v>
      </c>
    </row>
    <row r="1949" spans="2:3" x14ac:dyDescent="0.25">
      <c r="B1949">
        <v>14.757575757575758</v>
      </c>
      <c r="C1949">
        <v>0</v>
      </c>
    </row>
    <row r="1950" spans="2:3" x14ac:dyDescent="0.25">
      <c r="B1950">
        <v>14.757575757575758</v>
      </c>
      <c r="C1950">
        <v>2</v>
      </c>
    </row>
    <row r="1951" spans="2:3" x14ac:dyDescent="0.25">
      <c r="B1951">
        <v>14.772727272727273</v>
      </c>
      <c r="C1951">
        <v>2</v>
      </c>
    </row>
    <row r="1952" spans="2:3" x14ac:dyDescent="0.25">
      <c r="B1952">
        <v>14.772727272727273</v>
      </c>
      <c r="C1952">
        <v>0</v>
      </c>
    </row>
    <row r="1953" spans="2:3" x14ac:dyDescent="0.25">
      <c r="B1953">
        <v>14.787878787878787</v>
      </c>
      <c r="C1953">
        <v>0</v>
      </c>
    </row>
    <row r="1954" spans="2:3" x14ac:dyDescent="0.25">
      <c r="B1954">
        <v>14.787878787878787</v>
      </c>
      <c r="C1954">
        <v>2</v>
      </c>
    </row>
    <row r="1955" spans="2:3" x14ac:dyDescent="0.25">
      <c r="B1955">
        <v>14.803030303030303</v>
      </c>
      <c r="C1955">
        <v>2</v>
      </c>
    </row>
    <row r="1956" spans="2:3" x14ac:dyDescent="0.25">
      <c r="B1956">
        <v>14.803030303030303</v>
      </c>
      <c r="C1956">
        <v>0</v>
      </c>
    </row>
    <row r="1957" spans="2:3" x14ac:dyDescent="0.25">
      <c r="B1957">
        <v>14.818181818181818</v>
      </c>
      <c r="C1957">
        <v>0</v>
      </c>
    </row>
    <row r="1958" spans="2:3" x14ac:dyDescent="0.25">
      <c r="B1958">
        <v>14.818181818181818</v>
      </c>
      <c r="C1958">
        <v>2</v>
      </c>
    </row>
    <row r="1959" spans="2:3" x14ac:dyDescent="0.25">
      <c r="B1959">
        <v>14.833333333333334</v>
      </c>
      <c r="C1959">
        <v>2</v>
      </c>
    </row>
    <row r="1960" spans="2:3" x14ac:dyDescent="0.25">
      <c r="B1960">
        <v>14.833333333333334</v>
      </c>
      <c r="C1960">
        <v>0</v>
      </c>
    </row>
    <row r="1961" spans="2:3" x14ac:dyDescent="0.25">
      <c r="B1961">
        <v>14.848484848484848</v>
      </c>
      <c r="C1961">
        <v>0</v>
      </c>
    </row>
    <row r="1962" spans="2:3" x14ac:dyDescent="0.25">
      <c r="B1962">
        <v>14.848484848484848</v>
      </c>
      <c r="C1962">
        <v>2</v>
      </c>
    </row>
    <row r="1963" spans="2:3" x14ac:dyDescent="0.25">
      <c r="B1963">
        <v>14.863636363636363</v>
      </c>
      <c r="C1963">
        <v>2</v>
      </c>
    </row>
    <row r="1964" spans="2:3" x14ac:dyDescent="0.25">
      <c r="B1964">
        <v>14.863636363636363</v>
      </c>
      <c r="C1964">
        <v>0</v>
      </c>
    </row>
    <row r="1965" spans="2:3" x14ac:dyDescent="0.25">
      <c r="B1965">
        <v>14.878787878787879</v>
      </c>
      <c r="C1965">
        <v>0</v>
      </c>
    </row>
    <row r="1966" spans="2:3" x14ac:dyDescent="0.25">
      <c r="B1966">
        <v>14.878787878787879</v>
      </c>
      <c r="C1966">
        <v>2</v>
      </c>
    </row>
    <row r="1967" spans="2:3" x14ac:dyDescent="0.25">
      <c r="B1967">
        <v>14.893939393939394</v>
      </c>
      <c r="C1967">
        <v>2</v>
      </c>
    </row>
    <row r="1968" spans="2:3" x14ac:dyDescent="0.25">
      <c r="B1968">
        <v>14.893939393939394</v>
      </c>
      <c r="C1968">
        <v>0</v>
      </c>
    </row>
    <row r="1969" spans="2:3" x14ac:dyDescent="0.25">
      <c r="B1969">
        <v>14.909090909090908</v>
      </c>
      <c r="C1969">
        <v>0</v>
      </c>
    </row>
    <row r="1970" spans="2:3" x14ac:dyDescent="0.25">
      <c r="B1970">
        <v>14.909090909090908</v>
      </c>
      <c r="C1970">
        <v>2</v>
      </c>
    </row>
    <row r="1971" spans="2:3" x14ac:dyDescent="0.25">
      <c r="B1971">
        <v>14.924242424242424</v>
      </c>
      <c r="C1971">
        <v>2</v>
      </c>
    </row>
    <row r="1972" spans="2:3" x14ac:dyDescent="0.25">
      <c r="B1972">
        <v>14.924242424242424</v>
      </c>
      <c r="C1972">
        <v>0</v>
      </c>
    </row>
    <row r="1973" spans="2:3" x14ac:dyDescent="0.25">
      <c r="B1973">
        <v>14.939393939393939</v>
      </c>
      <c r="C1973">
        <v>0</v>
      </c>
    </row>
    <row r="1974" spans="2:3" x14ac:dyDescent="0.25">
      <c r="B1974">
        <v>14.939393939393939</v>
      </c>
      <c r="C1974">
        <v>2</v>
      </c>
    </row>
    <row r="1975" spans="2:3" x14ac:dyDescent="0.25">
      <c r="B1975">
        <v>14.954545454545455</v>
      </c>
      <c r="C1975">
        <v>2</v>
      </c>
    </row>
    <row r="1976" spans="2:3" x14ac:dyDescent="0.25">
      <c r="B1976">
        <v>14.954545454545455</v>
      </c>
      <c r="C1976">
        <v>0</v>
      </c>
    </row>
    <row r="1977" spans="2:3" x14ac:dyDescent="0.25">
      <c r="B1977">
        <v>14.969696969696969</v>
      </c>
      <c r="C1977">
        <v>0</v>
      </c>
    </row>
    <row r="1978" spans="2:3" x14ac:dyDescent="0.25">
      <c r="B1978">
        <v>14.969696969696969</v>
      </c>
      <c r="C1978">
        <v>2</v>
      </c>
    </row>
    <row r="1979" spans="2:3" x14ac:dyDescent="0.25">
      <c r="B1979">
        <v>14.984848484848484</v>
      </c>
      <c r="C1979">
        <v>2</v>
      </c>
    </row>
    <row r="1980" spans="2:3" x14ac:dyDescent="0.25">
      <c r="B1980">
        <v>14.984848484848484</v>
      </c>
      <c r="C1980">
        <v>0</v>
      </c>
    </row>
    <row r="1981" spans="2:3" x14ac:dyDescent="0.25">
      <c r="B1981">
        <v>15</v>
      </c>
      <c r="C1981">
        <v>0</v>
      </c>
    </row>
    <row r="1982" spans="2:3" x14ac:dyDescent="0.25">
      <c r="B1982">
        <v>15</v>
      </c>
      <c r="C1982">
        <v>1</v>
      </c>
    </row>
    <row r="1983" spans="2:3" x14ac:dyDescent="0.25">
      <c r="B1983">
        <v>15.015151515151516</v>
      </c>
      <c r="C1983">
        <v>1</v>
      </c>
    </row>
    <row r="1984" spans="2:3" x14ac:dyDescent="0.25">
      <c r="B1984">
        <v>15.015151515151516</v>
      </c>
      <c r="C1984">
        <v>0</v>
      </c>
    </row>
    <row r="1985" spans="2:3" x14ac:dyDescent="0.25">
      <c r="B1985">
        <v>15.030303030303031</v>
      </c>
      <c r="C1985">
        <v>0</v>
      </c>
    </row>
    <row r="1986" spans="2:3" x14ac:dyDescent="0.25">
      <c r="B1986">
        <v>15.030303030303031</v>
      </c>
      <c r="C1986">
        <v>1</v>
      </c>
    </row>
    <row r="1987" spans="2:3" x14ac:dyDescent="0.25">
      <c r="B1987">
        <v>15.045454545454545</v>
      </c>
      <c r="C1987">
        <v>1</v>
      </c>
    </row>
    <row r="1988" spans="2:3" x14ac:dyDescent="0.25">
      <c r="B1988">
        <v>15.045454545454545</v>
      </c>
      <c r="C1988">
        <v>0</v>
      </c>
    </row>
    <row r="1989" spans="2:3" x14ac:dyDescent="0.25">
      <c r="B1989">
        <v>15.060606060606061</v>
      </c>
      <c r="C1989">
        <v>0</v>
      </c>
    </row>
    <row r="1990" spans="2:3" x14ac:dyDescent="0.25">
      <c r="B1990">
        <v>15.060606060606061</v>
      </c>
      <c r="C1990">
        <v>1</v>
      </c>
    </row>
    <row r="1991" spans="2:3" x14ac:dyDescent="0.25">
      <c r="B1991">
        <v>15.075757575757576</v>
      </c>
      <c r="C1991">
        <v>1</v>
      </c>
    </row>
    <row r="1992" spans="2:3" x14ac:dyDescent="0.25">
      <c r="B1992">
        <v>15.075757575757576</v>
      </c>
      <c r="C1992">
        <v>0</v>
      </c>
    </row>
    <row r="1993" spans="2:3" x14ac:dyDescent="0.25">
      <c r="B1993">
        <v>15.090909090909092</v>
      </c>
      <c r="C1993">
        <v>0</v>
      </c>
    </row>
    <row r="1994" spans="2:3" x14ac:dyDescent="0.25">
      <c r="B1994">
        <v>15.090909090909092</v>
      </c>
      <c r="C1994">
        <v>1</v>
      </c>
    </row>
    <row r="1995" spans="2:3" x14ac:dyDescent="0.25">
      <c r="B1995">
        <v>15.106060606060606</v>
      </c>
      <c r="C1995">
        <v>1</v>
      </c>
    </row>
    <row r="1996" spans="2:3" x14ac:dyDescent="0.25">
      <c r="B1996">
        <v>15.106060606060606</v>
      </c>
      <c r="C1996">
        <v>0</v>
      </c>
    </row>
    <row r="1997" spans="2:3" x14ac:dyDescent="0.25">
      <c r="B1997">
        <v>15.121212121212121</v>
      </c>
      <c r="C1997">
        <v>0</v>
      </c>
    </row>
    <row r="1998" spans="2:3" x14ac:dyDescent="0.25">
      <c r="B1998">
        <v>15.121212121212121</v>
      </c>
      <c r="C1998">
        <v>1</v>
      </c>
    </row>
    <row r="1999" spans="2:3" x14ac:dyDescent="0.25">
      <c r="B1999">
        <v>15.136363636363637</v>
      </c>
      <c r="C1999">
        <v>1</v>
      </c>
    </row>
    <row r="2000" spans="2:3" x14ac:dyDescent="0.25">
      <c r="B2000">
        <v>15.136363636363637</v>
      </c>
      <c r="C2000">
        <v>0</v>
      </c>
    </row>
    <row r="2001" spans="2:3" x14ac:dyDescent="0.25">
      <c r="B2001">
        <v>15.151515151515152</v>
      </c>
      <c r="C2001">
        <v>0</v>
      </c>
    </row>
    <row r="2002" spans="2:3" x14ac:dyDescent="0.25">
      <c r="B2002">
        <v>15.151515151515152</v>
      </c>
      <c r="C2002">
        <v>1</v>
      </c>
    </row>
    <row r="2003" spans="2:3" x14ac:dyDescent="0.25">
      <c r="B2003">
        <v>15.166666666666666</v>
      </c>
      <c r="C2003">
        <v>1</v>
      </c>
    </row>
    <row r="2004" spans="2:3" x14ac:dyDescent="0.25">
      <c r="B2004">
        <v>15.166666666666666</v>
      </c>
      <c r="C2004">
        <v>0</v>
      </c>
    </row>
    <row r="2005" spans="2:3" x14ac:dyDescent="0.25">
      <c r="B2005">
        <v>15.181818181818182</v>
      </c>
      <c r="C2005">
        <v>0</v>
      </c>
    </row>
    <row r="2006" spans="2:3" x14ac:dyDescent="0.25">
      <c r="B2006">
        <v>15.181818181818182</v>
      </c>
      <c r="C2006">
        <v>1</v>
      </c>
    </row>
    <row r="2007" spans="2:3" x14ac:dyDescent="0.25">
      <c r="B2007">
        <v>15.196969696969697</v>
      </c>
      <c r="C2007">
        <v>1</v>
      </c>
    </row>
    <row r="2008" spans="2:3" x14ac:dyDescent="0.25">
      <c r="B2008">
        <v>15.196969696969697</v>
      </c>
      <c r="C2008">
        <v>0</v>
      </c>
    </row>
    <row r="2009" spans="2:3" x14ac:dyDescent="0.25">
      <c r="B2009">
        <v>15.212121212121213</v>
      </c>
      <c r="C2009">
        <v>0</v>
      </c>
    </row>
    <row r="2010" spans="2:3" x14ac:dyDescent="0.25">
      <c r="B2010">
        <v>15.212121212121213</v>
      </c>
      <c r="C2010">
        <v>1</v>
      </c>
    </row>
    <row r="2011" spans="2:3" x14ac:dyDescent="0.25">
      <c r="B2011">
        <v>15.227272727272727</v>
      </c>
      <c r="C2011">
        <v>1</v>
      </c>
    </row>
    <row r="2012" spans="2:3" x14ac:dyDescent="0.25">
      <c r="B2012">
        <v>15.227272727272727</v>
      </c>
      <c r="C2012">
        <v>0</v>
      </c>
    </row>
    <row r="2013" spans="2:3" x14ac:dyDescent="0.25">
      <c r="B2013">
        <v>15.242424242424242</v>
      </c>
      <c r="C2013">
        <v>0</v>
      </c>
    </row>
    <row r="2014" spans="2:3" x14ac:dyDescent="0.25">
      <c r="B2014">
        <v>15.242424242424242</v>
      </c>
      <c r="C2014">
        <v>1</v>
      </c>
    </row>
    <row r="2015" spans="2:3" x14ac:dyDescent="0.25">
      <c r="B2015">
        <v>15.257575757575758</v>
      </c>
      <c r="C2015">
        <v>1</v>
      </c>
    </row>
    <row r="2016" spans="2:3" x14ac:dyDescent="0.25">
      <c r="B2016">
        <v>15.257575757575758</v>
      </c>
      <c r="C2016">
        <v>0</v>
      </c>
    </row>
    <row r="2017" spans="2:3" x14ac:dyDescent="0.25">
      <c r="B2017">
        <v>15.272727272727273</v>
      </c>
      <c r="C2017">
        <v>0</v>
      </c>
    </row>
    <row r="2018" spans="2:3" x14ac:dyDescent="0.25">
      <c r="B2018">
        <v>15.272727272727273</v>
      </c>
      <c r="C2018">
        <v>1</v>
      </c>
    </row>
    <row r="2019" spans="2:3" x14ac:dyDescent="0.25">
      <c r="B2019">
        <v>15.287878787878787</v>
      </c>
      <c r="C2019">
        <v>1</v>
      </c>
    </row>
    <row r="2020" spans="2:3" x14ac:dyDescent="0.25">
      <c r="B2020">
        <v>15.287878787878787</v>
      </c>
      <c r="C2020">
        <v>0</v>
      </c>
    </row>
    <row r="2021" spans="2:3" x14ac:dyDescent="0.25">
      <c r="B2021">
        <v>15.303030303030303</v>
      </c>
      <c r="C2021">
        <v>0</v>
      </c>
    </row>
    <row r="2022" spans="2:3" x14ac:dyDescent="0.25">
      <c r="B2022">
        <v>15.303030303030303</v>
      </c>
      <c r="C2022">
        <v>1</v>
      </c>
    </row>
    <row r="2023" spans="2:3" x14ac:dyDescent="0.25">
      <c r="B2023">
        <v>15.318181818181818</v>
      </c>
      <c r="C2023">
        <v>1</v>
      </c>
    </row>
    <row r="2024" spans="2:3" x14ac:dyDescent="0.25">
      <c r="B2024">
        <v>15.318181818181818</v>
      </c>
      <c r="C2024">
        <v>0</v>
      </c>
    </row>
    <row r="2025" spans="2:3" x14ac:dyDescent="0.25">
      <c r="B2025">
        <v>15.333333333333334</v>
      </c>
      <c r="C2025">
        <v>0</v>
      </c>
    </row>
    <row r="2026" spans="2:3" x14ac:dyDescent="0.25">
      <c r="B2026">
        <v>15.333333333333334</v>
      </c>
      <c r="C2026">
        <v>1</v>
      </c>
    </row>
    <row r="2027" spans="2:3" x14ac:dyDescent="0.25">
      <c r="B2027">
        <v>15.348484848484848</v>
      </c>
      <c r="C2027">
        <v>1</v>
      </c>
    </row>
    <row r="2028" spans="2:3" x14ac:dyDescent="0.25">
      <c r="B2028">
        <v>15.348484848484848</v>
      </c>
      <c r="C2028">
        <v>0</v>
      </c>
    </row>
    <row r="2029" spans="2:3" x14ac:dyDescent="0.25">
      <c r="B2029">
        <v>15.363636363636363</v>
      </c>
      <c r="C2029">
        <v>0</v>
      </c>
    </row>
    <row r="2030" spans="2:3" x14ac:dyDescent="0.25">
      <c r="B2030">
        <v>15.363636363636363</v>
      </c>
      <c r="C2030">
        <v>1</v>
      </c>
    </row>
    <row r="2031" spans="2:3" x14ac:dyDescent="0.25">
      <c r="B2031">
        <v>15.378787878787879</v>
      </c>
      <c r="C2031">
        <v>1</v>
      </c>
    </row>
    <row r="2032" spans="2:3" x14ac:dyDescent="0.25">
      <c r="B2032">
        <v>15.378787878787879</v>
      </c>
      <c r="C2032">
        <v>0</v>
      </c>
    </row>
    <row r="2033" spans="2:3" x14ac:dyDescent="0.25">
      <c r="B2033">
        <v>15.393939393939394</v>
      </c>
      <c r="C2033">
        <v>0</v>
      </c>
    </row>
    <row r="2034" spans="2:3" x14ac:dyDescent="0.25">
      <c r="B2034">
        <v>15.393939393939394</v>
      </c>
      <c r="C2034">
        <v>1</v>
      </c>
    </row>
    <row r="2035" spans="2:3" x14ac:dyDescent="0.25">
      <c r="B2035">
        <v>15.409090909090908</v>
      </c>
      <c r="C2035">
        <v>1</v>
      </c>
    </row>
    <row r="2036" spans="2:3" x14ac:dyDescent="0.25">
      <c r="B2036">
        <v>15.409090909090908</v>
      </c>
      <c r="C2036">
        <v>0</v>
      </c>
    </row>
    <row r="2037" spans="2:3" x14ac:dyDescent="0.25">
      <c r="B2037">
        <v>15.424242424242424</v>
      </c>
      <c r="C2037">
        <v>0</v>
      </c>
    </row>
    <row r="2038" spans="2:3" x14ac:dyDescent="0.25">
      <c r="B2038">
        <v>15.424242424242424</v>
      </c>
      <c r="C2038">
        <v>1</v>
      </c>
    </row>
    <row r="2039" spans="2:3" x14ac:dyDescent="0.25">
      <c r="B2039">
        <v>15.439393939393939</v>
      </c>
      <c r="C2039">
        <v>1</v>
      </c>
    </row>
    <row r="2040" spans="2:3" x14ac:dyDescent="0.25">
      <c r="B2040">
        <v>15.439393939393939</v>
      </c>
      <c r="C2040">
        <v>0</v>
      </c>
    </row>
    <row r="2041" spans="2:3" x14ac:dyDescent="0.25">
      <c r="B2041">
        <v>15.454545454545455</v>
      </c>
      <c r="C2041">
        <v>0</v>
      </c>
    </row>
    <row r="2042" spans="2:3" x14ac:dyDescent="0.25">
      <c r="B2042">
        <v>15.454545454545455</v>
      </c>
      <c r="C2042">
        <v>1</v>
      </c>
    </row>
    <row r="2043" spans="2:3" x14ac:dyDescent="0.25">
      <c r="B2043">
        <v>15.469696969696969</v>
      </c>
      <c r="C2043">
        <v>1</v>
      </c>
    </row>
    <row r="2044" spans="2:3" x14ac:dyDescent="0.25">
      <c r="B2044">
        <v>15.469696969696969</v>
      </c>
      <c r="C2044">
        <v>0</v>
      </c>
    </row>
    <row r="2045" spans="2:3" x14ac:dyDescent="0.25">
      <c r="B2045">
        <v>15.484848484848484</v>
      </c>
      <c r="C2045">
        <v>0</v>
      </c>
    </row>
    <row r="2046" spans="2:3" x14ac:dyDescent="0.25">
      <c r="B2046">
        <v>15.484848484848484</v>
      </c>
      <c r="C2046">
        <v>1</v>
      </c>
    </row>
    <row r="2047" spans="2:3" x14ac:dyDescent="0.25">
      <c r="B2047">
        <v>15.5</v>
      </c>
      <c r="C2047">
        <v>1</v>
      </c>
    </row>
    <row r="2048" spans="2:3" x14ac:dyDescent="0.25">
      <c r="B2048">
        <v>15.5</v>
      </c>
      <c r="C2048">
        <v>0</v>
      </c>
    </row>
    <row r="2049" spans="2:3" x14ac:dyDescent="0.25">
      <c r="B2049">
        <v>15.515151515151516</v>
      </c>
      <c r="C2049">
        <v>0</v>
      </c>
    </row>
    <row r="2050" spans="2:3" x14ac:dyDescent="0.25">
      <c r="B2050">
        <v>15.515151515151516</v>
      </c>
      <c r="C2050">
        <v>1</v>
      </c>
    </row>
    <row r="2051" spans="2:3" x14ac:dyDescent="0.25">
      <c r="B2051">
        <v>15.530303030303031</v>
      </c>
      <c r="C2051">
        <v>1</v>
      </c>
    </row>
    <row r="2052" spans="2:3" x14ac:dyDescent="0.25">
      <c r="B2052">
        <v>15.530303030303031</v>
      </c>
      <c r="C2052">
        <v>0</v>
      </c>
    </row>
    <row r="2053" spans="2:3" x14ac:dyDescent="0.25">
      <c r="B2053">
        <v>15.545454545454545</v>
      </c>
      <c r="C2053">
        <v>0</v>
      </c>
    </row>
    <row r="2054" spans="2:3" x14ac:dyDescent="0.25">
      <c r="B2054">
        <v>15.545454545454545</v>
      </c>
      <c r="C2054">
        <v>1</v>
      </c>
    </row>
    <row r="2055" spans="2:3" x14ac:dyDescent="0.25">
      <c r="B2055">
        <v>15.560606060606061</v>
      </c>
      <c r="C2055">
        <v>1</v>
      </c>
    </row>
    <row r="2056" spans="2:3" x14ac:dyDescent="0.25">
      <c r="B2056">
        <v>15.560606060606061</v>
      </c>
      <c r="C2056">
        <v>0</v>
      </c>
    </row>
    <row r="2057" spans="2:3" x14ac:dyDescent="0.25">
      <c r="B2057">
        <v>15.575757575757576</v>
      </c>
      <c r="C2057">
        <v>0</v>
      </c>
    </row>
    <row r="2058" spans="2:3" x14ac:dyDescent="0.25">
      <c r="B2058">
        <v>15.575757575757576</v>
      </c>
      <c r="C2058">
        <v>1</v>
      </c>
    </row>
    <row r="2059" spans="2:3" x14ac:dyDescent="0.25">
      <c r="B2059">
        <v>15.590909090909092</v>
      </c>
      <c r="C2059">
        <v>1</v>
      </c>
    </row>
    <row r="2060" spans="2:3" x14ac:dyDescent="0.25">
      <c r="B2060">
        <v>15.590909090909092</v>
      </c>
      <c r="C2060">
        <v>0</v>
      </c>
    </row>
    <row r="2061" spans="2:3" x14ac:dyDescent="0.25">
      <c r="B2061">
        <v>15.606060606060606</v>
      </c>
      <c r="C2061">
        <v>0</v>
      </c>
    </row>
    <row r="2062" spans="2:3" x14ac:dyDescent="0.25">
      <c r="B2062">
        <v>15.606060606060606</v>
      </c>
      <c r="C2062">
        <v>1</v>
      </c>
    </row>
    <row r="2063" spans="2:3" x14ac:dyDescent="0.25">
      <c r="B2063">
        <v>15.621212121212121</v>
      </c>
      <c r="C2063">
        <v>1</v>
      </c>
    </row>
    <row r="2064" spans="2:3" x14ac:dyDescent="0.25">
      <c r="B2064">
        <v>15.621212121212121</v>
      </c>
      <c r="C2064">
        <v>0</v>
      </c>
    </row>
    <row r="2065" spans="2:3" x14ac:dyDescent="0.25">
      <c r="B2065">
        <v>15.636363636363637</v>
      </c>
      <c r="C2065">
        <v>0</v>
      </c>
    </row>
    <row r="2066" spans="2:3" x14ac:dyDescent="0.25">
      <c r="B2066">
        <v>15.636363636363637</v>
      </c>
      <c r="C2066">
        <v>1</v>
      </c>
    </row>
    <row r="2067" spans="2:3" x14ac:dyDescent="0.25">
      <c r="B2067">
        <v>15.651515151515152</v>
      </c>
      <c r="C2067">
        <v>1</v>
      </c>
    </row>
    <row r="2068" spans="2:3" x14ac:dyDescent="0.25">
      <c r="B2068">
        <v>15.651515151515152</v>
      </c>
      <c r="C2068">
        <v>0</v>
      </c>
    </row>
    <row r="2069" spans="2:3" x14ac:dyDescent="0.25">
      <c r="B2069">
        <v>15.666666666666666</v>
      </c>
      <c r="C2069">
        <v>0</v>
      </c>
    </row>
    <row r="2070" spans="2:3" x14ac:dyDescent="0.25">
      <c r="B2070">
        <v>15.666666666666666</v>
      </c>
      <c r="C2070">
        <v>1</v>
      </c>
    </row>
    <row r="2071" spans="2:3" x14ac:dyDescent="0.25">
      <c r="B2071">
        <v>15.681818181818182</v>
      </c>
      <c r="C2071">
        <v>1</v>
      </c>
    </row>
    <row r="2072" spans="2:3" x14ac:dyDescent="0.25">
      <c r="B2072">
        <v>15.681818181818182</v>
      </c>
      <c r="C2072">
        <v>0</v>
      </c>
    </row>
    <row r="2073" spans="2:3" x14ac:dyDescent="0.25">
      <c r="B2073">
        <v>15.696969696969697</v>
      </c>
      <c r="C2073">
        <v>0</v>
      </c>
    </row>
    <row r="2074" spans="2:3" x14ac:dyDescent="0.25">
      <c r="B2074">
        <v>15.696969696969697</v>
      </c>
      <c r="C2074">
        <v>1</v>
      </c>
    </row>
    <row r="2075" spans="2:3" x14ac:dyDescent="0.25">
      <c r="B2075">
        <v>15.712121212121213</v>
      </c>
      <c r="C2075">
        <v>1</v>
      </c>
    </row>
    <row r="2076" spans="2:3" x14ac:dyDescent="0.25">
      <c r="B2076">
        <v>15.712121212121213</v>
      </c>
      <c r="C2076">
        <v>0</v>
      </c>
    </row>
    <row r="2077" spans="2:3" x14ac:dyDescent="0.25">
      <c r="B2077">
        <v>15.727272727272727</v>
      </c>
      <c r="C2077">
        <v>0</v>
      </c>
    </row>
    <row r="2078" spans="2:3" x14ac:dyDescent="0.25">
      <c r="B2078">
        <v>15.727272727272727</v>
      </c>
      <c r="C2078">
        <v>1</v>
      </c>
    </row>
    <row r="2079" spans="2:3" x14ac:dyDescent="0.25">
      <c r="B2079">
        <v>15.742424242424242</v>
      </c>
      <c r="C2079">
        <v>1</v>
      </c>
    </row>
    <row r="2080" spans="2:3" x14ac:dyDescent="0.25">
      <c r="B2080">
        <v>15.742424242424242</v>
      </c>
      <c r="C2080">
        <v>0</v>
      </c>
    </row>
    <row r="2081" spans="2:3" x14ac:dyDescent="0.25">
      <c r="B2081">
        <v>15.757575757575758</v>
      </c>
      <c r="C2081">
        <v>0</v>
      </c>
    </row>
    <row r="2082" spans="2:3" x14ac:dyDescent="0.25">
      <c r="B2082">
        <v>15.757575757575758</v>
      </c>
      <c r="C2082">
        <v>1</v>
      </c>
    </row>
    <row r="2083" spans="2:3" x14ac:dyDescent="0.25">
      <c r="B2083">
        <v>15.772727272727273</v>
      </c>
      <c r="C2083">
        <v>1</v>
      </c>
    </row>
    <row r="2084" spans="2:3" x14ac:dyDescent="0.25">
      <c r="B2084">
        <v>15.772727272727273</v>
      </c>
      <c r="C2084">
        <v>0</v>
      </c>
    </row>
    <row r="2085" spans="2:3" x14ac:dyDescent="0.25">
      <c r="B2085">
        <v>15.787878787878787</v>
      </c>
      <c r="C2085">
        <v>0</v>
      </c>
    </row>
    <row r="2086" spans="2:3" x14ac:dyDescent="0.25">
      <c r="B2086">
        <v>15.787878787878787</v>
      </c>
      <c r="C2086">
        <v>1</v>
      </c>
    </row>
    <row r="2087" spans="2:3" x14ac:dyDescent="0.25">
      <c r="B2087">
        <v>15.803030303030303</v>
      </c>
      <c r="C2087">
        <v>1</v>
      </c>
    </row>
    <row r="2088" spans="2:3" x14ac:dyDescent="0.25">
      <c r="B2088">
        <v>15.803030303030303</v>
      </c>
      <c r="C2088">
        <v>0</v>
      </c>
    </row>
    <row r="2089" spans="2:3" x14ac:dyDescent="0.25">
      <c r="B2089">
        <v>15.818181818181818</v>
      </c>
      <c r="C2089">
        <v>0</v>
      </c>
    </row>
    <row r="2090" spans="2:3" x14ac:dyDescent="0.25">
      <c r="B2090">
        <v>15.818181818181818</v>
      </c>
      <c r="C2090">
        <v>1</v>
      </c>
    </row>
    <row r="2091" spans="2:3" x14ac:dyDescent="0.25">
      <c r="B2091">
        <v>15.833333333333334</v>
      </c>
      <c r="C2091">
        <v>1</v>
      </c>
    </row>
    <row r="2092" spans="2:3" x14ac:dyDescent="0.25">
      <c r="B2092">
        <v>15.833333333333334</v>
      </c>
      <c r="C2092">
        <v>0</v>
      </c>
    </row>
    <row r="2093" spans="2:3" x14ac:dyDescent="0.25">
      <c r="B2093">
        <v>15.848484848484848</v>
      </c>
      <c r="C2093">
        <v>0</v>
      </c>
    </row>
    <row r="2094" spans="2:3" x14ac:dyDescent="0.25">
      <c r="B2094">
        <v>15.848484848484848</v>
      </c>
      <c r="C2094">
        <v>1</v>
      </c>
    </row>
    <row r="2095" spans="2:3" x14ac:dyDescent="0.25">
      <c r="B2095">
        <v>15.863636363636363</v>
      </c>
      <c r="C2095">
        <v>1</v>
      </c>
    </row>
    <row r="2096" spans="2:3" x14ac:dyDescent="0.25">
      <c r="B2096">
        <v>15.863636363636363</v>
      </c>
      <c r="C2096">
        <v>0</v>
      </c>
    </row>
    <row r="2097" spans="2:3" x14ac:dyDescent="0.25">
      <c r="B2097">
        <v>15.878787878787879</v>
      </c>
      <c r="C2097">
        <v>0</v>
      </c>
    </row>
    <row r="2098" spans="2:3" x14ac:dyDescent="0.25">
      <c r="B2098">
        <v>15.878787878787879</v>
      </c>
      <c r="C2098">
        <v>1</v>
      </c>
    </row>
    <row r="2099" spans="2:3" x14ac:dyDescent="0.25">
      <c r="B2099">
        <v>15.893939393939394</v>
      </c>
      <c r="C2099">
        <v>1</v>
      </c>
    </row>
    <row r="2100" spans="2:3" x14ac:dyDescent="0.25">
      <c r="B2100">
        <v>15.893939393939394</v>
      </c>
      <c r="C2100">
        <v>0</v>
      </c>
    </row>
    <row r="2101" spans="2:3" x14ac:dyDescent="0.25">
      <c r="B2101">
        <v>15.909090909090908</v>
      </c>
      <c r="C2101">
        <v>0</v>
      </c>
    </row>
    <row r="2102" spans="2:3" x14ac:dyDescent="0.25">
      <c r="B2102">
        <v>15.909090909090908</v>
      </c>
      <c r="C2102">
        <v>1</v>
      </c>
    </row>
    <row r="2103" spans="2:3" x14ac:dyDescent="0.25">
      <c r="B2103">
        <v>15.924242424242424</v>
      </c>
      <c r="C2103">
        <v>1</v>
      </c>
    </row>
    <row r="2104" spans="2:3" x14ac:dyDescent="0.25">
      <c r="B2104">
        <v>15.924242424242424</v>
      </c>
      <c r="C2104">
        <v>0</v>
      </c>
    </row>
    <row r="2105" spans="2:3" x14ac:dyDescent="0.25">
      <c r="B2105">
        <v>15.939393939393939</v>
      </c>
      <c r="C2105">
        <v>0</v>
      </c>
    </row>
    <row r="2106" spans="2:3" x14ac:dyDescent="0.25">
      <c r="B2106">
        <v>15.939393939393939</v>
      </c>
      <c r="C2106">
        <v>1</v>
      </c>
    </row>
    <row r="2107" spans="2:3" x14ac:dyDescent="0.25">
      <c r="B2107">
        <v>15.954545454545455</v>
      </c>
      <c r="C2107">
        <v>1</v>
      </c>
    </row>
    <row r="2108" spans="2:3" x14ac:dyDescent="0.25">
      <c r="B2108">
        <v>15.954545454545455</v>
      </c>
      <c r="C2108">
        <v>0</v>
      </c>
    </row>
    <row r="2109" spans="2:3" x14ac:dyDescent="0.25">
      <c r="B2109">
        <v>15.969696969696969</v>
      </c>
      <c r="C2109">
        <v>0</v>
      </c>
    </row>
    <row r="2110" spans="2:3" x14ac:dyDescent="0.25">
      <c r="B2110">
        <v>15.969696969696969</v>
      </c>
      <c r="C2110">
        <v>1</v>
      </c>
    </row>
    <row r="2111" spans="2:3" x14ac:dyDescent="0.25">
      <c r="B2111">
        <v>15.984848484848484</v>
      </c>
      <c r="C2111">
        <v>1</v>
      </c>
    </row>
    <row r="2112" spans="2:3" x14ac:dyDescent="0.25">
      <c r="B2112">
        <v>15.984848484848484</v>
      </c>
      <c r="C2112">
        <v>0</v>
      </c>
    </row>
    <row r="2113" spans="2:3" x14ac:dyDescent="0.25">
      <c r="B2113">
        <v>16</v>
      </c>
      <c r="C2113">
        <v>0</v>
      </c>
    </row>
    <row r="2114" spans="2:3" x14ac:dyDescent="0.25">
      <c r="B2114">
        <v>16</v>
      </c>
      <c r="C2114">
        <v>1</v>
      </c>
    </row>
    <row r="2115" spans="2:3" x14ac:dyDescent="0.25">
      <c r="B2115">
        <v>16.015151515151516</v>
      </c>
      <c r="C2115">
        <v>1</v>
      </c>
    </row>
    <row r="2116" spans="2:3" x14ac:dyDescent="0.25">
      <c r="B2116">
        <v>16.015151515151516</v>
      </c>
      <c r="C2116">
        <v>0</v>
      </c>
    </row>
    <row r="2117" spans="2:3" x14ac:dyDescent="0.25">
      <c r="B2117">
        <v>16.030303030303031</v>
      </c>
      <c r="C2117">
        <v>0</v>
      </c>
    </row>
    <row r="2118" spans="2:3" x14ac:dyDescent="0.25">
      <c r="B2118">
        <v>16.030303030303031</v>
      </c>
      <c r="C2118">
        <v>1</v>
      </c>
    </row>
    <row r="2119" spans="2:3" x14ac:dyDescent="0.25">
      <c r="B2119">
        <v>16.045454545454547</v>
      </c>
      <c r="C2119">
        <v>1</v>
      </c>
    </row>
    <row r="2120" spans="2:3" x14ac:dyDescent="0.25">
      <c r="B2120">
        <v>16.045454545454547</v>
      </c>
      <c r="C2120">
        <v>0</v>
      </c>
    </row>
    <row r="2121" spans="2:3" x14ac:dyDescent="0.25">
      <c r="B2121">
        <v>16.060606060606062</v>
      </c>
      <c r="C2121">
        <v>0</v>
      </c>
    </row>
    <row r="2122" spans="2:3" x14ac:dyDescent="0.25">
      <c r="B2122">
        <v>16.060606060606062</v>
      </c>
      <c r="C2122">
        <v>1</v>
      </c>
    </row>
    <row r="2123" spans="2:3" x14ac:dyDescent="0.25">
      <c r="B2123">
        <v>16.075757575757574</v>
      </c>
      <c r="C2123">
        <v>1</v>
      </c>
    </row>
    <row r="2124" spans="2:3" x14ac:dyDescent="0.25">
      <c r="B2124">
        <v>16.075757575757574</v>
      </c>
      <c r="C2124">
        <v>0</v>
      </c>
    </row>
    <row r="2125" spans="2:3" x14ac:dyDescent="0.25">
      <c r="B2125">
        <v>16.09090909090909</v>
      </c>
      <c r="C2125">
        <v>0</v>
      </c>
    </row>
    <row r="2126" spans="2:3" x14ac:dyDescent="0.25">
      <c r="B2126">
        <v>16.09090909090909</v>
      </c>
      <c r="C2126">
        <v>1</v>
      </c>
    </row>
    <row r="2127" spans="2:3" x14ac:dyDescent="0.25">
      <c r="B2127">
        <v>16.106060606060606</v>
      </c>
      <c r="C2127">
        <v>1</v>
      </c>
    </row>
    <row r="2128" spans="2:3" x14ac:dyDescent="0.25">
      <c r="B2128">
        <v>16.106060606060606</v>
      </c>
      <c r="C2128">
        <v>0</v>
      </c>
    </row>
    <row r="2129" spans="2:3" x14ac:dyDescent="0.25">
      <c r="B2129">
        <v>16.121212121212121</v>
      </c>
      <c r="C2129">
        <v>0</v>
      </c>
    </row>
    <row r="2130" spans="2:3" x14ac:dyDescent="0.25">
      <c r="B2130">
        <v>16.121212121212121</v>
      </c>
      <c r="C2130">
        <v>1</v>
      </c>
    </row>
    <row r="2131" spans="2:3" x14ac:dyDescent="0.25">
      <c r="B2131">
        <v>16.136363636363637</v>
      </c>
      <c r="C2131">
        <v>1</v>
      </c>
    </row>
    <row r="2132" spans="2:3" x14ac:dyDescent="0.25">
      <c r="B2132">
        <v>16.136363636363637</v>
      </c>
      <c r="C2132">
        <v>0</v>
      </c>
    </row>
    <row r="2133" spans="2:3" x14ac:dyDescent="0.25">
      <c r="B2133">
        <v>16.151515151515152</v>
      </c>
      <c r="C2133">
        <v>0</v>
      </c>
    </row>
    <row r="2134" spans="2:3" x14ac:dyDescent="0.25">
      <c r="B2134">
        <v>16.151515151515152</v>
      </c>
      <c r="C2134">
        <v>1</v>
      </c>
    </row>
    <row r="2135" spans="2:3" x14ac:dyDescent="0.25">
      <c r="B2135">
        <v>16.166666666666668</v>
      </c>
      <c r="C2135">
        <v>1</v>
      </c>
    </row>
    <row r="2136" spans="2:3" x14ac:dyDescent="0.25">
      <c r="B2136">
        <v>16.166666666666668</v>
      </c>
      <c r="C2136">
        <v>0</v>
      </c>
    </row>
    <row r="2137" spans="2:3" x14ac:dyDescent="0.25">
      <c r="B2137">
        <v>16.181818181818183</v>
      </c>
      <c r="C2137">
        <v>0</v>
      </c>
    </row>
    <row r="2138" spans="2:3" x14ac:dyDescent="0.25">
      <c r="B2138">
        <v>16.181818181818183</v>
      </c>
      <c r="C2138">
        <v>1</v>
      </c>
    </row>
    <row r="2139" spans="2:3" x14ac:dyDescent="0.25">
      <c r="B2139">
        <v>16.196969696969695</v>
      </c>
      <c r="C2139">
        <v>1</v>
      </c>
    </row>
    <row r="2140" spans="2:3" x14ac:dyDescent="0.25">
      <c r="B2140">
        <v>16.196969696969695</v>
      </c>
      <c r="C2140">
        <v>0</v>
      </c>
    </row>
    <row r="2141" spans="2:3" x14ac:dyDescent="0.25">
      <c r="B2141">
        <v>16.212121212121211</v>
      </c>
      <c r="C2141">
        <v>0</v>
      </c>
    </row>
    <row r="2142" spans="2:3" x14ac:dyDescent="0.25">
      <c r="B2142">
        <v>16.212121212121211</v>
      </c>
      <c r="C2142">
        <v>1</v>
      </c>
    </row>
    <row r="2143" spans="2:3" x14ac:dyDescent="0.25">
      <c r="B2143">
        <v>16.227272727272727</v>
      </c>
      <c r="C2143">
        <v>1</v>
      </c>
    </row>
    <row r="2144" spans="2:3" x14ac:dyDescent="0.25">
      <c r="B2144">
        <v>16.227272727272727</v>
      </c>
      <c r="C2144">
        <v>0</v>
      </c>
    </row>
    <row r="2145" spans="2:3" x14ac:dyDescent="0.25">
      <c r="B2145">
        <v>16.242424242424242</v>
      </c>
      <c r="C2145">
        <v>0</v>
      </c>
    </row>
    <row r="2146" spans="2:3" x14ac:dyDescent="0.25">
      <c r="B2146">
        <v>16.242424242424242</v>
      </c>
      <c r="C2146">
        <v>1</v>
      </c>
    </row>
    <row r="2147" spans="2:3" x14ac:dyDescent="0.25">
      <c r="B2147">
        <v>16.257575757575758</v>
      </c>
      <c r="C2147">
        <v>1</v>
      </c>
    </row>
    <row r="2148" spans="2:3" x14ac:dyDescent="0.25">
      <c r="B2148">
        <v>16.257575757575758</v>
      </c>
      <c r="C2148">
        <v>0</v>
      </c>
    </row>
    <row r="2149" spans="2:3" x14ac:dyDescent="0.25">
      <c r="B2149">
        <v>16.272727272727273</v>
      </c>
      <c r="C2149">
        <v>0</v>
      </c>
    </row>
    <row r="2150" spans="2:3" x14ac:dyDescent="0.25">
      <c r="B2150">
        <v>16.272727272727273</v>
      </c>
      <c r="C2150">
        <v>1</v>
      </c>
    </row>
    <row r="2151" spans="2:3" x14ac:dyDescent="0.25">
      <c r="B2151">
        <v>16.287878787878789</v>
      </c>
      <c r="C2151">
        <v>1</v>
      </c>
    </row>
    <row r="2152" spans="2:3" x14ac:dyDescent="0.25">
      <c r="B2152">
        <v>16.287878787878789</v>
      </c>
      <c r="C2152">
        <v>0</v>
      </c>
    </row>
    <row r="2153" spans="2:3" x14ac:dyDescent="0.25">
      <c r="B2153">
        <v>16.303030303030305</v>
      </c>
      <c r="C2153">
        <v>0</v>
      </c>
    </row>
    <row r="2154" spans="2:3" x14ac:dyDescent="0.25">
      <c r="B2154">
        <v>16.303030303030305</v>
      </c>
      <c r="C2154">
        <v>1</v>
      </c>
    </row>
    <row r="2155" spans="2:3" x14ac:dyDescent="0.25">
      <c r="B2155">
        <v>16.318181818181817</v>
      </c>
      <c r="C2155">
        <v>1</v>
      </c>
    </row>
    <row r="2156" spans="2:3" x14ac:dyDescent="0.25">
      <c r="B2156">
        <v>16.318181818181817</v>
      </c>
      <c r="C2156">
        <v>0</v>
      </c>
    </row>
    <row r="2157" spans="2:3" x14ac:dyDescent="0.25">
      <c r="B2157">
        <v>16.333333333333332</v>
      </c>
      <c r="C2157">
        <v>0</v>
      </c>
    </row>
    <row r="2158" spans="2:3" x14ac:dyDescent="0.25">
      <c r="B2158">
        <v>16.333333333333332</v>
      </c>
      <c r="C2158">
        <v>1</v>
      </c>
    </row>
    <row r="2159" spans="2:3" x14ac:dyDescent="0.25">
      <c r="B2159">
        <v>16.348484848484848</v>
      </c>
      <c r="C2159">
        <v>1</v>
      </c>
    </row>
    <row r="2160" spans="2:3" x14ac:dyDescent="0.25">
      <c r="B2160">
        <v>16.348484848484848</v>
      </c>
      <c r="C2160">
        <v>0</v>
      </c>
    </row>
    <row r="2161" spans="2:3" x14ac:dyDescent="0.25">
      <c r="B2161">
        <v>16.363636363636363</v>
      </c>
      <c r="C2161">
        <v>0</v>
      </c>
    </row>
    <row r="2162" spans="2:3" x14ac:dyDescent="0.25">
      <c r="B2162">
        <v>16.363636363636363</v>
      </c>
      <c r="C2162">
        <v>1</v>
      </c>
    </row>
    <row r="2163" spans="2:3" x14ac:dyDescent="0.25">
      <c r="B2163">
        <v>16.378787878787879</v>
      </c>
      <c r="C2163">
        <v>1</v>
      </c>
    </row>
    <row r="2164" spans="2:3" x14ac:dyDescent="0.25">
      <c r="B2164">
        <v>16.378787878787879</v>
      </c>
      <c r="C2164">
        <v>0</v>
      </c>
    </row>
    <row r="2165" spans="2:3" x14ac:dyDescent="0.25">
      <c r="B2165">
        <v>16.393939393939394</v>
      </c>
      <c r="C2165">
        <v>0</v>
      </c>
    </row>
    <row r="2166" spans="2:3" x14ac:dyDescent="0.25">
      <c r="B2166">
        <v>16.393939393939394</v>
      </c>
      <c r="C2166">
        <v>1</v>
      </c>
    </row>
    <row r="2167" spans="2:3" x14ac:dyDescent="0.25">
      <c r="B2167">
        <v>16.40909090909091</v>
      </c>
      <c r="C2167">
        <v>1</v>
      </c>
    </row>
    <row r="2168" spans="2:3" x14ac:dyDescent="0.25">
      <c r="B2168">
        <v>16.40909090909091</v>
      </c>
      <c r="C2168">
        <v>0</v>
      </c>
    </row>
    <row r="2169" spans="2:3" x14ac:dyDescent="0.25">
      <c r="B2169">
        <v>16.424242424242426</v>
      </c>
      <c r="C2169">
        <v>0</v>
      </c>
    </row>
    <row r="2170" spans="2:3" x14ac:dyDescent="0.25">
      <c r="B2170">
        <v>16.424242424242426</v>
      </c>
      <c r="C2170">
        <v>1</v>
      </c>
    </row>
    <row r="2171" spans="2:3" x14ac:dyDescent="0.25">
      <c r="B2171">
        <v>16.439393939393938</v>
      </c>
      <c r="C2171">
        <v>1</v>
      </c>
    </row>
    <row r="2172" spans="2:3" x14ac:dyDescent="0.25">
      <c r="B2172">
        <v>16.439393939393938</v>
      </c>
      <c r="C2172">
        <v>0</v>
      </c>
    </row>
    <row r="2173" spans="2:3" x14ac:dyDescent="0.25">
      <c r="B2173">
        <v>16.454545454545453</v>
      </c>
      <c r="C2173">
        <v>0</v>
      </c>
    </row>
    <row r="2174" spans="2:3" x14ac:dyDescent="0.25">
      <c r="B2174">
        <v>16.454545454545453</v>
      </c>
      <c r="C2174">
        <v>1</v>
      </c>
    </row>
    <row r="2175" spans="2:3" x14ac:dyDescent="0.25">
      <c r="B2175">
        <v>16.469696969696969</v>
      </c>
      <c r="C2175">
        <v>1</v>
      </c>
    </row>
    <row r="2176" spans="2:3" x14ac:dyDescent="0.25">
      <c r="B2176">
        <v>16.469696969696969</v>
      </c>
      <c r="C2176">
        <v>0</v>
      </c>
    </row>
    <row r="2177" spans="2:3" x14ac:dyDescent="0.25">
      <c r="B2177">
        <v>16.484848484848484</v>
      </c>
      <c r="C2177">
        <v>0</v>
      </c>
    </row>
    <row r="2178" spans="2:3" x14ac:dyDescent="0.25">
      <c r="B2178">
        <v>16.484848484848484</v>
      </c>
      <c r="C2178">
        <v>1</v>
      </c>
    </row>
    <row r="2179" spans="2:3" x14ac:dyDescent="0.25">
      <c r="B2179">
        <v>16.5</v>
      </c>
      <c r="C2179">
        <v>1</v>
      </c>
    </row>
    <row r="2180" spans="2:3" x14ac:dyDescent="0.25">
      <c r="B2180">
        <v>16.5</v>
      </c>
      <c r="C2180">
        <v>0</v>
      </c>
    </row>
    <row r="2181" spans="2:3" x14ac:dyDescent="0.25">
      <c r="B2181">
        <v>16.515151515151516</v>
      </c>
      <c r="C2181">
        <v>0</v>
      </c>
    </row>
    <row r="2182" spans="2:3" x14ac:dyDescent="0.25">
      <c r="B2182">
        <v>16.515151515151516</v>
      </c>
      <c r="C2182">
        <v>1</v>
      </c>
    </row>
    <row r="2183" spans="2:3" x14ac:dyDescent="0.25">
      <c r="B2183">
        <v>16.530303030303031</v>
      </c>
      <c r="C2183">
        <v>1</v>
      </c>
    </row>
    <row r="2184" spans="2:3" x14ac:dyDescent="0.25">
      <c r="B2184">
        <v>16.530303030303031</v>
      </c>
      <c r="C2184">
        <v>0</v>
      </c>
    </row>
    <row r="2185" spans="2:3" x14ac:dyDescent="0.25">
      <c r="B2185">
        <v>16.545454545454547</v>
      </c>
      <c r="C2185">
        <v>0</v>
      </c>
    </row>
    <row r="2186" spans="2:3" x14ac:dyDescent="0.25">
      <c r="B2186">
        <v>16.545454545454547</v>
      </c>
      <c r="C2186">
        <v>1</v>
      </c>
    </row>
    <row r="2187" spans="2:3" x14ac:dyDescent="0.25">
      <c r="B2187">
        <v>16.560606060606062</v>
      </c>
      <c r="C2187">
        <v>1</v>
      </c>
    </row>
    <row r="2188" spans="2:3" x14ac:dyDescent="0.25">
      <c r="B2188">
        <v>16.560606060606062</v>
      </c>
      <c r="C2188">
        <v>0</v>
      </c>
    </row>
    <row r="2189" spans="2:3" x14ac:dyDescent="0.25">
      <c r="B2189">
        <v>16.575757575757574</v>
      </c>
      <c r="C2189">
        <v>0</v>
      </c>
    </row>
    <row r="2190" spans="2:3" x14ac:dyDescent="0.25">
      <c r="B2190">
        <v>16.575757575757574</v>
      </c>
      <c r="C2190">
        <v>1</v>
      </c>
    </row>
    <row r="2191" spans="2:3" x14ac:dyDescent="0.25">
      <c r="B2191">
        <v>16.59090909090909</v>
      </c>
      <c r="C2191">
        <v>1</v>
      </c>
    </row>
    <row r="2192" spans="2:3" x14ac:dyDescent="0.25">
      <c r="B2192">
        <v>16.59090909090909</v>
      </c>
      <c r="C2192">
        <v>0</v>
      </c>
    </row>
    <row r="2193" spans="2:3" x14ac:dyDescent="0.25">
      <c r="B2193">
        <v>16.606060606060606</v>
      </c>
      <c r="C2193">
        <v>0</v>
      </c>
    </row>
    <row r="2194" spans="2:3" x14ac:dyDescent="0.25">
      <c r="B2194">
        <v>16.606060606060606</v>
      </c>
      <c r="C2194">
        <v>1</v>
      </c>
    </row>
    <row r="2195" spans="2:3" x14ac:dyDescent="0.25">
      <c r="B2195">
        <v>16.621212121212121</v>
      </c>
      <c r="C2195">
        <v>1</v>
      </c>
    </row>
    <row r="2196" spans="2:3" x14ac:dyDescent="0.25">
      <c r="B2196">
        <v>16.621212121212121</v>
      </c>
      <c r="C2196">
        <v>0</v>
      </c>
    </row>
    <row r="2197" spans="2:3" x14ac:dyDescent="0.25">
      <c r="B2197">
        <v>16.636363636363637</v>
      </c>
      <c r="C2197">
        <v>0</v>
      </c>
    </row>
    <row r="2198" spans="2:3" x14ac:dyDescent="0.25">
      <c r="B2198">
        <v>16.636363636363637</v>
      </c>
      <c r="C2198">
        <v>1</v>
      </c>
    </row>
    <row r="2199" spans="2:3" x14ac:dyDescent="0.25">
      <c r="B2199">
        <v>16.651515151515152</v>
      </c>
      <c r="C2199">
        <v>1</v>
      </c>
    </row>
    <row r="2200" spans="2:3" x14ac:dyDescent="0.25">
      <c r="B2200">
        <v>16.651515151515152</v>
      </c>
      <c r="C2200">
        <v>0</v>
      </c>
    </row>
    <row r="2201" spans="2:3" x14ac:dyDescent="0.25">
      <c r="B2201">
        <v>16.666666666666668</v>
      </c>
      <c r="C2201">
        <v>0</v>
      </c>
    </row>
    <row r="2202" spans="2:3" x14ac:dyDescent="0.25">
      <c r="B2202">
        <v>16.666666666666668</v>
      </c>
      <c r="C2202">
        <v>1</v>
      </c>
    </row>
    <row r="2203" spans="2:3" x14ac:dyDescent="0.25">
      <c r="B2203">
        <v>16.681818181818183</v>
      </c>
      <c r="C2203">
        <v>1</v>
      </c>
    </row>
    <row r="2204" spans="2:3" x14ac:dyDescent="0.25">
      <c r="B2204">
        <v>16.681818181818183</v>
      </c>
      <c r="C2204">
        <v>0</v>
      </c>
    </row>
    <row r="2205" spans="2:3" x14ac:dyDescent="0.25">
      <c r="B2205">
        <v>16.696969696969695</v>
      </c>
      <c r="C2205">
        <v>0</v>
      </c>
    </row>
    <row r="2206" spans="2:3" x14ac:dyDescent="0.25">
      <c r="B2206">
        <v>16.696969696969695</v>
      </c>
      <c r="C2206">
        <v>1</v>
      </c>
    </row>
    <row r="2207" spans="2:3" x14ac:dyDescent="0.25">
      <c r="B2207">
        <v>16.712121212121211</v>
      </c>
      <c r="C2207">
        <v>1</v>
      </c>
    </row>
    <row r="2208" spans="2:3" x14ac:dyDescent="0.25">
      <c r="B2208">
        <v>16.712121212121211</v>
      </c>
      <c r="C2208">
        <v>0</v>
      </c>
    </row>
    <row r="2209" spans="2:3" x14ac:dyDescent="0.25">
      <c r="B2209">
        <v>16.727272727272727</v>
      </c>
      <c r="C2209">
        <v>0</v>
      </c>
    </row>
    <row r="2210" spans="2:3" x14ac:dyDescent="0.25">
      <c r="B2210">
        <v>16.727272727272727</v>
      </c>
      <c r="C2210">
        <v>1</v>
      </c>
    </row>
    <row r="2211" spans="2:3" x14ac:dyDescent="0.25">
      <c r="B2211">
        <v>16.742424242424242</v>
      </c>
      <c r="C2211">
        <v>1</v>
      </c>
    </row>
    <row r="2212" spans="2:3" x14ac:dyDescent="0.25">
      <c r="B2212">
        <v>16.742424242424242</v>
      </c>
      <c r="C2212">
        <v>0</v>
      </c>
    </row>
    <row r="2213" spans="2:3" x14ac:dyDescent="0.25">
      <c r="B2213">
        <v>16.757575757575758</v>
      </c>
      <c r="C2213">
        <v>0</v>
      </c>
    </row>
    <row r="2214" spans="2:3" x14ac:dyDescent="0.25">
      <c r="B2214">
        <v>16.757575757575758</v>
      </c>
      <c r="C2214">
        <v>1</v>
      </c>
    </row>
    <row r="2215" spans="2:3" x14ac:dyDescent="0.25">
      <c r="B2215">
        <v>16.772727272727273</v>
      </c>
      <c r="C2215">
        <v>1</v>
      </c>
    </row>
    <row r="2216" spans="2:3" x14ac:dyDescent="0.25">
      <c r="B2216">
        <v>16.772727272727273</v>
      </c>
      <c r="C2216">
        <v>0</v>
      </c>
    </row>
    <row r="2217" spans="2:3" x14ac:dyDescent="0.25">
      <c r="B2217">
        <v>16.787878787878789</v>
      </c>
      <c r="C2217">
        <v>0</v>
      </c>
    </row>
    <row r="2218" spans="2:3" x14ac:dyDescent="0.25">
      <c r="B2218">
        <v>16.787878787878789</v>
      </c>
      <c r="C2218">
        <v>1</v>
      </c>
    </row>
    <row r="2219" spans="2:3" x14ac:dyDescent="0.25">
      <c r="B2219">
        <v>16.803030303030305</v>
      </c>
      <c r="C2219">
        <v>1</v>
      </c>
    </row>
    <row r="2220" spans="2:3" x14ac:dyDescent="0.25">
      <c r="B2220">
        <v>16.803030303030305</v>
      </c>
      <c r="C2220">
        <v>0</v>
      </c>
    </row>
    <row r="2221" spans="2:3" x14ac:dyDescent="0.25">
      <c r="B2221">
        <v>16.818181818181817</v>
      </c>
      <c r="C2221">
        <v>0</v>
      </c>
    </row>
    <row r="2222" spans="2:3" x14ac:dyDescent="0.25">
      <c r="B2222">
        <v>16.818181818181817</v>
      </c>
      <c r="C2222">
        <v>1</v>
      </c>
    </row>
    <row r="2223" spans="2:3" x14ac:dyDescent="0.25">
      <c r="B2223">
        <v>16.833333333333332</v>
      </c>
      <c r="C2223">
        <v>1</v>
      </c>
    </row>
    <row r="2224" spans="2:3" x14ac:dyDescent="0.25">
      <c r="B2224">
        <v>16.833333333333332</v>
      </c>
      <c r="C2224">
        <v>0</v>
      </c>
    </row>
    <row r="2225" spans="2:3" x14ac:dyDescent="0.25">
      <c r="B2225">
        <v>16.848484848484848</v>
      </c>
      <c r="C2225">
        <v>0</v>
      </c>
    </row>
    <row r="2226" spans="2:3" x14ac:dyDescent="0.25">
      <c r="B2226">
        <v>16.848484848484848</v>
      </c>
      <c r="C2226">
        <v>1</v>
      </c>
    </row>
    <row r="2227" spans="2:3" x14ac:dyDescent="0.25">
      <c r="B2227">
        <v>16.863636363636363</v>
      </c>
      <c r="C2227">
        <v>1</v>
      </c>
    </row>
    <row r="2228" spans="2:3" x14ac:dyDescent="0.25">
      <c r="B2228">
        <v>16.863636363636363</v>
      </c>
      <c r="C2228">
        <v>0</v>
      </c>
    </row>
    <row r="2229" spans="2:3" x14ac:dyDescent="0.25">
      <c r="B2229">
        <v>16.878787878787879</v>
      </c>
      <c r="C2229">
        <v>0</v>
      </c>
    </row>
    <row r="2230" spans="2:3" x14ac:dyDescent="0.25">
      <c r="B2230">
        <v>16.878787878787879</v>
      </c>
      <c r="C2230">
        <v>1</v>
      </c>
    </row>
    <row r="2231" spans="2:3" x14ac:dyDescent="0.25">
      <c r="B2231">
        <v>16.893939393939394</v>
      </c>
      <c r="C2231">
        <v>1</v>
      </c>
    </row>
    <row r="2232" spans="2:3" x14ac:dyDescent="0.25">
      <c r="B2232">
        <v>16.893939393939394</v>
      </c>
      <c r="C2232">
        <v>0</v>
      </c>
    </row>
    <row r="2233" spans="2:3" x14ac:dyDescent="0.25">
      <c r="B2233">
        <v>16.90909090909091</v>
      </c>
      <c r="C2233">
        <v>0</v>
      </c>
    </row>
    <row r="2234" spans="2:3" x14ac:dyDescent="0.25">
      <c r="B2234">
        <v>16.90909090909091</v>
      </c>
      <c r="C2234">
        <v>1</v>
      </c>
    </row>
    <row r="2235" spans="2:3" x14ac:dyDescent="0.25">
      <c r="B2235">
        <v>16.924242424242426</v>
      </c>
      <c r="C2235">
        <v>1</v>
      </c>
    </row>
    <row r="2236" spans="2:3" x14ac:dyDescent="0.25">
      <c r="B2236">
        <v>16.924242424242426</v>
      </c>
      <c r="C2236">
        <v>0</v>
      </c>
    </row>
    <row r="2237" spans="2:3" x14ac:dyDescent="0.25">
      <c r="B2237">
        <v>16.939393939393938</v>
      </c>
      <c r="C2237">
        <v>0</v>
      </c>
    </row>
    <row r="2238" spans="2:3" x14ac:dyDescent="0.25">
      <c r="B2238">
        <v>16.939393939393938</v>
      </c>
      <c r="C2238">
        <v>1</v>
      </c>
    </row>
    <row r="2239" spans="2:3" x14ac:dyDescent="0.25">
      <c r="B2239">
        <v>16.954545454545453</v>
      </c>
      <c r="C2239">
        <v>1</v>
      </c>
    </row>
    <row r="2240" spans="2:3" x14ac:dyDescent="0.25">
      <c r="B2240">
        <v>16.954545454545453</v>
      </c>
      <c r="C2240">
        <v>0</v>
      </c>
    </row>
    <row r="2241" spans="2:3" x14ac:dyDescent="0.25">
      <c r="B2241">
        <v>16.969696969696969</v>
      </c>
      <c r="C2241">
        <v>0</v>
      </c>
    </row>
    <row r="2242" spans="2:3" x14ac:dyDescent="0.25">
      <c r="B2242">
        <v>16.969696969696969</v>
      </c>
      <c r="C2242">
        <v>1</v>
      </c>
    </row>
    <row r="2243" spans="2:3" x14ac:dyDescent="0.25">
      <c r="B2243">
        <v>16.984848484848484</v>
      </c>
      <c r="C2243">
        <v>1</v>
      </c>
    </row>
    <row r="2244" spans="2:3" x14ac:dyDescent="0.25">
      <c r="B2244">
        <v>16.984848484848484</v>
      </c>
      <c r="C2244">
        <v>0</v>
      </c>
    </row>
    <row r="2245" spans="2:3" x14ac:dyDescent="0.25">
      <c r="B2245">
        <v>17</v>
      </c>
      <c r="C2245">
        <v>0</v>
      </c>
    </row>
    <row r="2246" spans="2:3" x14ac:dyDescent="0.25">
      <c r="B2246">
        <v>17</v>
      </c>
      <c r="C2246">
        <v>1</v>
      </c>
    </row>
    <row r="2247" spans="2:3" x14ac:dyDescent="0.25">
      <c r="B2247">
        <v>17.015151515151516</v>
      </c>
      <c r="C2247">
        <v>1</v>
      </c>
    </row>
    <row r="2248" spans="2:3" x14ac:dyDescent="0.25">
      <c r="B2248">
        <v>17.015151515151516</v>
      </c>
      <c r="C2248">
        <v>0</v>
      </c>
    </row>
    <row r="2249" spans="2:3" x14ac:dyDescent="0.25">
      <c r="B2249">
        <v>17.030303030303031</v>
      </c>
      <c r="C2249">
        <v>0</v>
      </c>
    </row>
    <row r="2250" spans="2:3" x14ac:dyDescent="0.25">
      <c r="B2250">
        <v>17.030303030303031</v>
      </c>
      <c r="C2250">
        <v>1</v>
      </c>
    </row>
    <row r="2251" spans="2:3" x14ac:dyDescent="0.25">
      <c r="B2251">
        <v>17.045454545454547</v>
      </c>
      <c r="C2251">
        <v>1</v>
      </c>
    </row>
    <row r="2252" spans="2:3" x14ac:dyDescent="0.25">
      <c r="B2252">
        <v>17.045454545454547</v>
      </c>
      <c r="C2252">
        <v>0</v>
      </c>
    </row>
    <row r="2253" spans="2:3" x14ac:dyDescent="0.25">
      <c r="B2253">
        <v>17.060606060606062</v>
      </c>
      <c r="C2253">
        <v>0</v>
      </c>
    </row>
    <row r="2254" spans="2:3" x14ac:dyDescent="0.25">
      <c r="B2254">
        <v>17.060606060606062</v>
      </c>
      <c r="C2254">
        <v>1</v>
      </c>
    </row>
    <row r="2255" spans="2:3" x14ac:dyDescent="0.25">
      <c r="B2255">
        <v>17.075757575757574</v>
      </c>
      <c r="C2255">
        <v>1</v>
      </c>
    </row>
    <row r="2256" spans="2:3" x14ac:dyDescent="0.25">
      <c r="B2256">
        <v>17.075757575757574</v>
      </c>
      <c r="C2256">
        <v>0</v>
      </c>
    </row>
    <row r="2257" spans="2:3" x14ac:dyDescent="0.25">
      <c r="B2257">
        <v>17.09090909090909</v>
      </c>
      <c r="C2257">
        <v>0</v>
      </c>
    </row>
    <row r="2258" spans="2:3" x14ac:dyDescent="0.25">
      <c r="B2258">
        <v>17.09090909090909</v>
      </c>
      <c r="C2258">
        <v>1</v>
      </c>
    </row>
    <row r="2259" spans="2:3" x14ac:dyDescent="0.25">
      <c r="B2259">
        <v>17.106060606060606</v>
      </c>
      <c r="C2259">
        <v>1</v>
      </c>
    </row>
    <row r="2260" spans="2:3" x14ac:dyDescent="0.25">
      <c r="B2260">
        <v>17.106060606060606</v>
      </c>
      <c r="C2260">
        <v>0</v>
      </c>
    </row>
    <row r="2261" spans="2:3" x14ac:dyDescent="0.25">
      <c r="B2261">
        <v>17.121212121212121</v>
      </c>
      <c r="C2261">
        <v>0</v>
      </c>
    </row>
    <row r="2262" spans="2:3" x14ac:dyDescent="0.25">
      <c r="B2262">
        <v>17.121212121212121</v>
      </c>
      <c r="C2262">
        <v>1</v>
      </c>
    </row>
    <row r="2263" spans="2:3" x14ac:dyDescent="0.25">
      <c r="B2263">
        <v>17.136363636363637</v>
      </c>
      <c r="C2263">
        <v>1</v>
      </c>
    </row>
    <row r="2264" spans="2:3" x14ac:dyDescent="0.25">
      <c r="B2264">
        <v>17.136363636363637</v>
      </c>
      <c r="C2264">
        <v>0</v>
      </c>
    </row>
    <row r="2265" spans="2:3" x14ac:dyDescent="0.25">
      <c r="B2265">
        <v>17.151515151515152</v>
      </c>
      <c r="C2265">
        <v>0</v>
      </c>
    </row>
    <row r="2266" spans="2:3" x14ac:dyDescent="0.25">
      <c r="B2266">
        <v>17.151515151515152</v>
      </c>
      <c r="C2266">
        <v>1</v>
      </c>
    </row>
    <row r="2267" spans="2:3" x14ac:dyDescent="0.25">
      <c r="B2267">
        <v>17.166666666666668</v>
      </c>
      <c r="C2267">
        <v>1</v>
      </c>
    </row>
    <row r="2268" spans="2:3" x14ac:dyDescent="0.25">
      <c r="B2268">
        <v>17.166666666666668</v>
      </c>
      <c r="C2268">
        <v>0</v>
      </c>
    </row>
    <row r="2269" spans="2:3" x14ac:dyDescent="0.25">
      <c r="B2269">
        <v>17.181818181818183</v>
      </c>
      <c r="C2269">
        <v>0</v>
      </c>
    </row>
    <row r="2270" spans="2:3" x14ac:dyDescent="0.25">
      <c r="B2270">
        <v>17.181818181818183</v>
      </c>
      <c r="C2270">
        <v>1</v>
      </c>
    </row>
    <row r="2271" spans="2:3" x14ac:dyDescent="0.25">
      <c r="B2271">
        <v>17.196969696969695</v>
      </c>
      <c r="C2271">
        <v>1</v>
      </c>
    </row>
    <row r="2272" spans="2:3" x14ac:dyDescent="0.25">
      <c r="B2272">
        <v>17.196969696969695</v>
      </c>
      <c r="C2272">
        <v>0</v>
      </c>
    </row>
    <row r="2273" spans="2:3" x14ac:dyDescent="0.25">
      <c r="B2273">
        <v>17.212121212121211</v>
      </c>
      <c r="C2273">
        <v>0</v>
      </c>
    </row>
    <row r="2274" spans="2:3" x14ac:dyDescent="0.25">
      <c r="B2274">
        <v>17.212121212121211</v>
      </c>
      <c r="C2274">
        <v>1</v>
      </c>
    </row>
    <row r="2275" spans="2:3" x14ac:dyDescent="0.25">
      <c r="B2275">
        <v>17.227272727272727</v>
      </c>
      <c r="C2275">
        <v>1</v>
      </c>
    </row>
    <row r="2276" spans="2:3" x14ac:dyDescent="0.25">
      <c r="B2276">
        <v>17.227272727272727</v>
      </c>
      <c r="C2276">
        <v>0</v>
      </c>
    </row>
    <row r="2277" spans="2:3" x14ac:dyDescent="0.25">
      <c r="B2277">
        <v>17.242424242424242</v>
      </c>
      <c r="C2277">
        <v>0</v>
      </c>
    </row>
    <row r="2278" spans="2:3" x14ac:dyDescent="0.25">
      <c r="B2278">
        <v>17.242424242424242</v>
      </c>
      <c r="C2278">
        <v>1</v>
      </c>
    </row>
    <row r="2279" spans="2:3" x14ac:dyDescent="0.25">
      <c r="B2279">
        <v>17.257575757575758</v>
      </c>
      <c r="C2279">
        <v>1</v>
      </c>
    </row>
    <row r="2280" spans="2:3" x14ac:dyDescent="0.25">
      <c r="B2280">
        <v>17.257575757575758</v>
      </c>
      <c r="C2280">
        <v>0</v>
      </c>
    </row>
    <row r="2281" spans="2:3" x14ac:dyDescent="0.25">
      <c r="B2281">
        <v>17.272727272727273</v>
      </c>
      <c r="C2281">
        <v>0</v>
      </c>
    </row>
    <row r="2282" spans="2:3" x14ac:dyDescent="0.25">
      <c r="B2282">
        <v>17.272727272727273</v>
      </c>
      <c r="C2282">
        <v>1</v>
      </c>
    </row>
    <row r="2283" spans="2:3" x14ac:dyDescent="0.25">
      <c r="B2283">
        <v>17.287878787878789</v>
      </c>
      <c r="C2283">
        <v>1</v>
      </c>
    </row>
    <row r="2284" spans="2:3" x14ac:dyDescent="0.25">
      <c r="B2284">
        <v>17.287878787878789</v>
      </c>
      <c r="C2284">
        <v>0</v>
      </c>
    </row>
    <row r="2285" spans="2:3" x14ac:dyDescent="0.25">
      <c r="B2285">
        <v>17.303030303030305</v>
      </c>
      <c r="C2285">
        <v>0</v>
      </c>
    </row>
    <row r="2286" spans="2:3" x14ac:dyDescent="0.25">
      <c r="B2286">
        <v>17.303030303030305</v>
      </c>
      <c r="C2286">
        <v>1</v>
      </c>
    </row>
    <row r="2287" spans="2:3" x14ac:dyDescent="0.25">
      <c r="B2287">
        <v>17.318181818181817</v>
      </c>
      <c r="C2287">
        <v>1</v>
      </c>
    </row>
    <row r="2288" spans="2:3" x14ac:dyDescent="0.25">
      <c r="B2288">
        <v>17.318181818181817</v>
      </c>
      <c r="C2288">
        <v>0</v>
      </c>
    </row>
    <row r="2289" spans="2:3" x14ac:dyDescent="0.25">
      <c r="B2289">
        <v>17.333333333333332</v>
      </c>
      <c r="C2289">
        <v>0</v>
      </c>
    </row>
    <row r="2290" spans="2:3" x14ac:dyDescent="0.25">
      <c r="B2290">
        <v>17.333333333333332</v>
      </c>
      <c r="C2290">
        <v>1</v>
      </c>
    </row>
    <row r="2291" spans="2:3" x14ac:dyDescent="0.25">
      <c r="B2291">
        <v>17.348484848484848</v>
      </c>
      <c r="C2291">
        <v>1</v>
      </c>
    </row>
    <row r="2292" spans="2:3" x14ac:dyDescent="0.25">
      <c r="B2292">
        <v>17.348484848484848</v>
      </c>
      <c r="C2292">
        <v>0</v>
      </c>
    </row>
    <row r="2293" spans="2:3" x14ac:dyDescent="0.25">
      <c r="B2293">
        <v>17.363636363636363</v>
      </c>
      <c r="C2293">
        <v>0</v>
      </c>
    </row>
    <row r="2294" spans="2:3" x14ac:dyDescent="0.25">
      <c r="B2294">
        <v>17.363636363636363</v>
      </c>
      <c r="C2294">
        <v>1</v>
      </c>
    </row>
    <row r="2295" spans="2:3" x14ac:dyDescent="0.25">
      <c r="B2295">
        <v>17.378787878787879</v>
      </c>
      <c r="C2295">
        <v>1</v>
      </c>
    </row>
    <row r="2296" spans="2:3" x14ac:dyDescent="0.25">
      <c r="B2296">
        <v>17.378787878787879</v>
      </c>
      <c r="C2296">
        <v>0</v>
      </c>
    </row>
    <row r="2297" spans="2:3" x14ac:dyDescent="0.25">
      <c r="B2297">
        <v>17.393939393939394</v>
      </c>
      <c r="C2297">
        <v>0</v>
      </c>
    </row>
    <row r="2298" spans="2:3" x14ac:dyDescent="0.25">
      <c r="B2298">
        <v>17.393939393939394</v>
      </c>
      <c r="C2298">
        <v>1</v>
      </c>
    </row>
    <row r="2299" spans="2:3" x14ac:dyDescent="0.25">
      <c r="B2299">
        <v>17.40909090909091</v>
      </c>
      <c r="C2299">
        <v>1</v>
      </c>
    </row>
    <row r="2300" spans="2:3" x14ac:dyDescent="0.25">
      <c r="B2300">
        <v>17.40909090909091</v>
      </c>
      <c r="C2300">
        <v>0</v>
      </c>
    </row>
    <row r="2301" spans="2:3" x14ac:dyDescent="0.25">
      <c r="B2301">
        <v>17.424242424242426</v>
      </c>
      <c r="C2301">
        <v>0</v>
      </c>
    </row>
    <row r="2302" spans="2:3" x14ac:dyDescent="0.25">
      <c r="B2302">
        <v>17.424242424242426</v>
      </c>
      <c r="C2302">
        <v>1</v>
      </c>
    </row>
    <row r="2303" spans="2:3" x14ac:dyDescent="0.25">
      <c r="B2303">
        <v>17.439393939393938</v>
      </c>
      <c r="C2303">
        <v>1</v>
      </c>
    </row>
    <row r="2304" spans="2:3" x14ac:dyDescent="0.25">
      <c r="B2304">
        <v>17.439393939393938</v>
      </c>
      <c r="C2304">
        <v>0</v>
      </c>
    </row>
    <row r="2305" spans="2:3" x14ac:dyDescent="0.25">
      <c r="B2305">
        <v>17.454545454545453</v>
      </c>
      <c r="C2305">
        <v>0</v>
      </c>
    </row>
    <row r="2306" spans="2:3" x14ac:dyDescent="0.25">
      <c r="B2306">
        <v>17.454545454545453</v>
      </c>
      <c r="C2306">
        <v>1</v>
      </c>
    </row>
    <row r="2307" spans="2:3" x14ac:dyDescent="0.25">
      <c r="B2307">
        <v>17.469696969696969</v>
      </c>
      <c r="C2307">
        <v>1</v>
      </c>
    </row>
    <row r="2308" spans="2:3" x14ac:dyDescent="0.25">
      <c r="B2308">
        <v>17.469696969696969</v>
      </c>
      <c r="C2308">
        <v>0</v>
      </c>
    </row>
    <row r="2309" spans="2:3" x14ac:dyDescent="0.25">
      <c r="B2309">
        <v>17.484848484848484</v>
      </c>
      <c r="C2309">
        <v>0</v>
      </c>
    </row>
    <row r="2310" spans="2:3" x14ac:dyDescent="0.25">
      <c r="B2310">
        <v>17.484848484848484</v>
      </c>
      <c r="C2310">
        <v>1</v>
      </c>
    </row>
    <row r="2311" spans="2:3" x14ac:dyDescent="0.25">
      <c r="B2311">
        <v>17.5</v>
      </c>
      <c r="C2311">
        <v>1</v>
      </c>
    </row>
    <row r="2312" spans="2:3" x14ac:dyDescent="0.25">
      <c r="B2312">
        <v>17.5</v>
      </c>
      <c r="C2312">
        <v>0</v>
      </c>
    </row>
    <row r="2313" spans="2:3" x14ac:dyDescent="0.25">
      <c r="B2313">
        <v>17.515151515151516</v>
      </c>
      <c r="C2313">
        <v>0</v>
      </c>
    </row>
    <row r="2314" spans="2:3" x14ac:dyDescent="0.25">
      <c r="B2314">
        <v>17.515151515151516</v>
      </c>
      <c r="C2314">
        <v>1</v>
      </c>
    </row>
    <row r="2315" spans="2:3" x14ac:dyDescent="0.25">
      <c r="B2315">
        <v>17.530303030303031</v>
      </c>
      <c r="C2315">
        <v>1</v>
      </c>
    </row>
    <row r="2316" spans="2:3" x14ac:dyDescent="0.25">
      <c r="B2316">
        <v>17.530303030303031</v>
      </c>
      <c r="C2316">
        <v>0</v>
      </c>
    </row>
    <row r="2317" spans="2:3" x14ac:dyDescent="0.25">
      <c r="B2317">
        <v>17.545454545454547</v>
      </c>
      <c r="C2317">
        <v>0</v>
      </c>
    </row>
    <row r="2318" spans="2:3" x14ac:dyDescent="0.25">
      <c r="B2318">
        <v>17.545454545454547</v>
      </c>
      <c r="C2318">
        <v>1</v>
      </c>
    </row>
    <row r="2319" spans="2:3" x14ac:dyDescent="0.25">
      <c r="B2319">
        <v>17.560606060606062</v>
      </c>
      <c r="C2319">
        <v>1</v>
      </c>
    </row>
    <row r="2320" spans="2:3" x14ac:dyDescent="0.25">
      <c r="B2320">
        <v>17.560606060606062</v>
      </c>
      <c r="C2320">
        <v>0</v>
      </c>
    </row>
    <row r="2321" spans="2:3" x14ac:dyDescent="0.25">
      <c r="B2321">
        <v>17.575757575757574</v>
      </c>
      <c r="C2321">
        <v>0</v>
      </c>
    </row>
    <row r="2322" spans="2:3" x14ac:dyDescent="0.25">
      <c r="B2322">
        <v>17.575757575757574</v>
      </c>
      <c r="C2322">
        <v>1</v>
      </c>
    </row>
    <row r="2323" spans="2:3" x14ac:dyDescent="0.25">
      <c r="B2323">
        <v>17.59090909090909</v>
      </c>
      <c r="C2323">
        <v>1</v>
      </c>
    </row>
    <row r="2324" spans="2:3" x14ac:dyDescent="0.25">
      <c r="B2324">
        <v>17.59090909090909</v>
      </c>
      <c r="C2324">
        <v>0</v>
      </c>
    </row>
    <row r="2325" spans="2:3" x14ac:dyDescent="0.25">
      <c r="B2325">
        <v>17.606060606060606</v>
      </c>
      <c r="C2325">
        <v>0</v>
      </c>
    </row>
    <row r="2326" spans="2:3" x14ac:dyDescent="0.25">
      <c r="B2326">
        <v>17.606060606060606</v>
      </c>
      <c r="C2326">
        <v>1</v>
      </c>
    </row>
    <row r="2327" spans="2:3" x14ac:dyDescent="0.25">
      <c r="B2327">
        <v>17.621212121212121</v>
      </c>
      <c r="C2327">
        <v>1</v>
      </c>
    </row>
    <row r="2328" spans="2:3" x14ac:dyDescent="0.25">
      <c r="B2328">
        <v>17.621212121212121</v>
      </c>
      <c r="C2328">
        <v>0</v>
      </c>
    </row>
    <row r="2329" spans="2:3" x14ac:dyDescent="0.25">
      <c r="B2329">
        <v>17.636363636363637</v>
      </c>
      <c r="C2329">
        <v>0</v>
      </c>
    </row>
    <row r="2330" spans="2:3" x14ac:dyDescent="0.25">
      <c r="B2330">
        <v>17.636363636363637</v>
      </c>
      <c r="C2330">
        <v>1</v>
      </c>
    </row>
    <row r="2331" spans="2:3" x14ac:dyDescent="0.25">
      <c r="B2331">
        <v>17.651515151515152</v>
      </c>
      <c r="C2331">
        <v>1</v>
      </c>
    </row>
    <row r="2332" spans="2:3" x14ac:dyDescent="0.25">
      <c r="B2332">
        <v>17.651515151515152</v>
      </c>
      <c r="C2332">
        <v>0</v>
      </c>
    </row>
    <row r="2333" spans="2:3" x14ac:dyDescent="0.25">
      <c r="B2333">
        <v>17.666666666666668</v>
      </c>
      <c r="C2333">
        <v>0</v>
      </c>
    </row>
    <row r="2334" spans="2:3" x14ac:dyDescent="0.25">
      <c r="B2334">
        <v>17.666666666666668</v>
      </c>
      <c r="C2334">
        <v>1</v>
      </c>
    </row>
    <row r="2335" spans="2:3" x14ac:dyDescent="0.25">
      <c r="B2335">
        <v>17.681818181818183</v>
      </c>
      <c r="C2335">
        <v>1</v>
      </c>
    </row>
    <row r="2336" spans="2:3" x14ac:dyDescent="0.25">
      <c r="B2336">
        <v>17.681818181818183</v>
      </c>
      <c r="C2336">
        <v>0</v>
      </c>
    </row>
    <row r="2337" spans="2:3" x14ac:dyDescent="0.25">
      <c r="B2337">
        <v>17.696969696969695</v>
      </c>
      <c r="C2337">
        <v>0</v>
      </c>
    </row>
    <row r="2338" spans="2:3" x14ac:dyDescent="0.25">
      <c r="B2338">
        <v>17.696969696969695</v>
      </c>
      <c r="C2338">
        <v>1</v>
      </c>
    </row>
    <row r="2339" spans="2:3" x14ac:dyDescent="0.25">
      <c r="B2339">
        <v>17.712121212121211</v>
      </c>
      <c r="C2339">
        <v>1</v>
      </c>
    </row>
    <row r="2340" spans="2:3" x14ac:dyDescent="0.25">
      <c r="B2340">
        <v>17.712121212121211</v>
      </c>
      <c r="C2340">
        <v>0</v>
      </c>
    </row>
    <row r="2341" spans="2:3" x14ac:dyDescent="0.25">
      <c r="B2341">
        <v>17.727272727272727</v>
      </c>
      <c r="C2341">
        <v>0</v>
      </c>
    </row>
    <row r="2342" spans="2:3" x14ac:dyDescent="0.25">
      <c r="B2342">
        <v>17.727272727272727</v>
      </c>
      <c r="C2342">
        <v>1</v>
      </c>
    </row>
    <row r="2343" spans="2:3" x14ac:dyDescent="0.25">
      <c r="B2343">
        <v>17.742424242424242</v>
      </c>
      <c r="C2343">
        <v>1</v>
      </c>
    </row>
    <row r="2344" spans="2:3" x14ac:dyDescent="0.25">
      <c r="B2344">
        <v>17.742424242424242</v>
      </c>
      <c r="C2344">
        <v>0</v>
      </c>
    </row>
    <row r="2345" spans="2:3" x14ac:dyDescent="0.25">
      <c r="B2345">
        <v>17.757575757575758</v>
      </c>
      <c r="C2345">
        <v>0</v>
      </c>
    </row>
    <row r="2346" spans="2:3" x14ac:dyDescent="0.25">
      <c r="B2346">
        <v>17.757575757575758</v>
      </c>
      <c r="C2346">
        <v>1</v>
      </c>
    </row>
    <row r="2347" spans="2:3" x14ac:dyDescent="0.25">
      <c r="B2347">
        <v>17.772727272727273</v>
      </c>
      <c r="C2347">
        <v>1</v>
      </c>
    </row>
    <row r="2348" spans="2:3" x14ac:dyDescent="0.25">
      <c r="B2348">
        <v>17.772727272727273</v>
      </c>
      <c r="C2348">
        <v>0</v>
      </c>
    </row>
    <row r="2349" spans="2:3" x14ac:dyDescent="0.25">
      <c r="B2349">
        <v>17.787878787878789</v>
      </c>
      <c r="C2349">
        <v>0</v>
      </c>
    </row>
    <row r="2350" spans="2:3" x14ac:dyDescent="0.25">
      <c r="B2350">
        <v>17.787878787878789</v>
      </c>
      <c r="C2350">
        <v>1</v>
      </c>
    </row>
    <row r="2351" spans="2:3" x14ac:dyDescent="0.25">
      <c r="B2351">
        <v>17.803030303030305</v>
      </c>
      <c r="C2351">
        <v>1</v>
      </c>
    </row>
    <row r="2352" spans="2:3" x14ac:dyDescent="0.25">
      <c r="B2352">
        <v>17.803030303030305</v>
      </c>
      <c r="C2352">
        <v>0</v>
      </c>
    </row>
    <row r="2353" spans="2:3" x14ac:dyDescent="0.25">
      <c r="B2353">
        <v>17.818181818181817</v>
      </c>
      <c r="C2353">
        <v>0</v>
      </c>
    </row>
    <row r="2354" spans="2:3" x14ac:dyDescent="0.25">
      <c r="B2354">
        <v>17.818181818181817</v>
      </c>
      <c r="C2354">
        <v>1</v>
      </c>
    </row>
    <row r="2355" spans="2:3" x14ac:dyDescent="0.25">
      <c r="B2355">
        <v>17.833333333333332</v>
      </c>
      <c r="C2355">
        <v>1</v>
      </c>
    </row>
    <row r="2356" spans="2:3" x14ac:dyDescent="0.25">
      <c r="B2356">
        <v>17.833333333333332</v>
      </c>
      <c r="C2356">
        <v>0</v>
      </c>
    </row>
    <row r="2357" spans="2:3" x14ac:dyDescent="0.25">
      <c r="B2357">
        <v>17.848484848484848</v>
      </c>
      <c r="C2357">
        <v>0</v>
      </c>
    </row>
    <row r="2358" spans="2:3" x14ac:dyDescent="0.25">
      <c r="B2358">
        <v>17.848484848484848</v>
      </c>
      <c r="C2358">
        <v>1</v>
      </c>
    </row>
    <row r="2359" spans="2:3" x14ac:dyDescent="0.25">
      <c r="B2359">
        <v>17.863636363636363</v>
      </c>
      <c r="C2359">
        <v>1</v>
      </c>
    </row>
    <row r="2360" spans="2:3" x14ac:dyDescent="0.25">
      <c r="B2360">
        <v>17.863636363636363</v>
      </c>
      <c r="C2360">
        <v>0</v>
      </c>
    </row>
    <row r="2361" spans="2:3" x14ac:dyDescent="0.25">
      <c r="B2361">
        <v>17.878787878787879</v>
      </c>
      <c r="C2361">
        <v>0</v>
      </c>
    </row>
    <row r="2362" spans="2:3" x14ac:dyDescent="0.25">
      <c r="B2362">
        <v>17.878787878787879</v>
      </c>
      <c r="C2362">
        <v>1</v>
      </c>
    </row>
    <row r="2363" spans="2:3" x14ac:dyDescent="0.25">
      <c r="B2363">
        <v>17.893939393939394</v>
      </c>
      <c r="C2363">
        <v>1</v>
      </c>
    </row>
    <row r="2364" spans="2:3" x14ac:dyDescent="0.25">
      <c r="B2364">
        <v>17.893939393939394</v>
      </c>
      <c r="C2364">
        <v>0</v>
      </c>
    </row>
    <row r="2365" spans="2:3" x14ac:dyDescent="0.25">
      <c r="B2365">
        <v>17.90909090909091</v>
      </c>
      <c r="C2365">
        <v>0</v>
      </c>
    </row>
    <row r="2366" spans="2:3" x14ac:dyDescent="0.25">
      <c r="B2366">
        <v>17.90909090909091</v>
      </c>
      <c r="C2366">
        <v>1</v>
      </c>
    </row>
    <row r="2367" spans="2:3" x14ac:dyDescent="0.25">
      <c r="B2367">
        <v>17.924242424242426</v>
      </c>
      <c r="C2367">
        <v>1</v>
      </c>
    </row>
    <row r="2368" spans="2:3" x14ac:dyDescent="0.25">
      <c r="B2368">
        <v>17.924242424242426</v>
      </c>
      <c r="C2368">
        <v>0</v>
      </c>
    </row>
    <row r="2369" spans="2:3" x14ac:dyDescent="0.25">
      <c r="B2369">
        <v>17.939393939393938</v>
      </c>
      <c r="C2369">
        <v>0</v>
      </c>
    </row>
    <row r="2370" spans="2:3" x14ac:dyDescent="0.25">
      <c r="B2370">
        <v>17.939393939393938</v>
      </c>
      <c r="C2370">
        <v>1</v>
      </c>
    </row>
    <row r="2371" spans="2:3" x14ac:dyDescent="0.25">
      <c r="B2371">
        <v>17.954545454545453</v>
      </c>
      <c r="C2371">
        <v>1</v>
      </c>
    </row>
    <row r="2372" spans="2:3" x14ac:dyDescent="0.25">
      <c r="B2372">
        <v>17.954545454545453</v>
      </c>
      <c r="C2372">
        <v>0</v>
      </c>
    </row>
    <row r="2373" spans="2:3" x14ac:dyDescent="0.25">
      <c r="B2373">
        <v>17.969696969696969</v>
      </c>
      <c r="C2373">
        <v>0</v>
      </c>
    </row>
    <row r="2374" spans="2:3" x14ac:dyDescent="0.25">
      <c r="B2374">
        <v>17.969696969696969</v>
      </c>
      <c r="C2374">
        <v>1</v>
      </c>
    </row>
    <row r="2375" spans="2:3" x14ac:dyDescent="0.25">
      <c r="B2375">
        <v>17.984848484848484</v>
      </c>
      <c r="C2375">
        <v>1</v>
      </c>
    </row>
    <row r="2376" spans="2:3" x14ac:dyDescent="0.25">
      <c r="B2376">
        <v>17.984848484848484</v>
      </c>
      <c r="C2376">
        <v>0</v>
      </c>
    </row>
    <row r="2377" spans="2:3" x14ac:dyDescent="0.25">
      <c r="B2377">
        <v>18</v>
      </c>
      <c r="C2377">
        <v>0</v>
      </c>
    </row>
    <row r="2378" spans="2:3" x14ac:dyDescent="0.25">
      <c r="B2378">
        <v>18</v>
      </c>
      <c r="C2378">
        <v>0</v>
      </c>
    </row>
    <row r="2379" spans="2:3" x14ac:dyDescent="0.25">
      <c r="B2379">
        <v>18.015151515151516</v>
      </c>
      <c r="C2379">
        <v>0</v>
      </c>
    </row>
    <row r="2380" spans="2:3" x14ac:dyDescent="0.25">
      <c r="B2380">
        <v>18.015151515151516</v>
      </c>
      <c r="C2380">
        <v>0</v>
      </c>
    </row>
    <row r="2381" spans="2:3" x14ac:dyDescent="0.25">
      <c r="B2381">
        <v>18.030303030303031</v>
      </c>
      <c r="C2381">
        <v>0</v>
      </c>
    </row>
    <row r="2382" spans="2:3" x14ac:dyDescent="0.25">
      <c r="B2382">
        <v>18.030303030303031</v>
      </c>
      <c r="C2382">
        <v>0</v>
      </c>
    </row>
    <row r="2383" spans="2:3" x14ac:dyDescent="0.25">
      <c r="B2383">
        <v>18.045454545454547</v>
      </c>
      <c r="C2383">
        <v>0</v>
      </c>
    </row>
    <row r="2384" spans="2:3" x14ac:dyDescent="0.25">
      <c r="B2384">
        <v>18.045454545454547</v>
      </c>
      <c r="C2384">
        <v>0</v>
      </c>
    </row>
    <row r="2385" spans="2:3" x14ac:dyDescent="0.25">
      <c r="B2385">
        <v>18.060606060606062</v>
      </c>
      <c r="C2385">
        <v>0</v>
      </c>
    </row>
    <row r="2386" spans="2:3" x14ac:dyDescent="0.25">
      <c r="B2386">
        <v>18.060606060606062</v>
      </c>
      <c r="C2386">
        <v>0</v>
      </c>
    </row>
    <row r="2387" spans="2:3" x14ac:dyDescent="0.25">
      <c r="B2387">
        <v>18.075757575757574</v>
      </c>
      <c r="C2387">
        <v>0</v>
      </c>
    </row>
    <row r="2388" spans="2:3" x14ac:dyDescent="0.25">
      <c r="B2388">
        <v>18.075757575757574</v>
      </c>
      <c r="C2388">
        <v>0</v>
      </c>
    </row>
    <row r="2389" spans="2:3" x14ac:dyDescent="0.25">
      <c r="B2389">
        <v>18.09090909090909</v>
      </c>
      <c r="C2389">
        <v>0</v>
      </c>
    </row>
    <row r="2390" spans="2:3" x14ac:dyDescent="0.25">
      <c r="B2390">
        <v>18.09090909090909</v>
      </c>
      <c r="C2390">
        <v>0</v>
      </c>
    </row>
    <row r="2391" spans="2:3" x14ac:dyDescent="0.25">
      <c r="B2391">
        <v>18.106060606060606</v>
      </c>
      <c r="C2391">
        <v>0</v>
      </c>
    </row>
    <row r="2392" spans="2:3" x14ac:dyDescent="0.25">
      <c r="B2392">
        <v>18.106060606060606</v>
      </c>
      <c r="C2392">
        <v>0</v>
      </c>
    </row>
    <row r="2393" spans="2:3" x14ac:dyDescent="0.25">
      <c r="B2393">
        <v>18.121212121212121</v>
      </c>
      <c r="C2393">
        <v>0</v>
      </c>
    </row>
    <row r="2394" spans="2:3" x14ac:dyDescent="0.25">
      <c r="B2394">
        <v>18.121212121212121</v>
      </c>
      <c r="C2394">
        <v>0</v>
      </c>
    </row>
    <row r="2395" spans="2:3" x14ac:dyDescent="0.25">
      <c r="B2395">
        <v>18.136363636363637</v>
      </c>
      <c r="C2395">
        <v>0</v>
      </c>
    </row>
    <row r="2396" spans="2:3" x14ac:dyDescent="0.25">
      <c r="B2396">
        <v>18.136363636363637</v>
      </c>
      <c r="C2396">
        <v>0</v>
      </c>
    </row>
    <row r="2397" spans="2:3" x14ac:dyDescent="0.25">
      <c r="B2397">
        <v>18.151515151515152</v>
      </c>
      <c r="C2397">
        <v>0</v>
      </c>
    </row>
    <row r="2398" spans="2:3" x14ac:dyDescent="0.25">
      <c r="B2398">
        <v>18.151515151515152</v>
      </c>
      <c r="C2398">
        <v>0</v>
      </c>
    </row>
    <row r="2399" spans="2:3" x14ac:dyDescent="0.25">
      <c r="B2399">
        <v>18.166666666666668</v>
      </c>
      <c r="C2399">
        <v>0</v>
      </c>
    </row>
    <row r="2400" spans="2:3" x14ac:dyDescent="0.25">
      <c r="B2400">
        <v>18.166666666666668</v>
      </c>
      <c r="C2400">
        <v>0</v>
      </c>
    </row>
    <row r="2401" spans="2:3" x14ac:dyDescent="0.25">
      <c r="B2401">
        <v>18.181818181818183</v>
      </c>
      <c r="C2401">
        <v>0</v>
      </c>
    </row>
    <row r="2402" spans="2:3" x14ac:dyDescent="0.25">
      <c r="B2402">
        <v>18.181818181818183</v>
      </c>
      <c r="C2402">
        <v>0</v>
      </c>
    </row>
    <row r="2403" spans="2:3" x14ac:dyDescent="0.25">
      <c r="B2403">
        <v>18.196969696969695</v>
      </c>
      <c r="C2403">
        <v>0</v>
      </c>
    </row>
    <row r="2404" spans="2:3" x14ac:dyDescent="0.25">
      <c r="B2404">
        <v>18.196969696969695</v>
      </c>
      <c r="C2404">
        <v>0</v>
      </c>
    </row>
    <row r="2405" spans="2:3" x14ac:dyDescent="0.25">
      <c r="B2405">
        <v>18.212121212121211</v>
      </c>
      <c r="C2405">
        <v>0</v>
      </c>
    </row>
    <row r="2406" spans="2:3" x14ac:dyDescent="0.25">
      <c r="B2406">
        <v>18.212121212121211</v>
      </c>
      <c r="C2406">
        <v>0</v>
      </c>
    </row>
    <row r="2407" spans="2:3" x14ac:dyDescent="0.25">
      <c r="B2407">
        <v>18.227272727272727</v>
      </c>
      <c r="C2407">
        <v>0</v>
      </c>
    </row>
    <row r="2408" spans="2:3" x14ac:dyDescent="0.25">
      <c r="B2408">
        <v>18.227272727272727</v>
      </c>
      <c r="C2408">
        <v>0</v>
      </c>
    </row>
    <row r="2409" spans="2:3" x14ac:dyDescent="0.25">
      <c r="B2409">
        <v>18.242424242424242</v>
      </c>
      <c r="C2409">
        <v>0</v>
      </c>
    </row>
    <row r="2410" spans="2:3" x14ac:dyDescent="0.25">
      <c r="B2410">
        <v>18.242424242424242</v>
      </c>
      <c r="C2410">
        <v>0</v>
      </c>
    </row>
    <row r="2411" spans="2:3" x14ac:dyDescent="0.25">
      <c r="B2411">
        <v>18.257575757575758</v>
      </c>
      <c r="C2411">
        <v>0</v>
      </c>
    </row>
    <row r="2412" spans="2:3" x14ac:dyDescent="0.25">
      <c r="B2412">
        <v>18.257575757575758</v>
      </c>
      <c r="C2412">
        <v>0</v>
      </c>
    </row>
    <row r="2413" spans="2:3" x14ac:dyDescent="0.25">
      <c r="B2413">
        <v>18.272727272727273</v>
      </c>
      <c r="C2413">
        <v>0</v>
      </c>
    </row>
    <row r="2414" spans="2:3" x14ac:dyDescent="0.25">
      <c r="B2414">
        <v>18.272727272727273</v>
      </c>
      <c r="C2414">
        <v>0</v>
      </c>
    </row>
    <row r="2415" spans="2:3" x14ac:dyDescent="0.25">
      <c r="B2415">
        <v>18.287878787878789</v>
      </c>
      <c r="C2415">
        <v>0</v>
      </c>
    </row>
    <row r="2416" spans="2:3" x14ac:dyDescent="0.25">
      <c r="B2416">
        <v>18.287878787878789</v>
      </c>
      <c r="C2416">
        <v>0</v>
      </c>
    </row>
    <row r="2417" spans="2:3" x14ac:dyDescent="0.25">
      <c r="B2417">
        <v>18.303030303030305</v>
      </c>
      <c r="C2417">
        <v>0</v>
      </c>
    </row>
    <row r="2418" spans="2:3" x14ac:dyDescent="0.25">
      <c r="B2418">
        <v>18.303030303030305</v>
      </c>
      <c r="C2418">
        <v>0</v>
      </c>
    </row>
    <row r="2419" spans="2:3" x14ac:dyDescent="0.25">
      <c r="B2419">
        <v>18.318181818181817</v>
      </c>
      <c r="C2419">
        <v>0</v>
      </c>
    </row>
    <row r="2420" spans="2:3" x14ac:dyDescent="0.25">
      <c r="B2420">
        <v>18.318181818181817</v>
      </c>
      <c r="C2420">
        <v>0</v>
      </c>
    </row>
    <row r="2421" spans="2:3" x14ac:dyDescent="0.25">
      <c r="B2421">
        <v>18.333333333333332</v>
      </c>
      <c r="C2421">
        <v>0</v>
      </c>
    </row>
    <row r="2422" spans="2:3" x14ac:dyDescent="0.25">
      <c r="B2422">
        <v>18.333333333333332</v>
      </c>
      <c r="C2422">
        <v>0</v>
      </c>
    </row>
    <row r="2423" spans="2:3" x14ac:dyDescent="0.25">
      <c r="B2423">
        <v>18.348484848484848</v>
      </c>
      <c r="C2423">
        <v>0</v>
      </c>
    </row>
    <row r="2424" spans="2:3" x14ac:dyDescent="0.25">
      <c r="B2424">
        <v>18.348484848484848</v>
      </c>
      <c r="C2424">
        <v>0</v>
      </c>
    </row>
    <row r="2425" spans="2:3" x14ac:dyDescent="0.25">
      <c r="B2425">
        <v>18.363636363636363</v>
      </c>
      <c r="C2425">
        <v>0</v>
      </c>
    </row>
    <row r="2426" spans="2:3" x14ac:dyDescent="0.25">
      <c r="B2426">
        <v>18.363636363636363</v>
      </c>
      <c r="C2426">
        <v>0</v>
      </c>
    </row>
    <row r="2427" spans="2:3" x14ac:dyDescent="0.25">
      <c r="B2427">
        <v>18.378787878787879</v>
      </c>
      <c r="C2427">
        <v>0</v>
      </c>
    </row>
    <row r="2428" spans="2:3" x14ac:dyDescent="0.25">
      <c r="B2428">
        <v>18.378787878787879</v>
      </c>
      <c r="C2428">
        <v>0</v>
      </c>
    </row>
    <row r="2429" spans="2:3" x14ac:dyDescent="0.25">
      <c r="B2429">
        <v>18.393939393939394</v>
      </c>
      <c r="C2429">
        <v>0</v>
      </c>
    </row>
    <row r="2430" spans="2:3" x14ac:dyDescent="0.25">
      <c r="B2430">
        <v>18.393939393939394</v>
      </c>
      <c r="C2430">
        <v>0</v>
      </c>
    </row>
    <row r="2431" spans="2:3" x14ac:dyDescent="0.25">
      <c r="B2431">
        <v>18.40909090909091</v>
      </c>
      <c r="C2431">
        <v>0</v>
      </c>
    </row>
    <row r="2432" spans="2:3" x14ac:dyDescent="0.25">
      <c r="B2432">
        <v>18.40909090909091</v>
      </c>
      <c r="C2432">
        <v>0</v>
      </c>
    </row>
    <row r="2433" spans="2:3" x14ac:dyDescent="0.25">
      <c r="B2433">
        <v>18.424242424242426</v>
      </c>
      <c r="C2433">
        <v>0</v>
      </c>
    </row>
    <row r="2434" spans="2:3" x14ac:dyDescent="0.25">
      <c r="B2434">
        <v>18.424242424242426</v>
      </c>
      <c r="C2434">
        <v>0</v>
      </c>
    </row>
    <row r="2435" spans="2:3" x14ac:dyDescent="0.25">
      <c r="B2435">
        <v>18.439393939393938</v>
      </c>
      <c r="C2435">
        <v>0</v>
      </c>
    </row>
    <row r="2436" spans="2:3" x14ac:dyDescent="0.25">
      <c r="B2436">
        <v>18.439393939393938</v>
      </c>
      <c r="C2436">
        <v>0</v>
      </c>
    </row>
    <row r="2437" spans="2:3" x14ac:dyDescent="0.25">
      <c r="B2437">
        <v>18.454545454545453</v>
      </c>
      <c r="C2437">
        <v>0</v>
      </c>
    </row>
    <row r="2438" spans="2:3" x14ac:dyDescent="0.25">
      <c r="B2438">
        <v>18.454545454545453</v>
      </c>
      <c r="C2438">
        <v>0</v>
      </c>
    </row>
    <row r="2439" spans="2:3" x14ac:dyDescent="0.25">
      <c r="B2439">
        <v>18.469696969696969</v>
      </c>
      <c r="C2439">
        <v>0</v>
      </c>
    </row>
    <row r="2440" spans="2:3" x14ac:dyDescent="0.25">
      <c r="B2440">
        <v>18.469696969696969</v>
      </c>
      <c r="C2440">
        <v>0</v>
      </c>
    </row>
    <row r="2441" spans="2:3" x14ac:dyDescent="0.25">
      <c r="B2441">
        <v>18.484848484848484</v>
      </c>
      <c r="C2441">
        <v>0</v>
      </c>
    </row>
    <row r="2442" spans="2:3" x14ac:dyDescent="0.25">
      <c r="B2442">
        <v>18.484848484848484</v>
      </c>
      <c r="C2442">
        <v>0</v>
      </c>
    </row>
    <row r="2443" spans="2:3" x14ac:dyDescent="0.25">
      <c r="B2443">
        <v>18.5</v>
      </c>
      <c r="C2443">
        <v>0</v>
      </c>
    </row>
    <row r="2444" spans="2:3" x14ac:dyDescent="0.25">
      <c r="B2444">
        <v>18.5</v>
      </c>
      <c r="C2444">
        <v>0</v>
      </c>
    </row>
    <row r="2445" spans="2:3" x14ac:dyDescent="0.25">
      <c r="B2445">
        <v>18.515151515151516</v>
      </c>
      <c r="C2445">
        <v>0</v>
      </c>
    </row>
    <row r="2446" spans="2:3" x14ac:dyDescent="0.25">
      <c r="B2446">
        <v>18.515151515151516</v>
      </c>
      <c r="C2446">
        <v>0</v>
      </c>
    </row>
    <row r="2447" spans="2:3" x14ac:dyDescent="0.25">
      <c r="B2447">
        <v>18.530303030303031</v>
      </c>
      <c r="C2447">
        <v>0</v>
      </c>
    </row>
    <row r="2448" spans="2:3" x14ac:dyDescent="0.25">
      <c r="B2448">
        <v>18.530303030303031</v>
      </c>
      <c r="C2448">
        <v>0</v>
      </c>
    </row>
    <row r="2449" spans="2:3" x14ac:dyDescent="0.25">
      <c r="B2449">
        <v>18.545454545454547</v>
      </c>
      <c r="C2449">
        <v>0</v>
      </c>
    </row>
    <row r="2450" spans="2:3" x14ac:dyDescent="0.25">
      <c r="B2450">
        <v>18.545454545454547</v>
      </c>
      <c r="C2450">
        <v>0</v>
      </c>
    </row>
    <row r="2451" spans="2:3" x14ac:dyDescent="0.25">
      <c r="B2451">
        <v>18.560606060606062</v>
      </c>
      <c r="C2451">
        <v>0</v>
      </c>
    </row>
    <row r="2452" spans="2:3" x14ac:dyDescent="0.25">
      <c r="B2452">
        <v>18.560606060606062</v>
      </c>
      <c r="C2452">
        <v>0</v>
      </c>
    </row>
    <row r="2453" spans="2:3" x14ac:dyDescent="0.25">
      <c r="B2453">
        <v>18.575757575757574</v>
      </c>
      <c r="C2453">
        <v>0</v>
      </c>
    </row>
    <row r="2454" spans="2:3" x14ac:dyDescent="0.25">
      <c r="B2454">
        <v>18.575757575757574</v>
      </c>
      <c r="C2454">
        <v>0</v>
      </c>
    </row>
    <row r="2455" spans="2:3" x14ac:dyDescent="0.25">
      <c r="B2455">
        <v>18.59090909090909</v>
      </c>
      <c r="C2455">
        <v>0</v>
      </c>
    </row>
    <row r="2456" spans="2:3" x14ac:dyDescent="0.25">
      <c r="B2456">
        <v>18.59090909090909</v>
      </c>
      <c r="C2456">
        <v>0</v>
      </c>
    </row>
    <row r="2457" spans="2:3" x14ac:dyDescent="0.25">
      <c r="B2457">
        <v>18.606060606060606</v>
      </c>
      <c r="C2457">
        <v>0</v>
      </c>
    </row>
    <row r="2458" spans="2:3" x14ac:dyDescent="0.25">
      <c r="B2458">
        <v>18.606060606060606</v>
      </c>
      <c r="C2458">
        <v>0</v>
      </c>
    </row>
    <row r="2459" spans="2:3" x14ac:dyDescent="0.25">
      <c r="B2459">
        <v>18.621212121212121</v>
      </c>
      <c r="C2459">
        <v>0</v>
      </c>
    </row>
    <row r="2460" spans="2:3" x14ac:dyDescent="0.25">
      <c r="B2460">
        <v>18.621212121212121</v>
      </c>
      <c r="C2460">
        <v>0</v>
      </c>
    </row>
    <row r="2461" spans="2:3" x14ac:dyDescent="0.25">
      <c r="B2461">
        <v>18.636363636363637</v>
      </c>
      <c r="C2461">
        <v>0</v>
      </c>
    </row>
    <row r="2462" spans="2:3" x14ac:dyDescent="0.25">
      <c r="B2462">
        <v>18.636363636363637</v>
      </c>
      <c r="C2462">
        <v>0</v>
      </c>
    </row>
    <row r="2463" spans="2:3" x14ac:dyDescent="0.25">
      <c r="B2463">
        <v>18.651515151515152</v>
      </c>
      <c r="C2463">
        <v>0</v>
      </c>
    </row>
    <row r="2464" spans="2:3" x14ac:dyDescent="0.25">
      <c r="B2464">
        <v>18.651515151515152</v>
      </c>
      <c r="C2464">
        <v>0</v>
      </c>
    </row>
    <row r="2465" spans="2:3" x14ac:dyDescent="0.25">
      <c r="B2465">
        <v>18.666666666666668</v>
      </c>
      <c r="C2465">
        <v>0</v>
      </c>
    </row>
    <row r="2466" spans="2:3" x14ac:dyDescent="0.25">
      <c r="B2466">
        <v>18.666666666666668</v>
      </c>
      <c r="C2466">
        <v>0</v>
      </c>
    </row>
    <row r="2467" spans="2:3" x14ac:dyDescent="0.25">
      <c r="B2467">
        <v>18.681818181818183</v>
      </c>
      <c r="C2467">
        <v>0</v>
      </c>
    </row>
    <row r="2468" spans="2:3" x14ac:dyDescent="0.25">
      <c r="B2468">
        <v>18.681818181818183</v>
      </c>
      <c r="C2468">
        <v>0</v>
      </c>
    </row>
    <row r="2469" spans="2:3" x14ac:dyDescent="0.25">
      <c r="B2469">
        <v>18.696969696969695</v>
      </c>
      <c r="C2469">
        <v>0</v>
      </c>
    </row>
    <row r="2470" spans="2:3" x14ac:dyDescent="0.25">
      <c r="B2470">
        <v>18.696969696969695</v>
      </c>
      <c r="C2470">
        <v>0</v>
      </c>
    </row>
    <row r="2471" spans="2:3" x14ac:dyDescent="0.25">
      <c r="B2471">
        <v>18.712121212121211</v>
      </c>
      <c r="C2471">
        <v>0</v>
      </c>
    </row>
    <row r="2472" spans="2:3" x14ac:dyDescent="0.25">
      <c r="B2472">
        <v>18.712121212121211</v>
      </c>
      <c r="C2472">
        <v>0</v>
      </c>
    </row>
    <row r="2473" spans="2:3" x14ac:dyDescent="0.25">
      <c r="B2473">
        <v>18.727272727272727</v>
      </c>
      <c r="C2473">
        <v>0</v>
      </c>
    </row>
    <row r="2474" spans="2:3" x14ac:dyDescent="0.25">
      <c r="B2474">
        <v>18.727272727272727</v>
      </c>
      <c r="C2474">
        <v>0</v>
      </c>
    </row>
    <row r="2475" spans="2:3" x14ac:dyDescent="0.25">
      <c r="B2475">
        <v>18.742424242424242</v>
      </c>
      <c r="C2475">
        <v>0</v>
      </c>
    </row>
    <row r="2476" spans="2:3" x14ac:dyDescent="0.25">
      <c r="B2476">
        <v>18.742424242424242</v>
      </c>
      <c r="C2476">
        <v>0</v>
      </c>
    </row>
    <row r="2477" spans="2:3" x14ac:dyDescent="0.25">
      <c r="B2477">
        <v>18.757575757575758</v>
      </c>
      <c r="C2477">
        <v>0</v>
      </c>
    </row>
    <row r="2478" spans="2:3" x14ac:dyDescent="0.25">
      <c r="B2478">
        <v>18.757575757575758</v>
      </c>
      <c r="C2478">
        <v>0</v>
      </c>
    </row>
    <row r="2479" spans="2:3" x14ac:dyDescent="0.25">
      <c r="B2479">
        <v>18.772727272727273</v>
      </c>
      <c r="C2479">
        <v>0</v>
      </c>
    </row>
    <row r="2480" spans="2:3" x14ac:dyDescent="0.25">
      <c r="B2480">
        <v>18.772727272727273</v>
      </c>
      <c r="C2480">
        <v>0</v>
      </c>
    </row>
    <row r="2481" spans="2:3" x14ac:dyDescent="0.25">
      <c r="B2481">
        <v>18.787878787878789</v>
      </c>
      <c r="C2481">
        <v>0</v>
      </c>
    </row>
    <row r="2482" spans="2:3" x14ac:dyDescent="0.25">
      <c r="B2482">
        <v>18.787878787878789</v>
      </c>
      <c r="C2482">
        <v>0</v>
      </c>
    </row>
    <row r="2483" spans="2:3" x14ac:dyDescent="0.25">
      <c r="B2483">
        <v>18.803030303030305</v>
      </c>
      <c r="C2483">
        <v>0</v>
      </c>
    </row>
    <row r="2484" spans="2:3" x14ac:dyDescent="0.25">
      <c r="B2484">
        <v>18.803030303030305</v>
      </c>
      <c r="C2484">
        <v>0</v>
      </c>
    </row>
    <row r="2485" spans="2:3" x14ac:dyDescent="0.25">
      <c r="B2485">
        <v>18.818181818181817</v>
      </c>
      <c r="C2485">
        <v>0</v>
      </c>
    </row>
    <row r="2486" spans="2:3" x14ac:dyDescent="0.25">
      <c r="B2486">
        <v>18.818181818181817</v>
      </c>
      <c r="C2486">
        <v>0</v>
      </c>
    </row>
    <row r="2487" spans="2:3" x14ac:dyDescent="0.25">
      <c r="B2487">
        <v>18.833333333333332</v>
      </c>
      <c r="C2487">
        <v>0</v>
      </c>
    </row>
    <row r="2488" spans="2:3" x14ac:dyDescent="0.25">
      <c r="B2488">
        <v>18.833333333333332</v>
      </c>
      <c r="C2488">
        <v>0</v>
      </c>
    </row>
    <row r="2489" spans="2:3" x14ac:dyDescent="0.25">
      <c r="B2489">
        <v>18.848484848484848</v>
      </c>
      <c r="C2489">
        <v>0</v>
      </c>
    </row>
    <row r="2490" spans="2:3" x14ac:dyDescent="0.25">
      <c r="B2490">
        <v>18.848484848484848</v>
      </c>
      <c r="C2490">
        <v>0</v>
      </c>
    </row>
    <row r="2491" spans="2:3" x14ac:dyDescent="0.25">
      <c r="B2491">
        <v>18.863636363636363</v>
      </c>
      <c r="C2491">
        <v>0</v>
      </c>
    </row>
    <row r="2492" spans="2:3" x14ac:dyDescent="0.25">
      <c r="B2492">
        <v>18.863636363636363</v>
      </c>
      <c r="C2492">
        <v>0</v>
      </c>
    </row>
    <row r="2493" spans="2:3" x14ac:dyDescent="0.25">
      <c r="B2493">
        <v>18.878787878787879</v>
      </c>
      <c r="C2493">
        <v>0</v>
      </c>
    </row>
    <row r="2494" spans="2:3" x14ac:dyDescent="0.25">
      <c r="B2494">
        <v>18.878787878787879</v>
      </c>
      <c r="C2494">
        <v>0</v>
      </c>
    </row>
    <row r="2495" spans="2:3" x14ac:dyDescent="0.25">
      <c r="B2495">
        <v>18.893939393939394</v>
      </c>
      <c r="C2495">
        <v>0</v>
      </c>
    </row>
    <row r="2496" spans="2:3" x14ac:dyDescent="0.25">
      <c r="B2496">
        <v>18.893939393939394</v>
      </c>
      <c r="C2496">
        <v>0</v>
      </c>
    </row>
    <row r="2497" spans="2:3" x14ac:dyDescent="0.25">
      <c r="B2497">
        <v>18.90909090909091</v>
      </c>
      <c r="C2497">
        <v>0</v>
      </c>
    </row>
    <row r="2498" spans="2:3" x14ac:dyDescent="0.25">
      <c r="B2498">
        <v>18.90909090909091</v>
      </c>
      <c r="C2498">
        <v>0</v>
      </c>
    </row>
    <row r="2499" spans="2:3" x14ac:dyDescent="0.25">
      <c r="B2499">
        <v>18.924242424242426</v>
      </c>
      <c r="C2499">
        <v>0</v>
      </c>
    </row>
    <row r="2500" spans="2:3" x14ac:dyDescent="0.25">
      <c r="B2500">
        <v>18.924242424242426</v>
      </c>
      <c r="C2500">
        <v>0</v>
      </c>
    </row>
    <row r="2501" spans="2:3" x14ac:dyDescent="0.25">
      <c r="B2501">
        <v>18.939393939393938</v>
      </c>
      <c r="C2501">
        <v>0</v>
      </c>
    </row>
    <row r="2502" spans="2:3" x14ac:dyDescent="0.25">
      <c r="B2502">
        <v>18.939393939393938</v>
      </c>
      <c r="C2502">
        <v>0</v>
      </c>
    </row>
    <row r="2503" spans="2:3" x14ac:dyDescent="0.25">
      <c r="B2503">
        <v>18.954545454545453</v>
      </c>
      <c r="C2503">
        <v>0</v>
      </c>
    </row>
    <row r="2504" spans="2:3" x14ac:dyDescent="0.25">
      <c r="B2504">
        <v>18.954545454545453</v>
      </c>
      <c r="C2504">
        <v>0</v>
      </c>
    </row>
    <row r="2505" spans="2:3" x14ac:dyDescent="0.25">
      <c r="B2505">
        <v>18.969696969696969</v>
      </c>
      <c r="C2505">
        <v>0</v>
      </c>
    </row>
    <row r="2506" spans="2:3" x14ac:dyDescent="0.25">
      <c r="B2506">
        <v>18.969696969696969</v>
      </c>
      <c r="C2506">
        <v>0</v>
      </c>
    </row>
    <row r="2507" spans="2:3" x14ac:dyDescent="0.25">
      <c r="B2507">
        <v>18.984848484848484</v>
      </c>
      <c r="C2507">
        <v>0</v>
      </c>
    </row>
    <row r="2508" spans="2:3" x14ac:dyDescent="0.25">
      <c r="B2508">
        <v>18.984848484848484</v>
      </c>
      <c r="C2508">
        <v>0</v>
      </c>
    </row>
    <row r="2509" spans="2:3" x14ac:dyDescent="0.25">
      <c r="B2509">
        <v>19</v>
      </c>
      <c r="C2509">
        <v>0</v>
      </c>
    </row>
    <row r="2510" spans="2:3" x14ac:dyDescent="0.25">
      <c r="B2510">
        <v>19</v>
      </c>
      <c r="C2510">
        <v>0</v>
      </c>
    </row>
    <row r="2511" spans="2:3" x14ac:dyDescent="0.25">
      <c r="B2511">
        <v>19.015151515151516</v>
      </c>
      <c r="C2511">
        <v>0</v>
      </c>
    </row>
    <row r="2512" spans="2:3" x14ac:dyDescent="0.25">
      <c r="B2512">
        <v>19.015151515151516</v>
      </c>
      <c r="C2512">
        <v>0</v>
      </c>
    </row>
    <row r="2513" spans="2:3" x14ac:dyDescent="0.25">
      <c r="B2513">
        <v>19.030303030303031</v>
      </c>
      <c r="C2513">
        <v>0</v>
      </c>
    </row>
    <row r="2514" spans="2:3" x14ac:dyDescent="0.25">
      <c r="B2514">
        <v>19.030303030303031</v>
      </c>
      <c r="C2514">
        <v>0</v>
      </c>
    </row>
    <row r="2515" spans="2:3" x14ac:dyDescent="0.25">
      <c r="B2515">
        <v>19.045454545454547</v>
      </c>
      <c r="C2515">
        <v>0</v>
      </c>
    </row>
    <row r="2516" spans="2:3" x14ac:dyDescent="0.25">
      <c r="B2516">
        <v>19.045454545454547</v>
      </c>
      <c r="C2516">
        <v>0</v>
      </c>
    </row>
    <row r="2517" spans="2:3" x14ac:dyDescent="0.25">
      <c r="B2517">
        <v>19.060606060606062</v>
      </c>
      <c r="C2517">
        <v>0</v>
      </c>
    </row>
    <row r="2518" spans="2:3" x14ac:dyDescent="0.25">
      <c r="B2518">
        <v>19.060606060606062</v>
      </c>
      <c r="C2518">
        <v>0</v>
      </c>
    </row>
    <row r="2519" spans="2:3" x14ac:dyDescent="0.25">
      <c r="B2519">
        <v>19.075757575757574</v>
      </c>
      <c r="C2519">
        <v>0</v>
      </c>
    </row>
    <row r="2520" spans="2:3" x14ac:dyDescent="0.25">
      <c r="B2520">
        <v>19.075757575757574</v>
      </c>
      <c r="C2520">
        <v>0</v>
      </c>
    </row>
    <row r="2521" spans="2:3" x14ac:dyDescent="0.25">
      <c r="B2521">
        <v>19.09090909090909</v>
      </c>
      <c r="C2521">
        <v>0</v>
      </c>
    </row>
    <row r="2522" spans="2:3" x14ac:dyDescent="0.25">
      <c r="B2522">
        <v>19.09090909090909</v>
      </c>
      <c r="C2522">
        <v>0</v>
      </c>
    </row>
    <row r="2523" spans="2:3" x14ac:dyDescent="0.25">
      <c r="B2523">
        <v>19.106060606060606</v>
      </c>
      <c r="C2523">
        <v>0</v>
      </c>
    </row>
    <row r="2524" spans="2:3" x14ac:dyDescent="0.25">
      <c r="B2524">
        <v>19.106060606060606</v>
      </c>
      <c r="C2524">
        <v>0</v>
      </c>
    </row>
    <row r="2525" spans="2:3" x14ac:dyDescent="0.25">
      <c r="B2525">
        <v>19.121212121212121</v>
      </c>
      <c r="C2525">
        <v>0</v>
      </c>
    </row>
    <row r="2526" spans="2:3" x14ac:dyDescent="0.25">
      <c r="B2526">
        <v>19.121212121212121</v>
      </c>
      <c r="C2526">
        <v>0</v>
      </c>
    </row>
    <row r="2527" spans="2:3" x14ac:dyDescent="0.25">
      <c r="B2527">
        <v>19.136363636363637</v>
      </c>
      <c r="C2527">
        <v>0</v>
      </c>
    </row>
    <row r="2528" spans="2:3" x14ac:dyDescent="0.25">
      <c r="B2528">
        <v>19.136363636363637</v>
      </c>
      <c r="C2528">
        <v>0</v>
      </c>
    </row>
    <row r="2529" spans="2:3" x14ac:dyDescent="0.25">
      <c r="B2529">
        <v>19.151515151515152</v>
      </c>
      <c r="C2529">
        <v>0</v>
      </c>
    </row>
    <row r="2530" spans="2:3" x14ac:dyDescent="0.25">
      <c r="B2530">
        <v>19.151515151515152</v>
      </c>
      <c r="C2530">
        <v>0</v>
      </c>
    </row>
    <row r="2531" spans="2:3" x14ac:dyDescent="0.25">
      <c r="B2531">
        <v>19.166666666666668</v>
      </c>
      <c r="C2531">
        <v>0</v>
      </c>
    </row>
    <row r="2532" spans="2:3" x14ac:dyDescent="0.25">
      <c r="B2532">
        <v>19.166666666666668</v>
      </c>
      <c r="C2532">
        <v>0</v>
      </c>
    </row>
    <row r="2533" spans="2:3" x14ac:dyDescent="0.25">
      <c r="B2533">
        <v>19.181818181818183</v>
      </c>
      <c r="C2533">
        <v>0</v>
      </c>
    </row>
    <row r="2534" spans="2:3" x14ac:dyDescent="0.25">
      <c r="B2534">
        <v>19.181818181818183</v>
      </c>
      <c r="C2534">
        <v>0</v>
      </c>
    </row>
    <row r="2535" spans="2:3" x14ac:dyDescent="0.25">
      <c r="B2535">
        <v>19.196969696969695</v>
      </c>
      <c r="C2535">
        <v>0</v>
      </c>
    </row>
    <row r="2536" spans="2:3" x14ac:dyDescent="0.25">
      <c r="B2536">
        <v>19.196969696969695</v>
      </c>
      <c r="C2536">
        <v>0</v>
      </c>
    </row>
    <row r="2537" spans="2:3" x14ac:dyDescent="0.25">
      <c r="B2537">
        <v>19.212121212121211</v>
      </c>
      <c r="C2537">
        <v>0</v>
      </c>
    </row>
    <row r="2538" spans="2:3" x14ac:dyDescent="0.25">
      <c r="B2538">
        <v>19.212121212121211</v>
      </c>
      <c r="C2538">
        <v>0</v>
      </c>
    </row>
    <row r="2539" spans="2:3" x14ac:dyDescent="0.25">
      <c r="B2539">
        <v>19.227272727272727</v>
      </c>
      <c r="C2539">
        <v>0</v>
      </c>
    </row>
    <row r="2540" spans="2:3" x14ac:dyDescent="0.25">
      <c r="B2540">
        <v>19.227272727272727</v>
      </c>
      <c r="C2540">
        <v>0</v>
      </c>
    </row>
    <row r="2541" spans="2:3" x14ac:dyDescent="0.25">
      <c r="B2541">
        <v>19.242424242424242</v>
      </c>
      <c r="C2541">
        <v>0</v>
      </c>
    </row>
    <row r="2542" spans="2:3" x14ac:dyDescent="0.25">
      <c r="B2542">
        <v>19.242424242424242</v>
      </c>
      <c r="C2542">
        <v>0</v>
      </c>
    </row>
    <row r="2543" spans="2:3" x14ac:dyDescent="0.25">
      <c r="B2543">
        <v>19.257575757575758</v>
      </c>
      <c r="C2543">
        <v>0</v>
      </c>
    </row>
    <row r="2544" spans="2:3" x14ac:dyDescent="0.25">
      <c r="B2544">
        <v>19.257575757575758</v>
      </c>
      <c r="C2544">
        <v>0</v>
      </c>
    </row>
    <row r="2545" spans="2:3" x14ac:dyDescent="0.25">
      <c r="B2545">
        <v>19.272727272727273</v>
      </c>
      <c r="C2545">
        <v>0</v>
      </c>
    </row>
    <row r="2546" spans="2:3" x14ac:dyDescent="0.25">
      <c r="B2546">
        <v>19.272727272727273</v>
      </c>
      <c r="C2546">
        <v>0</v>
      </c>
    </row>
    <row r="2547" spans="2:3" x14ac:dyDescent="0.25">
      <c r="B2547">
        <v>19.287878787878789</v>
      </c>
      <c r="C2547">
        <v>0</v>
      </c>
    </row>
    <row r="2548" spans="2:3" x14ac:dyDescent="0.25">
      <c r="B2548">
        <v>19.287878787878789</v>
      </c>
      <c r="C2548">
        <v>0</v>
      </c>
    </row>
    <row r="2549" spans="2:3" x14ac:dyDescent="0.25">
      <c r="B2549">
        <v>19.303030303030305</v>
      </c>
      <c r="C2549">
        <v>0</v>
      </c>
    </row>
    <row r="2550" spans="2:3" x14ac:dyDescent="0.25">
      <c r="B2550">
        <v>19.303030303030305</v>
      </c>
      <c r="C2550">
        <v>0</v>
      </c>
    </row>
    <row r="2551" spans="2:3" x14ac:dyDescent="0.25">
      <c r="B2551">
        <v>19.318181818181817</v>
      </c>
      <c r="C2551">
        <v>0</v>
      </c>
    </row>
    <row r="2552" spans="2:3" x14ac:dyDescent="0.25">
      <c r="B2552">
        <v>19.318181818181817</v>
      </c>
      <c r="C2552">
        <v>0</v>
      </c>
    </row>
    <row r="2553" spans="2:3" x14ac:dyDescent="0.25">
      <c r="B2553">
        <v>19.333333333333332</v>
      </c>
      <c r="C2553">
        <v>0</v>
      </c>
    </row>
    <row r="2554" spans="2:3" x14ac:dyDescent="0.25">
      <c r="B2554">
        <v>19.333333333333332</v>
      </c>
      <c r="C2554">
        <v>0</v>
      </c>
    </row>
    <row r="2555" spans="2:3" x14ac:dyDescent="0.25">
      <c r="B2555">
        <v>19.348484848484848</v>
      </c>
      <c r="C2555">
        <v>0</v>
      </c>
    </row>
    <row r="2556" spans="2:3" x14ac:dyDescent="0.25">
      <c r="B2556">
        <v>19.348484848484848</v>
      </c>
      <c r="C2556">
        <v>0</v>
      </c>
    </row>
    <row r="2557" spans="2:3" x14ac:dyDescent="0.25">
      <c r="B2557">
        <v>19.363636363636363</v>
      </c>
      <c r="C2557">
        <v>0</v>
      </c>
    </row>
    <row r="2558" spans="2:3" x14ac:dyDescent="0.25">
      <c r="B2558">
        <v>19.363636363636363</v>
      </c>
      <c r="C2558">
        <v>0</v>
      </c>
    </row>
    <row r="2559" spans="2:3" x14ac:dyDescent="0.25">
      <c r="B2559">
        <v>19.378787878787879</v>
      </c>
      <c r="C2559">
        <v>0</v>
      </c>
    </row>
    <row r="2560" spans="2:3" x14ac:dyDescent="0.25">
      <c r="B2560">
        <v>19.378787878787879</v>
      </c>
      <c r="C2560">
        <v>0</v>
      </c>
    </row>
    <row r="2561" spans="2:3" x14ac:dyDescent="0.25">
      <c r="B2561">
        <v>19.393939393939394</v>
      </c>
      <c r="C2561">
        <v>0</v>
      </c>
    </row>
    <row r="2562" spans="2:3" x14ac:dyDescent="0.25">
      <c r="B2562">
        <v>19.393939393939394</v>
      </c>
      <c r="C2562">
        <v>0</v>
      </c>
    </row>
    <row r="2563" spans="2:3" x14ac:dyDescent="0.25">
      <c r="B2563">
        <v>19.40909090909091</v>
      </c>
      <c r="C2563">
        <v>0</v>
      </c>
    </row>
    <row r="2564" spans="2:3" x14ac:dyDescent="0.25">
      <c r="B2564">
        <v>19.40909090909091</v>
      </c>
      <c r="C2564">
        <v>0</v>
      </c>
    </row>
    <row r="2565" spans="2:3" x14ac:dyDescent="0.25">
      <c r="B2565">
        <v>19.424242424242426</v>
      </c>
      <c r="C2565">
        <v>0</v>
      </c>
    </row>
    <row r="2566" spans="2:3" x14ac:dyDescent="0.25">
      <c r="B2566">
        <v>19.424242424242426</v>
      </c>
      <c r="C2566">
        <v>0</v>
      </c>
    </row>
    <row r="2567" spans="2:3" x14ac:dyDescent="0.25">
      <c r="B2567">
        <v>19.439393939393938</v>
      </c>
      <c r="C2567">
        <v>0</v>
      </c>
    </row>
    <row r="2568" spans="2:3" x14ac:dyDescent="0.25">
      <c r="B2568">
        <v>19.439393939393938</v>
      </c>
      <c r="C2568">
        <v>0</v>
      </c>
    </row>
    <row r="2569" spans="2:3" x14ac:dyDescent="0.25">
      <c r="B2569">
        <v>19.454545454545453</v>
      </c>
      <c r="C2569">
        <v>0</v>
      </c>
    </row>
    <row r="2570" spans="2:3" x14ac:dyDescent="0.25">
      <c r="B2570">
        <v>19.454545454545453</v>
      </c>
      <c r="C2570">
        <v>0</v>
      </c>
    </row>
    <row r="2571" spans="2:3" x14ac:dyDescent="0.25">
      <c r="B2571">
        <v>19.469696969696969</v>
      </c>
      <c r="C2571">
        <v>0</v>
      </c>
    </row>
    <row r="2572" spans="2:3" x14ac:dyDescent="0.25">
      <c r="B2572">
        <v>19.469696969696969</v>
      </c>
      <c r="C2572">
        <v>0</v>
      </c>
    </row>
    <row r="2573" spans="2:3" x14ac:dyDescent="0.25">
      <c r="B2573">
        <v>19.484848484848484</v>
      </c>
      <c r="C2573">
        <v>0</v>
      </c>
    </row>
    <row r="2574" spans="2:3" x14ac:dyDescent="0.25">
      <c r="B2574">
        <v>19.484848484848484</v>
      </c>
      <c r="C2574">
        <v>0</v>
      </c>
    </row>
    <row r="2575" spans="2:3" x14ac:dyDescent="0.25">
      <c r="B2575">
        <v>19.5</v>
      </c>
      <c r="C2575">
        <v>0</v>
      </c>
    </row>
    <row r="2576" spans="2:3" x14ac:dyDescent="0.25">
      <c r="B2576">
        <v>19.5</v>
      </c>
      <c r="C2576">
        <v>0</v>
      </c>
    </row>
    <row r="2577" spans="2:3" x14ac:dyDescent="0.25">
      <c r="B2577">
        <v>19.515151515151516</v>
      </c>
      <c r="C2577">
        <v>0</v>
      </c>
    </row>
    <row r="2578" spans="2:3" x14ac:dyDescent="0.25">
      <c r="B2578">
        <v>19.515151515151516</v>
      </c>
      <c r="C2578">
        <v>0</v>
      </c>
    </row>
    <row r="2579" spans="2:3" x14ac:dyDescent="0.25">
      <c r="B2579">
        <v>19.530303030303031</v>
      </c>
      <c r="C2579">
        <v>0</v>
      </c>
    </row>
    <row r="2580" spans="2:3" x14ac:dyDescent="0.25">
      <c r="B2580">
        <v>19.530303030303031</v>
      </c>
      <c r="C2580">
        <v>0</v>
      </c>
    </row>
    <row r="2581" spans="2:3" x14ac:dyDescent="0.25">
      <c r="B2581">
        <v>19.545454545454547</v>
      </c>
      <c r="C2581">
        <v>0</v>
      </c>
    </row>
    <row r="2582" spans="2:3" x14ac:dyDescent="0.25">
      <c r="B2582">
        <v>19.545454545454547</v>
      </c>
      <c r="C2582">
        <v>0</v>
      </c>
    </row>
    <row r="2583" spans="2:3" x14ac:dyDescent="0.25">
      <c r="B2583">
        <v>19.560606060606062</v>
      </c>
      <c r="C2583">
        <v>0</v>
      </c>
    </row>
    <row r="2584" spans="2:3" x14ac:dyDescent="0.25">
      <c r="B2584">
        <v>19.560606060606062</v>
      </c>
      <c r="C2584">
        <v>0</v>
      </c>
    </row>
    <row r="2585" spans="2:3" x14ac:dyDescent="0.25">
      <c r="B2585">
        <v>19.575757575757574</v>
      </c>
      <c r="C2585">
        <v>0</v>
      </c>
    </row>
    <row r="2586" spans="2:3" x14ac:dyDescent="0.25">
      <c r="B2586">
        <v>19.575757575757574</v>
      </c>
      <c r="C2586">
        <v>0</v>
      </c>
    </row>
    <row r="2587" spans="2:3" x14ac:dyDescent="0.25">
      <c r="B2587">
        <v>19.59090909090909</v>
      </c>
      <c r="C2587">
        <v>0</v>
      </c>
    </row>
    <row r="2588" spans="2:3" x14ac:dyDescent="0.25">
      <c r="B2588">
        <v>19.59090909090909</v>
      </c>
      <c r="C2588">
        <v>0</v>
      </c>
    </row>
    <row r="2589" spans="2:3" x14ac:dyDescent="0.25">
      <c r="B2589">
        <v>19.606060606060606</v>
      </c>
      <c r="C2589">
        <v>0</v>
      </c>
    </row>
    <row r="2590" spans="2:3" x14ac:dyDescent="0.25">
      <c r="B2590">
        <v>19.606060606060606</v>
      </c>
      <c r="C2590">
        <v>0</v>
      </c>
    </row>
    <row r="2591" spans="2:3" x14ac:dyDescent="0.25">
      <c r="B2591">
        <v>19.621212121212121</v>
      </c>
      <c r="C2591">
        <v>0</v>
      </c>
    </row>
    <row r="2592" spans="2:3" x14ac:dyDescent="0.25">
      <c r="B2592">
        <v>19.621212121212121</v>
      </c>
      <c r="C2592">
        <v>0</v>
      </c>
    </row>
    <row r="2593" spans="2:3" x14ac:dyDescent="0.25">
      <c r="B2593">
        <v>19.636363636363637</v>
      </c>
      <c r="C2593">
        <v>0</v>
      </c>
    </row>
    <row r="2594" spans="2:3" x14ac:dyDescent="0.25">
      <c r="B2594">
        <v>19.636363636363637</v>
      </c>
      <c r="C2594">
        <v>0</v>
      </c>
    </row>
    <row r="2595" spans="2:3" x14ac:dyDescent="0.25">
      <c r="B2595">
        <v>19.651515151515152</v>
      </c>
      <c r="C2595">
        <v>0</v>
      </c>
    </row>
    <row r="2596" spans="2:3" x14ac:dyDescent="0.25">
      <c r="B2596">
        <v>19.651515151515152</v>
      </c>
      <c r="C2596">
        <v>0</v>
      </c>
    </row>
    <row r="2597" spans="2:3" x14ac:dyDescent="0.25">
      <c r="B2597">
        <v>19.666666666666668</v>
      </c>
      <c r="C2597">
        <v>0</v>
      </c>
    </row>
    <row r="2598" spans="2:3" x14ac:dyDescent="0.25">
      <c r="B2598">
        <v>19.666666666666668</v>
      </c>
      <c r="C2598">
        <v>0</v>
      </c>
    </row>
    <row r="2599" spans="2:3" x14ac:dyDescent="0.25">
      <c r="B2599">
        <v>19.681818181818183</v>
      </c>
      <c r="C2599">
        <v>0</v>
      </c>
    </row>
    <row r="2600" spans="2:3" x14ac:dyDescent="0.25">
      <c r="B2600">
        <v>19.681818181818183</v>
      </c>
      <c r="C2600">
        <v>0</v>
      </c>
    </row>
    <row r="2601" spans="2:3" x14ac:dyDescent="0.25">
      <c r="B2601">
        <v>19.696969696969695</v>
      </c>
      <c r="C2601">
        <v>0</v>
      </c>
    </row>
    <row r="2602" spans="2:3" x14ac:dyDescent="0.25">
      <c r="B2602">
        <v>19.696969696969695</v>
      </c>
      <c r="C2602">
        <v>0</v>
      </c>
    </row>
    <row r="2603" spans="2:3" x14ac:dyDescent="0.25">
      <c r="B2603">
        <v>19.712121212121211</v>
      </c>
      <c r="C2603">
        <v>0</v>
      </c>
    </row>
    <row r="2604" spans="2:3" x14ac:dyDescent="0.25">
      <c r="B2604">
        <v>19.712121212121211</v>
      </c>
      <c r="C2604">
        <v>0</v>
      </c>
    </row>
    <row r="2605" spans="2:3" x14ac:dyDescent="0.25">
      <c r="B2605">
        <v>19.727272727272727</v>
      </c>
      <c r="C2605">
        <v>0</v>
      </c>
    </row>
    <row r="2606" spans="2:3" x14ac:dyDescent="0.25">
      <c r="B2606">
        <v>19.727272727272727</v>
      </c>
      <c r="C2606">
        <v>0</v>
      </c>
    </row>
    <row r="2607" spans="2:3" x14ac:dyDescent="0.25">
      <c r="B2607">
        <v>19.742424242424242</v>
      </c>
      <c r="C2607">
        <v>0</v>
      </c>
    </row>
    <row r="2608" spans="2:3" x14ac:dyDescent="0.25">
      <c r="B2608">
        <v>19.742424242424242</v>
      </c>
      <c r="C2608">
        <v>0</v>
      </c>
    </row>
    <row r="2609" spans="2:3" x14ac:dyDescent="0.25">
      <c r="B2609">
        <v>19.757575757575758</v>
      </c>
      <c r="C2609">
        <v>0</v>
      </c>
    </row>
    <row r="2610" spans="2:3" x14ac:dyDescent="0.25">
      <c r="B2610">
        <v>19.757575757575758</v>
      </c>
      <c r="C2610">
        <v>0</v>
      </c>
    </row>
    <row r="2611" spans="2:3" x14ac:dyDescent="0.25">
      <c r="B2611">
        <v>19.772727272727273</v>
      </c>
      <c r="C2611">
        <v>0</v>
      </c>
    </row>
    <row r="2612" spans="2:3" x14ac:dyDescent="0.25">
      <c r="B2612">
        <v>19.772727272727273</v>
      </c>
      <c r="C2612">
        <v>0</v>
      </c>
    </row>
    <row r="2613" spans="2:3" x14ac:dyDescent="0.25">
      <c r="B2613">
        <v>19.787878787878789</v>
      </c>
      <c r="C2613">
        <v>0</v>
      </c>
    </row>
    <row r="2614" spans="2:3" x14ac:dyDescent="0.25">
      <c r="B2614">
        <v>19.787878787878789</v>
      </c>
      <c r="C2614">
        <v>0</v>
      </c>
    </row>
    <row r="2615" spans="2:3" x14ac:dyDescent="0.25">
      <c r="B2615">
        <v>19.803030303030305</v>
      </c>
      <c r="C2615">
        <v>0</v>
      </c>
    </row>
    <row r="2616" spans="2:3" x14ac:dyDescent="0.25">
      <c r="B2616">
        <v>19.803030303030305</v>
      </c>
      <c r="C2616">
        <v>0</v>
      </c>
    </row>
    <row r="2617" spans="2:3" x14ac:dyDescent="0.25">
      <c r="B2617">
        <v>19.818181818181817</v>
      </c>
      <c r="C2617">
        <v>0</v>
      </c>
    </row>
    <row r="2618" spans="2:3" x14ac:dyDescent="0.25">
      <c r="B2618">
        <v>19.818181818181817</v>
      </c>
      <c r="C2618">
        <v>0</v>
      </c>
    </row>
    <row r="2619" spans="2:3" x14ac:dyDescent="0.25">
      <c r="B2619">
        <v>19.833333333333332</v>
      </c>
      <c r="C2619">
        <v>0</v>
      </c>
    </row>
    <row r="2620" spans="2:3" x14ac:dyDescent="0.25">
      <c r="B2620">
        <v>19.833333333333332</v>
      </c>
      <c r="C2620">
        <v>0</v>
      </c>
    </row>
    <row r="2621" spans="2:3" x14ac:dyDescent="0.25">
      <c r="B2621">
        <v>19.848484848484848</v>
      </c>
      <c r="C2621">
        <v>0</v>
      </c>
    </row>
    <row r="2622" spans="2:3" x14ac:dyDescent="0.25">
      <c r="B2622">
        <v>19.848484848484848</v>
      </c>
      <c r="C2622">
        <v>0</v>
      </c>
    </row>
    <row r="2623" spans="2:3" x14ac:dyDescent="0.25">
      <c r="B2623">
        <v>19.863636363636363</v>
      </c>
      <c r="C2623">
        <v>0</v>
      </c>
    </row>
    <row r="2624" spans="2:3" x14ac:dyDescent="0.25">
      <c r="B2624">
        <v>19.863636363636363</v>
      </c>
      <c r="C2624">
        <v>0</v>
      </c>
    </row>
    <row r="2625" spans="2:3" x14ac:dyDescent="0.25">
      <c r="B2625">
        <v>19.878787878787879</v>
      </c>
      <c r="C2625">
        <v>0</v>
      </c>
    </row>
    <row r="2626" spans="2:3" x14ac:dyDescent="0.25">
      <c r="B2626">
        <v>19.878787878787879</v>
      </c>
      <c r="C2626">
        <v>0</v>
      </c>
    </row>
    <row r="2627" spans="2:3" x14ac:dyDescent="0.25">
      <c r="B2627">
        <v>19.893939393939394</v>
      </c>
      <c r="C2627">
        <v>0</v>
      </c>
    </row>
    <row r="2628" spans="2:3" x14ac:dyDescent="0.25">
      <c r="B2628">
        <v>19.893939393939394</v>
      </c>
      <c r="C2628">
        <v>0</v>
      </c>
    </row>
    <row r="2629" spans="2:3" x14ac:dyDescent="0.25">
      <c r="B2629">
        <v>19.90909090909091</v>
      </c>
      <c r="C2629">
        <v>0</v>
      </c>
    </row>
    <row r="2630" spans="2:3" x14ac:dyDescent="0.25">
      <c r="B2630">
        <v>19.90909090909091</v>
      </c>
      <c r="C2630">
        <v>0</v>
      </c>
    </row>
    <row r="2631" spans="2:3" x14ac:dyDescent="0.25">
      <c r="B2631">
        <v>19.924242424242426</v>
      </c>
      <c r="C2631">
        <v>0</v>
      </c>
    </row>
    <row r="2632" spans="2:3" x14ac:dyDescent="0.25">
      <c r="B2632">
        <v>19.924242424242426</v>
      </c>
      <c r="C2632">
        <v>0</v>
      </c>
    </row>
    <row r="2633" spans="2:3" x14ac:dyDescent="0.25">
      <c r="B2633">
        <v>19.939393939393938</v>
      </c>
      <c r="C2633">
        <v>0</v>
      </c>
    </row>
    <row r="2634" spans="2:3" x14ac:dyDescent="0.25">
      <c r="B2634">
        <v>19.939393939393938</v>
      </c>
      <c r="C2634">
        <v>0</v>
      </c>
    </row>
    <row r="2635" spans="2:3" x14ac:dyDescent="0.25">
      <c r="B2635">
        <v>19.954545454545453</v>
      </c>
      <c r="C2635">
        <v>0</v>
      </c>
    </row>
    <row r="2636" spans="2:3" x14ac:dyDescent="0.25">
      <c r="B2636">
        <v>19.954545454545453</v>
      </c>
      <c r="C2636">
        <v>0</v>
      </c>
    </row>
    <row r="2637" spans="2:3" x14ac:dyDescent="0.25">
      <c r="B2637">
        <v>19.969696969696969</v>
      </c>
      <c r="C2637">
        <v>0</v>
      </c>
    </row>
    <row r="2638" spans="2:3" x14ac:dyDescent="0.25">
      <c r="B2638">
        <v>19.969696969696969</v>
      </c>
      <c r="C2638">
        <v>0</v>
      </c>
    </row>
    <row r="2639" spans="2:3" x14ac:dyDescent="0.25">
      <c r="B2639">
        <v>19.984848484848484</v>
      </c>
      <c r="C2639">
        <v>0</v>
      </c>
    </row>
    <row r="2640" spans="2:3" x14ac:dyDescent="0.25">
      <c r="B2640">
        <v>19.984848484848484</v>
      </c>
      <c r="C2640">
        <v>0</v>
      </c>
    </row>
    <row r="2641" spans="2:3" x14ac:dyDescent="0.25">
      <c r="B2641">
        <v>20</v>
      </c>
      <c r="C2641">
        <v>0</v>
      </c>
    </row>
    <row r="2642" spans="2:3" x14ac:dyDescent="0.25">
      <c r="B2642">
        <v>20</v>
      </c>
      <c r="C2642">
        <v>0</v>
      </c>
    </row>
    <row r="2643" spans="2:3" x14ac:dyDescent="0.25">
      <c r="B2643">
        <v>20.015151515151516</v>
      </c>
      <c r="C2643">
        <v>0</v>
      </c>
    </row>
    <row r="2644" spans="2:3" x14ac:dyDescent="0.25">
      <c r="B2644">
        <v>20.015151515151516</v>
      </c>
      <c r="C2644">
        <v>0</v>
      </c>
    </row>
    <row r="2645" spans="2:3" x14ac:dyDescent="0.25">
      <c r="B2645">
        <v>20.030303030303031</v>
      </c>
      <c r="C2645">
        <v>0</v>
      </c>
    </row>
    <row r="2646" spans="2:3" x14ac:dyDescent="0.25">
      <c r="B2646">
        <v>20.030303030303031</v>
      </c>
      <c r="C2646">
        <v>0</v>
      </c>
    </row>
    <row r="2647" spans="2:3" x14ac:dyDescent="0.25">
      <c r="B2647">
        <v>20.045454545454547</v>
      </c>
      <c r="C2647">
        <v>0</v>
      </c>
    </row>
    <row r="2648" spans="2:3" x14ac:dyDescent="0.25">
      <c r="B2648">
        <v>20.045454545454547</v>
      </c>
      <c r="C2648">
        <v>0</v>
      </c>
    </row>
    <row r="2649" spans="2:3" x14ac:dyDescent="0.25">
      <c r="B2649">
        <v>20.060606060606062</v>
      </c>
      <c r="C2649">
        <v>0</v>
      </c>
    </row>
    <row r="2650" spans="2:3" x14ac:dyDescent="0.25">
      <c r="B2650">
        <v>20.060606060606062</v>
      </c>
      <c r="C2650">
        <v>0</v>
      </c>
    </row>
    <row r="2651" spans="2:3" x14ac:dyDescent="0.25">
      <c r="B2651">
        <v>20.075757575757574</v>
      </c>
      <c r="C2651">
        <v>0</v>
      </c>
    </row>
    <row r="2652" spans="2:3" x14ac:dyDescent="0.25">
      <c r="B2652">
        <v>20.075757575757574</v>
      </c>
      <c r="C2652">
        <v>0</v>
      </c>
    </row>
    <row r="2653" spans="2:3" x14ac:dyDescent="0.25">
      <c r="B2653">
        <v>20.09090909090909</v>
      </c>
      <c r="C2653">
        <v>0</v>
      </c>
    </row>
    <row r="2654" spans="2:3" x14ac:dyDescent="0.25">
      <c r="B2654">
        <v>20.09090909090909</v>
      </c>
      <c r="C2654">
        <v>0</v>
      </c>
    </row>
    <row r="2655" spans="2:3" x14ac:dyDescent="0.25">
      <c r="B2655">
        <v>20.106060606060606</v>
      </c>
      <c r="C2655">
        <v>0</v>
      </c>
    </row>
    <row r="2656" spans="2:3" x14ac:dyDescent="0.25">
      <c r="B2656">
        <v>20.106060606060606</v>
      </c>
      <c r="C2656">
        <v>0</v>
      </c>
    </row>
    <row r="2657" spans="2:3" x14ac:dyDescent="0.25">
      <c r="B2657">
        <v>20.121212121212121</v>
      </c>
      <c r="C2657">
        <v>0</v>
      </c>
    </row>
    <row r="2658" spans="2:3" x14ac:dyDescent="0.25">
      <c r="B2658">
        <v>20.121212121212121</v>
      </c>
      <c r="C2658">
        <v>0</v>
      </c>
    </row>
    <row r="2659" spans="2:3" x14ac:dyDescent="0.25">
      <c r="B2659">
        <v>20.136363636363637</v>
      </c>
      <c r="C2659">
        <v>0</v>
      </c>
    </row>
    <row r="2660" spans="2:3" x14ac:dyDescent="0.25">
      <c r="B2660">
        <v>20.136363636363637</v>
      </c>
      <c r="C2660">
        <v>0</v>
      </c>
    </row>
    <row r="2661" spans="2:3" x14ac:dyDescent="0.25">
      <c r="B2661">
        <v>20.151515151515152</v>
      </c>
      <c r="C2661">
        <v>0</v>
      </c>
    </row>
    <row r="2662" spans="2:3" x14ac:dyDescent="0.25">
      <c r="B2662">
        <v>20.151515151515152</v>
      </c>
      <c r="C2662">
        <v>0</v>
      </c>
    </row>
    <row r="2663" spans="2:3" x14ac:dyDescent="0.25">
      <c r="B2663">
        <v>20.166666666666668</v>
      </c>
      <c r="C2663">
        <v>0</v>
      </c>
    </row>
    <row r="2664" spans="2:3" x14ac:dyDescent="0.25">
      <c r="B2664">
        <v>20.166666666666668</v>
      </c>
      <c r="C2664">
        <v>0</v>
      </c>
    </row>
    <row r="2665" spans="2:3" x14ac:dyDescent="0.25">
      <c r="B2665">
        <v>20.181818181818183</v>
      </c>
      <c r="C2665">
        <v>0</v>
      </c>
    </row>
    <row r="2666" spans="2:3" x14ac:dyDescent="0.25">
      <c r="B2666">
        <v>20.181818181818183</v>
      </c>
      <c r="C2666">
        <v>0</v>
      </c>
    </row>
    <row r="2667" spans="2:3" x14ac:dyDescent="0.25">
      <c r="B2667">
        <v>20.196969696969695</v>
      </c>
      <c r="C2667">
        <v>0</v>
      </c>
    </row>
    <row r="2668" spans="2:3" x14ac:dyDescent="0.25">
      <c r="B2668">
        <v>20.196969696969695</v>
      </c>
      <c r="C2668">
        <v>0</v>
      </c>
    </row>
    <row r="2669" spans="2:3" x14ac:dyDescent="0.25">
      <c r="B2669">
        <v>20.212121212121211</v>
      </c>
      <c r="C2669">
        <v>0</v>
      </c>
    </row>
    <row r="2670" spans="2:3" x14ac:dyDescent="0.25">
      <c r="B2670">
        <v>20.212121212121211</v>
      </c>
      <c r="C2670">
        <v>0</v>
      </c>
    </row>
    <row r="2671" spans="2:3" x14ac:dyDescent="0.25">
      <c r="B2671">
        <v>20.227272727272727</v>
      </c>
      <c r="C2671">
        <v>0</v>
      </c>
    </row>
    <row r="2672" spans="2:3" x14ac:dyDescent="0.25">
      <c r="B2672">
        <v>20.227272727272727</v>
      </c>
      <c r="C2672">
        <v>0</v>
      </c>
    </row>
    <row r="2673" spans="2:3" x14ac:dyDescent="0.25">
      <c r="B2673">
        <v>20.242424242424242</v>
      </c>
      <c r="C2673">
        <v>0</v>
      </c>
    </row>
    <row r="2674" spans="2:3" x14ac:dyDescent="0.25">
      <c r="B2674">
        <v>20.242424242424242</v>
      </c>
      <c r="C2674">
        <v>0</v>
      </c>
    </row>
    <row r="2675" spans="2:3" x14ac:dyDescent="0.25">
      <c r="B2675">
        <v>20.257575757575758</v>
      </c>
      <c r="C2675">
        <v>0</v>
      </c>
    </row>
    <row r="2676" spans="2:3" x14ac:dyDescent="0.25">
      <c r="B2676">
        <v>20.257575757575758</v>
      </c>
      <c r="C2676">
        <v>0</v>
      </c>
    </row>
    <row r="2677" spans="2:3" x14ac:dyDescent="0.25">
      <c r="B2677">
        <v>20.272727272727273</v>
      </c>
      <c r="C2677">
        <v>0</v>
      </c>
    </row>
    <row r="2678" spans="2:3" x14ac:dyDescent="0.25">
      <c r="B2678">
        <v>20.272727272727273</v>
      </c>
      <c r="C2678">
        <v>0</v>
      </c>
    </row>
    <row r="2679" spans="2:3" x14ac:dyDescent="0.25">
      <c r="B2679">
        <v>20.287878787878789</v>
      </c>
      <c r="C2679">
        <v>0</v>
      </c>
    </row>
    <row r="2680" spans="2:3" x14ac:dyDescent="0.25">
      <c r="B2680">
        <v>20.287878787878789</v>
      </c>
      <c r="C2680">
        <v>0</v>
      </c>
    </row>
    <row r="2681" spans="2:3" x14ac:dyDescent="0.25">
      <c r="B2681">
        <v>20.303030303030305</v>
      </c>
      <c r="C2681">
        <v>0</v>
      </c>
    </row>
    <row r="2682" spans="2:3" x14ac:dyDescent="0.25">
      <c r="B2682">
        <v>20.303030303030305</v>
      </c>
      <c r="C2682">
        <v>0</v>
      </c>
    </row>
    <row r="2683" spans="2:3" x14ac:dyDescent="0.25">
      <c r="B2683">
        <v>20.318181818181817</v>
      </c>
      <c r="C2683">
        <v>0</v>
      </c>
    </row>
    <row r="2684" spans="2:3" x14ac:dyDescent="0.25">
      <c r="B2684">
        <v>20.318181818181817</v>
      </c>
      <c r="C2684">
        <v>0</v>
      </c>
    </row>
    <row r="2685" spans="2:3" x14ac:dyDescent="0.25">
      <c r="B2685">
        <v>20.333333333333332</v>
      </c>
      <c r="C2685">
        <v>0</v>
      </c>
    </row>
    <row r="2686" spans="2:3" x14ac:dyDescent="0.25">
      <c r="B2686">
        <v>20.333333333333332</v>
      </c>
      <c r="C2686">
        <v>0</v>
      </c>
    </row>
    <row r="2687" spans="2:3" x14ac:dyDescent="0.25">
      <c r="B2687">
        <v>20.348484848484848</v>
      </c>
      <c r="C2687">
        <v>0</v>
      </c>
    </row>
    <row r="2688" spans="2:3" x14ac:dyDescent="0.25">
      <c r="B2688">
        <v>20.348484848484848</v>
      </c>
      <c r="C2688">
        <v>0</v>
      </c>
    </row>
    <row r="2689" spans="2:3" x14ac:dyDescent="0.25">
      <c r="B2689">
        <v>20.363636363636363</v>
      </c>
      <c r="C2689">
        <v>0</v>
      </c>
    </row>
    <row r="2690" spans="2:3" x14ac:dyDescent="0.25">
      <c r="B2690">
        <v>20.363636363636363</v>
      </c>
      <c r="C2690">
        <v>0</v>
      </c>
    </row>
    <row r="2691" spans="2:3" x14ac:dyDescent="0.25">
      <c r="B2691">
        <v>20.378787878787879</v>
      </c>
      <c r="C2691">
        <v>0</v>
      </c>
    </row>
    <row r="2692" spans="2:3" x14ac:dyDescent="0.25">
      <c r="B2692">
        <v>20.378787878787879</v>
      </c>
      <c r="C2692">
        <v>0</v>
      </c>
    </row>
    <row r="2693" spans="2:3" x14ac:dyDescent="0.25">
      <c r="B2693">
        <v>20.393939393939394</v>
      </c>
      <c r="C2693">
        <v>0</v>
      </c>
    </row>
    <row r="2694" spans="2:3" x14ac:dyDescent="0.25">
      <c r="B2694">
        <v>20.393939393939394</v>
      </c>
      <c r="C2694">
        <v>0</v>
      </c>
    </row>
    <row r="2695" spans="2:3" x14ac:dyDescent="0.25">
      <c r="B2695">
        <v>20.40909090909091</v>
      </c>
      <c r="C2695">
        <v>0</v>
      </c>
    </row>
    <row r="2696" spans="2:3" x14ac:dyDescent="0.25">
      <c r="B2696">
        <v>20.40909090909091</v>
      </c>
      <c r="C2696">
        <v>0</v>
      </c>
    </row>
    <row r="2697" spans="2:3" x14ac:dyDescent="0.25">
      <c r="B2697">
        <v>20.424242424242426</v>
      </c>
      <c r="C2697">
        <v>0</v>
      </c>
    </row>
    <row r="2698" spans="2:3" x14ac:dyDescent="0.25">
      <c r="B2698">
        <v>20.424242424242426</v>
      </c>
      <c r="C2698">
        <v>0</v>
      </c>
    </row>
    <row r="2699" spans="2:3" x14ac:dyDescent="0.25">
      <c r="B2699">
        <v>20.439393939393938</v>
      </c>
      <c r="C2699">
        <v>0</v>
      </c>
    </row>
    <row r="2700" spans="2:3" x14ac:dyDescent="0.25">
      <c r="B2700">
        <v>20.439393939393938</v>
      </c>
      <c r="C2700">
        <v>0</v>
      </c>
    </row>
    <row r="2701" spans="2:3" x14ac:dyDescent="0.25">
      <c r="B2701">
        <v>20.454545454545453</v>
      </c>
      <c r="C2701">
        <v>0</v>
      </c>
    </row>
    <row r="2702" spans="2:3" x14ac:dyDescent="0.25">
      <c r="B2702">
        <v>20.454545454545453</v>
      </c>
      <c r="C2702">
        <v>0</v>
      </c>
    </row>
    <row r="2703" spans="2:3" x14ac:dyDescent="0.25">
      <c r="B2703">
        <v>20.469696969696969</v>
      </c>
      <c r="C2703">
        <v>0</v>
      </c>
    </row>
    <row r="2704" spans="2:3" x14ac:dyDescent="0.25">
      <c r="B2704">
        <v>20.469696969696969</v>
      </c>
      <c r="C2704">
        <v>0</v>
      </c>
    </row>
    <row r="2705" spans="2:3" x14ac:dyDescent="0.25">
      <c r="B2705">
        <v>20.484848484848484</v>
      </c>
      <c r="C2705">
        <v>0</v>
      </c>
    </row>
    <row r="2706" spans="2:3" x14ac:dyDescent="0.25">
      <c r="B2706">
        <v>20.484848484848484</v>
      </c>
      <c r="C2706">
        <v>0</v>
      </c>
    </row>
    <row r="2707" spans="2:3" x14ac:dyDescent="0.25">
      <c r="B2707">
        <v>20.5</v>
      </c>
      <c r="C2707">
        <v>0</v>
      </c>
    </row>
    <row r="2708" spans="2:3" x14ac:dyDescent="0.25">
      <c r="B2708">
        <v>20.5</v>
      </c>
      <c r="C2708">
        <v>0</v>
      </c>
    </row>
    <row r="2709" spans="2:3" x14ac:dyDescent="0.25">
      <c r="B2709">
        <v>20.515151515151516</v>
      </c>
      <c r="C2709">
        <v>0</v>
      </c>
    </row>
    <row r="2710" spans="2:3" x14ac:dyDescent="0.25">
      <c r="B2710">
        <v>20.515151515151516</v>
      </c>
      <c r="C2710">
        <v>0</v>
      </c>
    </row>
    <row r="2711" spans="2:3" x14ac:dyDescent="0.25">
      <c r="B2711">
        <v>20.530303030303031</v>
      </c>
      <c r="C2711">
        <v>0</v>
      </c>
    </row>
    <row r="2712" spans="2:3" x14ac:dyDescent="0.25">
      <c r="B2712">
        <v>20.530303030303031</v>
      </c>
      <c r="C2712">
        <v>0</v>
      </c>
    </row>
    <row r="2713" spans="2:3" x14ac:dyDescent="0.25">
      <c r="B2713">
        <v>20.545454545454547</v>
      </c>
      <c r="C2713">
        <v>0</v>
      </c>
    </row>
    <row r="2714" spans="2:3" x14ac:dyDescent="0.25">
      <c r="B2714">
        <v>20.545454545454547</v>
      </c>
      <c r="C2714">
        <v>0</v>
      </c>
    </row>
    <row r="2715" spans="2:3" x14ac:dyDescent="0.25">
      <c r="B2715">
        <v>20.560606060606062</v>
      </c>
      <c r="C2715">
        <v>0</v>
      </c>
    </row>
    <row r="2716" spans="2:3" x14ac:dyDescent="0.25">
      <c r="B2716">
        <v>20.560606060606062</v>
      </c>
      <c r="C2716">
        <v>0</v>
      </c>
    </row>
    <row r="2717" spans="2:3" x14ac:dyDescent="0.25">
      <c r="B2717">
        <v>20.575757575757574</v>
      </c>
      <c r="C2717">
        <v>0</v>
      </c>
    </row>
    <row r="2718" spans="2:3" x14ac:dyDescent="0.25">
      <c r="B2718">
        <v>20.575757575757574</v>
      </c>
      <c r="C2718">
        <v>0</v>
      </c>
    </row>
    <row r="2719" spans="2:3" x14ac:dyDescent="0.25">
      <c r="B2719">
        <v>20.59090909090909</v>
      </c>
      <c r="C2719">
        <v>0</v>
      </c>
    </row>
    <row r="2720" spans="2:3" x14ac:dyDescent="0.25">
      <c r="B2720">
        <v>20.59090909090909</v>
      </c>
      <c r="C2720">
        <v>0</v>
      </c>
    </row>
    <row r="2721" spans="2:3" x14ac:dyDescent="0.25">
      <c r="B2721">
        <v>20.606060606060606</v>
      </c>
      <c r="C2721">
        <v>0</v>
      </c>
    </row>
    <row r="2722" spans="2:3" x14ac:dyDescent="0.25">
      <c r="B2722">
        <v>20.606060606060606</v>
      </c>
      <c r="C2722">
        <v>0</v>
      </c>
    </row>
    <row r="2723" spans="2:3" x14ac:dyDescent="0.25">
      <c r="B2723">
        <v>20.621212121212121</v>
      </c>
      <c r="C2723">
        <v>0</v>
      </c>
    </row>
    <row r="2724" spans="2:3" x14ac:dyDescent="0.25">
      <c r="B2724">
        <v>20.621212121212121</v>
      </c>
      <c r="C2724">
        <v>0</v>
      </c>
    </row>
    <row r="2725" spans="2:3" x14ac:dyDescent="0.25">
      <c r="B2725">
        <v>20.636363636363637</v>
      </c>
      <c r="C2725">
        <v>0</v>
      </c>
    </row>
    <row r="2726" spans="2:3" x14ac:dyDescent="0.25">
      <c r="B2726">
        <v>20.636363636363637</v>
      </c>
      <c r="C2726">
        <v>0</v>
      </c>
    </row>
    <row r="2727" spans="2:3" x14ac:dyDescent="0.25">
      <c r="B2727">
        <v>20.651515151515152</v>
      </c>
      <c r="C2727">
        <v>0</v>
      </c>
    </row>
    <row r="2728" spans="2:3" x14ac:dyDescent="0.25">
      <c r="B2728">
        <v>20.651515151515152</v>
      </c>
      <c r="C2728">
        <v>0</v>
      </c>
    </row>
    <row r="2729" spans="2:3" x14ac:dyDescent="0.25">
      <c r="B2729">
        <v>20.666666666666668</v>
      </c>
      <c r="C2729">
        <v>0</v>
      </c>
    </row>
    <row r="2730" spans="2:3" x14ac:dyDescent="0.25">
      <c r="B2730">
        <v>20.666666666666668</v>
      </c>
      <c r="C2730">
        <v>0</v>
      </c>
    </row>
    <row r="2731" spans="2:3" x14ac:dyDescent="0.25">
      <c r="B2731">
        <v>20.681818181818183</v>
      </c>
      <c r="C2731">
        <v>0</v>
      </c>
    </row>
    <row r="2732" spans="2:3" x14ac:dyDescent="0.25">
      <c r="B2732">
        <v>20.681818181818183</v>
      </c>
      <c r="C2732">
        <v>0</v>
      </c>
    </row>
    <row r="2733" spans="2:3" x14ac:dyDescent="0.25">
      <c r="B2733">
        <v>20.696969696969695</v>
      </c>
      <c r="C2733">
        <v>0</v>
      </c>
    </row>
    <row r="2734" spans="2:3" x14ac:dyDescent="0.25">
      <c r="B2734">
        <v>20.696969696969695</v>
      </c>
      <c r="C2734">
        <v>0</v>
      </c>
    </row>
    <row r="2735" spans="2:3" x14ac:dyDescent="0.25">
      <c r="B2735">
        <v>20.712121212121211</v>
      </c>
      <c r="C2735">
        <v>0</v>
      </c>
    </row>
    <row r="2736" spans="2:3" x14ac:dyDescent="0.25">
      <c r="B2736">
        <v>20.712121212121211</v>
      </c>
      <c r="C2736">
        <v>0</v>
      </c>
    </row>
    <row r="2737" spans="2:3" x14ac:dyDescent="0.25">
      <c r="B2737">
        <v>20.727272727272727</v>
      </c>
      <c r="C2737">
        <v>0</v>
      </c>
    </row>
    <row r="2738" spans="2:3" x14ac:dyDescent="0.25">
      <c r="B2738">
        <v>20.727272727272727</v>
      </c>
      <c r="C2738">
        <v>0</v>
      </c>
    </row>
    <row r="2739" spans="2:3" x14ac:dyDescent="0.25">
      <c r="B2739">
        <v>20.742424242424242</v>
      </c>
      <c r="C2739">
        <v>0</v>
      </c>
    </row>
    <row r="2740" spans="2:3" x14ac:dyDescent="0.25">
      <c r="B2740">
        <v>20.742424242424242</v>
      </c>
      <c r="C2740">
        <v>0</v>
      </c>
    </row>
    <row r="2741" spans="2:3" x14ac:dyDescent="0.25">
      <c r="B2741">
        <v>20.757575757575758</v>
      </c>
      <c r="C2741">
        <v>0</v>
      </c>
    </row>
    <row r="2742" spans="2:3" x14ac:dyDescent="0.25">
      <c r="B2742">
        <v>20.757575757575758</v>
      </c>
      <c r="C2742">
        <v>0</v>
      </c>
    </row>
    <row r="2743" spans="2:3" x14ac:dyDescent="0.25">
      <c r="B2743">
        <v>20.772727272727273</v>
      </c>
      <c r="C2743">
        <v>0</v>
      </c>
    </row>
    <row r="2744" spans="2:3" x14ac:dyDescent="0.25">
      <c r="B2744">
        <v>20.772727272727273</v>
      </c>
      <c r="C2744">
        <v>0</v>
      </c>
    </row>
    <row r="2745" spans="2:3" x14ac:dyDescent="0.25">
      <c r="B2745">
        <v>20.787878787878789</v>
      </c>
      <c r="C2745">
        <v>0</v>
      </c>
    </row>
    <row r="2746" spans="2:3" x14ac:dyDescent="0.25">
      <c r="B2746">
        <v>20.787878787878789</v>
      </c>
      <c r="C2746">
        <v>0</v>
      </c>
    </row>
    <row r="2747" spans="2:3" x14ac:dyDescent="0.25">
      <c r="B2747">
        <v>20.803030303030305</v>
      </c>
      <c r="C2747">
        <v>0</v>
      </c>
    </row>
    <row r="2748" spans="2:3" x14ac:dyDescent="0.25">
      <c r="B2748">
        <v>20.803030303030305</v>
      </c>
      <c r="C2748">
        <v>0</v>
      </c>
    </row>
    <row r="2749" spans="2:3" x14ac:dyDescent="0.25">
      <c r="B2749">
        <v>20.818181818181817</v>
      </c>
      <c r="C2749">
        <v>0</v>
      </c>
    </row>
    <row r="2750" spans="2:3" x14ac:dyDescent="0.25">
      <c r="B2750">
        <v>20.818181818181817</v>
      </c>
      <c r="C2750">
        <v>0</v>
      </c>
    </row>
    <row r="2751" spans="2:3" x14ac:dyDescent="0.25">
      <c r="B2751">
        <v>20.833333333333332</v>
      </c>
      <c r="C2751">
        <v>0</v>
      </c>
    </row>
    <row r="2752" spans="2:3" x14ac:dyDescent="0.25">
      <c r="B2752">
        <v>20.833333333333332</v>
      </c>
      <c r="C2752">
        <v>0</v>
      </c>
    </row>
    <row r="2753" spans="2:3" x14ac:dyDescent="0.25">
      <c r="B2753">
        <v>20.848484848484848</v>
      </c>
      <c r="C2753">
        <v>0</v>
      </c>
    </row>
    <row r="2754" spans="2:3" x14ac:dyDescent="0.25">
      <c r="B2754">
        <v>20.848484848484848</v>
      </c>
      <c r="C2754">
        <v>0</v>
      </c>
    </row>
    <row r="2755" spans="2:3" x14ac:dyDescent="0.25">
      <c r="B2755">
        <v>20.863636363636363</v>
      </c>
      <c r="C2755">
        <v>0</v>
      </c>
    </row>
    <row r="2756" spans="2:3" x14ac:dyDescent="0.25">
      <c r="B2756">
        <v>20.863636363636363</v>
      </c>
      <c r="C2756">
        <v>0</v>
      </c>
    </row>
    <row r="2757" spans="2:3" x14ac:dyDescent="0.25">
      <c r="B2757">
        <v>20.878787878787879</v>
      </c>
      <c r="C2757">
        <v>0</v>
      </c>
    </row>
    <row r="2758" spans="2:3" x14ac:dyDescent="0.25">
      <c r="B2758">
        <v>20.878787878787879</v>
      </c>
      <c r="C2758">
        <v>0</v>
      </c>
    </row>
    <row r="2759" spans="2:3" x14ac:dyDescent="0.25">
      <c r="B2759">
        <v>20.893939393939394</v>
      </c>
      <c r="C2759">
        <v>0</v>
      </c>
    </row>
    <row r="2760" spans="2:3" x14ac:dyDescent="0.25">
      <c r="B2760">
        <v>20.893939393939394</v>
      </c>
      <c r="C2760">
        <v>0</v>
      </c>
    </row>
    <row r="2761" spans="2:3" x14ac:dyDescent="0.25">
      <c r="B2761">
        <v>20.90909090909091</v>
      </c>
      <c r="C2761">
        <v>0</v>
      </c>
    </row>
    <row r="2762" spans="2:3" x14ac:dyDescent="0.25">
      <c r="B2762">
        <v>20.90909090909091</v>
      </c>
      <c r="C2762">
        <v>0</v>
      </c>
    </row>
    <row r="2763" spans="2:3" x14ac:dyDescent="0.25">
      <c r="B2763">
        <v>20.924242424242426</v>
      </c>
      <c r="C2763">
        <v>0</v>
      </c>
    </row>
    <row r="2764" spans="2:3" x14ac:dyDescent="0.25">
      <c r="B2764">
        <v>20.924242424242426</v>
      </c>
      <c r="C2764">
        <v>0</v>
      </c>
    </row>
    <row r="2765" spans="2:3" x14ac:dyDescent="0.25">
      <c r="B2765">
        <v>20.939393939393938</v>
      </c>
      <c r="C2765">
        <v>0</v>
      </c>
    </row>
    <row r="2766" spans="2:3" x14ac:dyDescent="0.25">
      <c r="B2766">
        <v>20.939393939393938</v>
      </c>
      <c r="C2766">
        <v>0</v>
      </c>
    </row>
    <row r="2767" spans="2:3" x14ac:dyDescent="0.25">
      <c r="B2767">
        <v>20.954545454545453</v>
      </c>
      <c r="C2767">
        <v>0</v>
      </c>
    </row>
    <row r="2768" spans="2:3" x14ac:dyDescent="0.25">
      <c r="B2768">
        <v>20.954545454545453</v>
      </c>
      <c r="C2768">
        <v>0</v>
      </c>
    </row>
    <row r="2769" spans="2:3" x14ac:dyDescent="0.25">
      <c r="B2769">
        <v>20.969696969696969</v>
      </c>
      <c r="C2769">
        <v>0</v>
      </c>
    </row>
    <row r="2770" spans="2:3" x14ac:dyDescent="0.25">
      <c r="B2770">
        <v>20.969696969696969</v>
      </c>
      <c r="C2770">
        <v>0</v>
      </c>
    </row>
    <row r="2771" spans="2:3" x14ac:dyDescent="0.25">
      <c r="B2771">
        <v>20.984848484848484</v>
      </c>
      <c r="C2771">
        <v>0</v>
      </c>
    </row>
    <row r="2772" spans="2:3" x14ac:dyDescent="0.25">
      <c r="B2772">
        <v>20.984848484848484</v>
      </c>
      <c r="C2772">
        <v>0</v>
      </c>
    </row>
    <row r="2773" spans="2:3" x14ac:dyDescent="0.25">
      <c r="B2773">
        <v>21</v>
      </c>
      <c r="C2773">
        <v>0</v>
      </c>
    </row>
    <row r="2774" spans="2:3" x14ac:dyDescent="0.25">
      <c r="B2774">
        <v>21</v>
      </c>
      <c r="C2774">
        <v>0</v>
      </c>
    </row>
    <row r="2775" spans="2:3" x14ac:dyDescent="0.25">
      <c r="B2775">
        <v>21.015151515151516</v>
      </c>
      <c r="C2775">
        <v>0</v>
      </c>
    </row>
    <row r="2776" spans="2:3" x14ac:dyDescent="0.25">
      <c r="B2776">
        <v>21.015151515151516</v>
      </c>
      <c r="C2776">
        <v>0</v>
      </c>
    </row>
    <row r="2777" spans="2:3" x14ac:dyDescent="0.25">
      <c r="B2777">
        <v>21.030303030303031</v>
      </c>
      <c r="C2777">
        <v>0</v>
      </c>
    </row>
    <row r="2778" spans="2:3" x14ac:dyDescent="0.25">
      <c r="B2778">
        <v>21.030303030303031</v>
      </c>
      <c r="C2778">
        <v>0</v>
      </c>
    </row>
    <row r="2779" spans="2:3" x14ac:dyDescent="0.25">
      <c r="B2779">
        <v>21.045454545454547</v>
      </c>
      <c r="C2779">
        <v>0</v>
      </c>
    </row>
    <row r="2780" spans="2:3" x14ac:dyDescent="0.25">
      <c r="B2780">
        <v>21.045454545454547</v>
      </c>
      <c r="C2780">
        <v>0</v>
      </c>
    </row>
    <row r="2781" spans="2:3" x14ac:dyDescent="0.25">
      <c r="B2781">
        <v>21.060606060606062</v>
      </c>
      <c r="C2781">
        <v>0</v>
      </c>
    </row>
    <row r="2782" spans="2:3" x14ac:dyDescent="0.25">
      <c r="B2782">
        <v>21.060606060606062</v>
      </c>
      <c r="C2782">
        <v>0</v>
      </c>
    </row>
    <row r="2783" spans="2:3" x14ac:dyDescent="0.25">
      <c r="B2783">
        <v>21.075757575757574</v>
      </c>
      <c r="C2783">
        <v>0</v>
      </c>
    </row>
    <row r="2784" spans="2:3" x14ac:dyDescent="0.25">
      <c r="B2784">
        <v>21.075757575757574</v>
      </c>
      <c r="C2784">
        <v>0</v>
      </c>
    </row>
    <row r="2785" spans="2:3" x14ac:dyDescent="0.25">
      <c r="B2785">
        <v>21.09090909090909</v>
      </c>
      <c r="C2785">
        <v>0</v>
      </c>
    </row>
    <row r="2786" spans="2:3" x14ac:dyDescent="0.25">
      <c r="B2786">
        <v>21.09090909090909</v>
      </c>
      <c r="C2786">
        <v>0</v>
      </c>
    </row>
    <row r="2787" spans="2:3" x14ac:dyDescent="0.25">
      <c r="B2787">
        <v>21.106060606060606</v>
      </c>
      <c r="C2787">
        <v>0</v>
      </c>
    </row>
    <row r="2788" spans="2:3" x14ac:dyDescent="0.25">
      <c r="B2788">
        <v>21.106060606060606</v>
      </c>
      <c r="C2788">
        <v>0</v>
      </c>
    </row>
    <row r="2789" spans="2:3" x14ac:dyDescent="0.25">
      <c r="B2789">
        <v>21.121212121212121</v>
      </c>
      <c r="C2789">
        <v>0</v>
      </c>
    </row>
    <row r="2790" spans="2:3" x14ac:dyDescent="0.25">
      <c r="B2790">
        <v>21.121212121212121</v>
      </c>
      <c r="C2790">
        <v>0</v>
      </c>
    </row>
    <row r="2791" spans="2:3" x14ac:dyDescent="0.25">
      <c r="B2791">
        <v>21.136363636363637</v>
      </c>
      <c r="C2791">
        <v>0</v>
      </c>
    </row>
    <row r="2792" spans="2:3" x14ac:dyDescent="0.25">
      <c r="B2792">
        <v>21.136363636363637</v>
      </c>
      <c r="C2792">
        <v>0</v>
      </c>
    </row>
    <row r="2793" spans="2:3" x14ac:dyDescent="0.25">
      <c r="B2793">
        <v>21.151515151515152</v>
      </c>
      <c r="C2793">
        <v>0</v>
      </c>
    </row>
    <row r="2794" spans="2:3" x14ac:dyDescent="0.25">
      <c r="B2794">
        <v>21.151515151515152</v>
      </c>
      <c r="C2794">
        <v>0</v>
      </c>
    </row>
    <row r="2795" spans="2:3" x14ac:dyDescent="0.25">
      <c r="B2795">
        <v>21.166666666666668</v>
      </c>
      <c r="C2795">
        <v>0</v>
      </c>
    </row>
    <row r="2796" spans="2:3" x14ac:dyDescent="0.25">
      <c r="B2796">
        <v>21.166666666666668</v>
      </c>
      <c r="C2796">
        <v>0</v>
      </c>
    </row>
    <row r="2797" spans="2:3" x14ac:dyDescent="0.25">
      <c r="B2797">
        <v>21.181818181818183</v>
      </c>
      <c r="C2797">
        <v>0</v>
      </c>
    </row>
    <row r="2798" spans="2:3" x14ac:dyDescent="0.25">
      <c r="B2798">
        <v>21.181818181818183</v>
      </c>
      <c r="C2798">
        <v>0</v>
      </c>
    </row>
    <row r="2799" spans="2:3" x14ac:dyDescent="0.25">
      <c r="B2799">
        <v>21.196969696969695</v>
      </c>
      <c r="C2799">
        <v>0</v>
      </c>
    </row>
    <row r="2800" spans="2:3" x14ac:dyDescent="0.25">
      <c r="B2800">
        <v>21.196969696969695</v>
      </c>
      <c r="C2800">
        <v>0</v>
      </c>
    </row>
    <row r="2801" spans="2:3" x14ac:dyDescent="0.25">
      <c r="B2801">
        <v>21.212121212121211</v>
      </c>
      <c r="C2801">
        <v>0</v>
      </c>
    </row>
    <row r="2802" spans="2:3" x14ac:dyDescent="0.25">
      <c r="B2802">
        <v>21.212121212121211</v>
      </c>
      <c r="C2802">
        <v>0</v>
      </c>
    </row>
    <row r="2803" spans="2:3" x14ac:dyDescent="0.25">
      <c r="B2803">
        <v>21.227272727272727</v>
      </c>
      <c r="C2803">
        <v>0</v>
      </c>
    </row>
    <row r="2804" spans="2:3" x14ac:dyDescent="0.25">
      <c r="B2804">
        <v>21.227272727272727</v>
      </c>
      <c r="C2804">
        <v>0</v>
      </c>
    </row>
    <row r="2805" spans="2:3" x14ac:dyDescent="0.25">
      <c r="B2805">
        <v>21.242424242424242</v>
      </c>
      <c r="C2805">
        <v>0</v>
      </c>
    </row>
    <row r="2806" spans="2:3" x14ac:dyDescent="0.25">
      <c r="B2806">
        <v>21.242424242424242</v>
      </c>
      <c r="C2806">
        <v>0</v>
      </c>
    </row>
    <row r="2807" spans="2:3" x14ac:dyDescent="0.25">
      <c r="B2807">
        <v>21.257575757575758</v>
      </c>
      <c r="C2807">
        <v>0</v>
      </c>
    </row>
    <row r="2808" spans="2:3" x14ac:dyDescent="0.25">
      <c r="B2808">
        <v>21.257575757575758</v>
      </c>
      <c r="C2808">
        <v>0</v>
      </c>
    </row>
    <row r="2809" spans="2:3" x14ac:dyDescent="0.25">
      <c r="B2809">
        <v>21.272727272727273</v>
      </c>
      <c r="C2809">
        <v>0</v>
      </c>
    </row>
    <row r="2810" spans="2:3" x14ac:dyDescent="0.25">
      <c r="B2810">
        <v>21.272727272727273</v>
      </c>
      <c r="C2810">
        <v>0</v>
      </c>
    </row>
    <row r="2811" spans="2:3" x14ac:dyDescent="0.25">
      <c r="B2811">
        <v>21.287878787878789</v>
      </c>
      <c r="C2811">
        <v>0</v>
      </c>
    </row>
    <row r="2812" spans="2:3" x14ac:dyDescent="0.25">
      <c r="B2812">
        <v>21.287878787878789</v>
      </c>
      <c r="C2812">
        <v>0</v>
      </c>
    </row>
    <row r="2813" spans="2:3" x14ac:dyDescent="0.25">
      <c r="B2813">
        <v>21.303030303030305</v>
      </c>
      <c r="C2813">
        <v>0</v>
      </c>
    </row>
    <row r="2814" spans="2:3" x14ac:dyDescent="0.25">
      <c r="B2814">
        <v>21.303030303030305</v>
      </c>
      <c r="C2814">
        <v>0</v>
      </c>
    </row>
    <row r="2815" spans="2:3" x14ac:dyDescent="0.25">
      <c r="B2815">
        <v>21.318181818181817</v>
      </c>
      <c r="C2815">
        <v>0</v>
      </c>
    </row>
    <row r="2816" spans="2:3" x14ac:dyDescent="0.25">
      <c r="B2816">
        <v>21.318181818181817</v>
      </c>
      <c r="C2816">
        <v>0</v>
      </c>
    </row>
    <row r="2817" spans="2:3" x14ac:dyDescent="0.25">
      <c r="B2817">
        <v>21.333333333333332</v>
      </c>
      <c r="C2817">
        <v>0</v>
      </c>
    </row>
    <row r="2818" spans="2:3" x14ac:dyDescent="0.25">
      <c r="B2818">
        <v>21.333333333333332</v>
      </c>
      <c r="C2818">
        <v>0</v>
      </c>
    </row>
    <row r="2819" spans="2:3" x14ac:dyDescent="0.25">
      <c r="B2819">
        <v>21.348484848484848</v>
      </c>
      <c r="C2819">
        <v>0</v>
      </c>
    </row>
    <row r="2820" spans="2:3" x14ac:dyDescent="0.25">
      <c r="B2820">
        <v>21.348484848484848</v>
      </c>
      <c r="C2820">
        <v>0</v>
      </c>
    </row>
    <row r="2821" spans="2:3" x14ac:dyDescent="0.25">
      <c r="B2821">
        <v>21.363636363636363</v>
      </c>
      <c r="C2821">
        <v>0</v>
      </c>
    </row>
    <row r="2822" spans="2:3" x14ac:dyDescent="0.25">
      <c r="B2822">
        <v>21.363636363636363</v>
      </c>
      <c r="C2822">
        <v>0</v>
      </c>
    </row>
    <row r="2823" spans="2:3" x14ac:dyDescent="0.25">
      <c r="B2823">
        <v>21.378787878787879</v>
      </c>
      <c r="C2823">
        <v>0</v>
      </c>
    </row>
    <row r="2824" spans="2:3" x14ac:dyDescent="0.25">
      <c r="B2824">
        <v>21.378787878787879</v>
      </c>
      <c r="C2824">
        <v>0</v>
      </c>
    </row>
    <row r="2825" spans="2:3" x14ac:dyDescent="0.25">
      <c r="B2825">
        <v>21.393939393939394</v>
      </c>
      <c r="C2825">
        <v>0</v>
      </c>
    </row>
    <row r="2826" spans="2:3" x14ac:dyDescent="0.25">
      <c r="B2826">
        <v>21.393939393939394</v>
      </c>
      <c r="C2826">
        <v>0</v>
      </c>
    </row>
    <row r="2827" spans="2:3" x14ac:dyDescent="0.25">
      <c r="B2827">
        <v>21.40909090909091</v>
      </c>
      <c r="C2827">
        <v>0</v>
      </c>
    </row>
    <row r="2828" spans="2:3" x14ac:dyDescent="0.25">
      <c r="B2828">
        <v>21.40909090909091</v>
      </c>
      <c r="C2828">
        <v>0</v>
      </c>
    </row>
    <row r="2829" spans="2:3" x14ac:dyDescent="0.25">
      <c r="B2829">
        <v>21.424242424242426</v>
      </c>
      <c r="C2829">
        <v>0</v>
      </c>
    </row>
    <row r="2830" spans="2:3" x14ac:dyDescent="0.25">
      <c r="B2830">
        <v>21.424242424242426</v>
      </c>
      <c r="C2830">
        <v>0</v>
      </c>
    </row>
    <row r="2831" spans="2:3" x14ac:dyDescent="0.25">
      <c r="B2831">
        <v>21.439393939393938</v>
      </c>
      <c r="C2831">
        <v>0</v>
      </c>
    </row>
    <row r="2832" spans="2:3" x14ac:dyDescent="0.25">
      <c r="B2832">
        <v>21.439393939393938</v>
      </c>
      <c r="C2832">
        <v>0</v>
      </c>
    </row>
    <row r="2833" spans="2:3" x14ac:dyDescent="0.25">
      <c r="B2833">
        <v>21.454545454545453</v>
      </c>
      <c r="C2833">
        <v>0</v>
      </c>
    </row>
    <row r="2834" spans="2:3" x14ac:dyDescent="0.25">
      <c r="B2834">
        <v>21.454545454545453</v>
      </c>
      <c r="C2834">
        <v>0</v>
      </c>
    </row>
    <row r="2835" spans="2:3" x14ac:dyDescent="0.25">
      <c r="B2835">
        <v>21.469696969696969</v>
      </c>
      <c r="C2835">
        <v>0</v>
      </c>
    </row>
    <row r="2836" spans="2:3" x14ac:dyDescent="0.25">
      <c r="B2836">
        <v>21.469696969696969</v>
      </c>
      <c r="C2836">
        <v>0</v>
      </c>
    </row>
    <row r="2837" spans="2:3" x14ac:dyDescent="0.25">
      <c r="B2837">
        <v>21.484848484848484</v>
      </c>
      <c r="C2837">
        <v>0</v>
      </c>
    </row>
    <row r="2838" spans="2:3" x14ac:dyDescent="0.25">
      <c r="B2838">
        <v>21.484848484848484</v>
      </c>
      <c r="C2838">
        <v>0</v>
      </c>
    </row>
    <row r="2839" spans="2:3" x14ac:dyDescent="0.25">
      <c r="B2839">
        <v>21.5</v>
      </c>
      <c r="C2839">
        <v>0</v>
      </c>
    </row>
    <row r="2840" spans="2:3" x14ac:dyDescent="0.25">
      <c r="B2840">
        <v>21.5</v>
      </c>
      <c r="C2840">
        <v>0</v>
      </c>
    </row>
    <row r="2841" spans="2:3" x14ac:dyDescent="0.25">
      <c r="B2841">
        <v>21.515151515151516</v>
      </c>
      <c r="C2841">
        <v>0</v>
      </c>
    </row>
    <row r="2842" spans="2:3" x14ac:dyDescent="0.25">
      <c r="B2842">
        <v>21.515151515151516</v>
      </c>
      <c r="C2842">
        <v>0</v>
      </c>
    </row>
    <row r="2843" spans="2:3" x14ac:dyDescent="0.25">
      <c r="B2843">
        <v>21.530303030303031</v>
      </c>
      <c r="C2843">
        <v>0</v>
      </c>
    </row>
    <row r="2844" spans="2:3" x14ac:dyDescent="0.25">
      <c r="B2844">
        <v>21.530303030303031</v>
      </c>
      <c r="C2844">
        <v>0</v>
      </c>
    </row>
    <row r="2845" spans="2:3" x14ac:dyDescent="0.25">
      <c r="B2845">
        <v>21.545454545454547</v>
      </c>
      <c r="C2845">
        <v>0</v>
      </c>
    </row>
    <row r="2846" spans="2:3" x14ac:dyDescent="0.25">
      <c r="B2846">
        <v>21.545454545454547</v>
      </c>
      <c r="C2846">
        <v>0</v>
      </c>
    </row>
    <row r="2847" spans="2:3" x14ac:dyDescent="0.25">
      <c r="B2847">
        <v>21.560606060606062</v>
      </c>
      <c r="C2847">
        <v>0</v>
      </c>
    </row>
    <row r="2848" spans="2:3" x14ac:dyDescent="0.25">
      <c r="B2848">
        <v>21.560606060606062</v>
      </c>
      <c r="C2848">
        <v>0</v>
      </c>
    </row>
    <row r="2849" spans="2:3" x14ac:dyDescent="0.25">
      <c r="B2849">
        <v>21.575757575757574</v>
      </c>
      <c r="C2849">
        <v>0</v>
      </c>
    </row>
    <row r="2850" spans="2:3" x14ac:dyDescent="0.25">
      <c r="B2850">
        <v>21.575757575757574</v>
      </c>
      <c r="C2850">
        <v>0</v>
      </c>
    </row>
    <row r="2851" spans="2:3" x14ac:dyDescent="0.25">
      <c r="B2851">
        <v>21.59090909090909</v>
      </c>
      <c r="C2851">
        <v>0</v>
      </c>
    </row>
    <row r="2852" spans="2:3" x14ac:dyDescent="0.25">
      <c r="B2852">
        <v>21.59090909090909</v>
      </c>
      <c r="C2852">
        <v>0</v>
      </c>
    </row>
    <row r="2853" spans="2:3" x14ac:dyDescent="0.25">
      <c r="B2853">
        <v>21.606060606060606</v>
      </c>
      <c r="C2853">
        <v>0</v>
      </c>
    </row>
    <row r="2854" spans="2:3" x14ac:dyDescent="0.25">
      <c r="B2854">
        <v>21.606060606060606</v>
      </c>
      <c r="C2854">
        <v>0</v>
      </c>
    </row>
    <row r="2855" spans="2:3" x14ac:dyDescent="0.25">
      <c r="B2855">
        <v>21.621212121212121</v>
      </c>
      <c r="C2855">
        <v>0</v>
      </c>
    </row>
    <row r="2856" spans="2:3" x14ac:dyDescent="0.25">
      <c r="B2856">
        <v>21.621212121212121</v>
      </c>
      <c r="C2856">
        <v>0</v>
      </c>
    </row>
    <row r="2857" spans="2:3" x14ac:dyDescent="0.25">
      <c r="B2857">
        <v>21.636363636363637</v>
      </c>
      <c r="C2857">
        <v>0</v>
      </c>
    </row>
    <row r="2858" spans="2:3" x14ac:dyDescent="0.25">
      <c r="B2858">
        <v>21.636363636363637</v>
      </c>
      <c r="C2858">
        <v>0</v>
      </c>
    </row>
    <row r="2859" spans="2:3" x14ac:dyDescent="0.25">
      <c r="B2859">
        <v>21.651515151515152</v>
      </c>
      <c r="C2859">
        <v>0</v>
      </c>
    </row>
    <row r="2860" spans="2:3" x14ac:dyDescent="0.25">
      <c r="B2860">
        <v>21.651515151515152</v>
      </c>
      <c r="C2860">
        <v>0</v>
      </c>
    </row>
    <row r="2861" spans="2:3" x14ac:dyDescent="0.25">
      <c r="B2861">
        <v>21.666666666666668</v>
      </c>
      <c r="C2861">
        <v>0</v>
      </c>
    </row>
    <row r="2862" spans="2:3" x14ac:dyDescent="0.25">
      <c r="B2862">
        <v>21.666666666666668</v>
      </c>
      <c r="C2862">
        <v>0</v>
      </c>
    </row>
    <row r="2863" spans="2:3" x14ac:dyDescent="0.25">
      <c r="B2863">
        <v>21.681818181818183</v>
      </c>
      <c r="C2863">
        <v>0</v>
      </c>
    </row>
    <row r="2864" spans="2:3" x14ac:dyDescent="0.25">
      <c r="B2864">
        <v>21.681818181818183</v>
      </c>
      <c r="C2864">
        <v>0</v>
      </c>
    </row>
    <row r="2865" spans="2:3" x14ac:dyDescent="0.25">
      <c r="B2865">
        <v>21.696969696969695</v>
      </c>
      <c r="C2865">
        <v>0</v>
      </c>
    </row>
    <row r="2866" spans="2:3" x14ac:dyDescent="0.25">
      <c r="B2866">
        <v>21.696969696969695</v>
      </c>
      <c r="C2866">
        <v>0</v>
      </c>
    </row>
    <row r="2867" spans="2:3" x14ac:dyDescent="0.25">
      <c r="B2867">
        <v>21.712121212121211</v>
      </c>
      <c r="C2867">
        <v>0</v>
      </c>
    </row>
    <row r="2868" spans="2:3" x14ac:dyDescent="0.25">
      <c r="B2868">
        <v>21.712121212121211</v>
      </c>
      <c r="C2868">
        <v>0</v>
      </c>
    </row>
    <row r="2869" spans="2:3" x14ac:dyDescent="0.25">
      <c r="B2869">
        <v>21.727272727272727</v>
      </c>
      <c r="C2869">
        <v>0</v>
      </c>
    </row>
    <row r="2870" spans="2:3" x14ac:dyDescent="0.25">
      <c r="B2870">
        <v>21.727272727272727</v>
      </c>
      <c r="C2870">
        <v>0</v>
      </c>
    </row>
    <row r="2871" spans="2:3" x14ac:dyDescent="0.25">
      <c r="B2871">
        <v>21.742424242424242</v>
      </c>
      <c r="C2871">
        <v>0</v>
      </c>
    </row>
    <row r="2872" spans="2:3" x14ac:dyDescent="0.25">
      <c r="B2872">
        <v>21.742424242424242</v>
      </c>
      <c r="C2872">
        <v>0</v>
      </c>
    </row>
    <row r="2873" spans="2:3" x14ac:dyDescent="0.25">
      <c r="B2873">
        <v>21.757575757575758</v>
      </c>
      <c r="C2873">
        <v>0</v>
      </c>
    </row>
    <row r="2874" spans="2:3" x14ac:dyDescent="0.25">
      <c r="B2874">
        <v>21.757575757575758</v>
      </c>
      <c r="C2874">
        <v>0</v>
      </c>
    </row>
    <row r="2875" spans="2:3" x14ac:dyDescent="0.25">
      <c r="B2875">
        <v>21.772727272727273</v>
      </c>
      <c r="C2875">
        <v>0</v>
      </c>
    </row>
    <row r="2876" spans="2:3" x14ac:dyDescent="0.25">
      <c r="B2876">
        <v>21.772727272727273</v>
      </c>
      <c r="C2876">
        <v>0</v>
      </c>
    </row>
    <row r="2877" spans="2:3" x14ac:dyDescent="0.25">
      <c r="B2877">
        <v>21.787878787878789</v>
      </c>
      <c r="C2877">
        <v>0</v>
      </c>
    </row>
    <row r="2878" spans="2:3" x14ac:dyDescent="0.25">
      <c r="B2878">
        <v>21.787878787878789</v>
      </c>
      <c r="C2878">
        <v>0</v>
      </c>
    </row>
    <row r="2879" spans="2:3" x14ac:dyDescent="0.25">
      <c r="B2879">
        <v>21.803030303030305</v>
      </c>
      <c r="C2879">
        <v>0</v>
      </c>
    </row>
    <row r="2880" spans="2:3" x14ac:dyDescent="0.25">
      <c r="B2880">
        <v>21.803030303030305</v>
      </c>
      <c r="C2880">
        <v>0</v>
      </c>
    </row>
    <row r="2881" spans="2:3" x14ac:dyDescent="0.25">
      <c r="B2881">
        <v>21.818181818181817</v>
      </c>
      <c r="C2881">
        <v>0</v>
      </c>
    </row>
    <row r="2882" spans="2:3" x14ac:dyDescent="0.25">
      <c r="B2882">
        <v>21.818181818181817</v>
      </c>
      <c r="C2882">
        <v>0</v>
      </c>
    </row>
    <row r="2883" spans="2:3" x14ac:dyDescent="0.25">
      <c r="B2883">
        <v>21.833333333333332</v>
      </c>
      <c r="C2883">
        <v>0</v>
      </c>
    </row>
    <row r="2884" spans="2:3" x14ac:dyDescent="0.25">
      <c r="B2884">
        <v>21.833333333333332</v>
      </c>
      <c r="C2884">
        <v>0</v>
      </c>
    </row>
    <row r="2885" spans="2:3" x14ac:dyDescent="0.25">
      <c r="B2885">
        <v>21.848484848484848</v>
      </c>
      <c r="C2885">
        <v>0</v>
      </c>
    </row>
    <row r="2886" spans="2:3" x14ac:dyDescent="0.25">
      <c r="B2886">
        <v>21.848484848484848</v>
      </c>
      <c r="C2886">
        <v>0</v>
      </c>
    </row>
    <row r="2887" spans="2:3" x14ac:dyDescent="0.25">
      <c r="B2887">
        <v>21.863636363636363</v>
      </c>
      <c r="C2887">
        <v>0</v>
      </c>
    </row>
    <row r="2888" spans="2:3" x14ac:dyDescent="0.25">
      <c r="B2888">
        <v>21.863636363636363</v>
      </c>
      <c r="C2888">
        <v>0</v>
      </c>
    </row>
    <row r="2889" spans="2:3" x14ac:dyDescent="0.25">
      <c r="B2889">
        <v>21.878787878787879</v>
      </c>
      <c r="C2889">
        <v>0</v>
      </c>
    </row>
    <row r="2890" spans="2:3" x14ac:dyDescent="0.25">
      <c r="B2890">
        <v>21.878787878787879</v>
      </c>
      <c r="C2890">
        <v>0</v>
      </c>
    </row>
    <row r="2891" spans="2:3" x14ac:dyDescent="0.25">
      <c r="B2891">
        <v>21.893939393939394</v>
      </c>
      <c r="C2891">
        <v>0</v>
      </c>
    </row>
    <row r="2892" spans="2:3" x14ac:dyDescent="0.25">
      <c r="B2892">
        <v>21.893939393939394</v>
      </c>
      <c r="C2892">
        <v>0</v>
      </c>
    </row>
    <row r="2893" spans="2:3" x14ac:dyDescent="0.25">
      <c r="B2893">
        <v>21.90909090909091</v>
      </c>
      <c r="C2893">
        <v>0</v>
      </c>
    </row>
    <row r="2894" spans="2:3" x14ac:dyDescent="0.25">
      <c r="B2894">
        <v>21.90909090909091</v>
      </c>
      <c r="C2894">
        <v>0</v>
      </c>
    </row>
    <row r="2895" spans="2:3" x14ac:dyDescent="0.25">
      <c r="B2895">
        <v>21.924242424242426</v>
      </c>
      <c r="C2895">
        <v>0</v>
      </c>
    </row>
    <row r="2896" spans="2:3" x14ac:dyDescent="0.25">
      <c r="B2896">
        <v>21.924242424242426</v>
      </c>
      <c r="C2896">
        <v>0</v>
      </c>
    </row>
    <row r="2897" spans="2:3" x14ac:dyDescent="0.25">
      <c r="B2897">
        <v>21.939393939393938</v>
      </c>
      <c r="C2897">
        <v>0</v>
      </c>
    </row>
    <row r="2898" spans="2:3" x14ac:dyDescent="0.25">
      <c r="B2898">
        <v>21.939393939393938</v>
      </c>
      <c r="C2898">
        <v>0</v>
      </c>
    </row>
    <row r="2899" spans="2:3" x14ac:dyDescent="0.25">
      <c r="B2899">
        <v>21.954545454545453</v>
      </c>
      <c r="C2899">
        <v>0</v>
      </c>
    </row>
    <row r="2900" spans="2:3" x14ac:dyDescent="0.25">
      <c r="B2900">
        <v>21.954545454545453</v>
      </c>
      <c r="C2900">
        <v>0</v>
      </c>
    </row>
    <row r="2901" spans="2:3" x14ac:dyDescent="0.25">
      <c r="B2901">
        <v>21.969696969696969</v>
      </c>
      <c r="C2901">
        <v>0</v>
      </c>
    </row>
    <row r="2902" spans="2:3" x14ac:dyDescent="0.25">
      <c r="B2902">
        <v>21.969696969696969</v>
      </c>
      <c r="C2902">
        <v>0</v>
      </c>
    </row>
    <row r="2903" spans="2:3" x14ac:dyDescent="0.25">
      <c r="B2903">
        <v>21.984848484848484</v>
      </c>
      <c r="C2903">
        <v>0</v>
      </c>
    </row>
    <row r="2904" spans="2:3" x14ac:dyDescent="0.25">
      <c r="B2904">
        <v>21.984848484848484</v>
      </c>
      <c r="C2904">
        <v>0</v>
      </c>
    </row>
    <row r="2905" spans="2:3" x14ac:dyDescent="0.25">
      <c r="B2905">
        <v>22</v>
      </c>
      <c r="C2905">
        <v>0</v>
      </c>
    </row>
    <row r="2906" spans="2:3" x14ac:dyDescent="0.25">
      <c r="B2906">
        <v>22</v>
      </c>
      <c r="C2906">
        <v>0</v>
      </c>
    </row>
    <row r="2907" spans="2:3" x14ac:dyDescent="0.25">
      <c r="B2907">
        <v>22.015151515151516</v>
      </c>
      <c r="C2907">
        <v>0</v>
      </c>
    </row>
    <row r="2908" spans="2:3" x14ac:dyDescent="0.25">
      <c r="B2908">
        <v>22.015151515151516</v>
      </c>
      <c r="C2908">
        <v>0</v>
      </c>
    </row>
    <row r="2909" spans="2:3" x14ac:dyDescent="0.25">
      <c r="B2909">
        <v>22.030303030303031</v>
      </c>
      <c r="C2909">
        <v>0</v>
      </c>
    </row>
    <row r="2910" spans="2:3" x14ac:dyDescent="0.25">
      <c r="B2910">
        <v>22.030303030303031</v>
      </c>
      <c r="C2910">
        <v>0</v>
      </c>
    </row>
    <row r="2911" spans="2:3" x14ac:dyDescent="0.25">
      <c r="B2911">
        <v>22.045454545454547</v>
      </c>
      <c r="C2911">
        <v>0</v>
      </c>
    </row>
    <row r="2912" spans="2:3" x14ac:dyDescent="0.25">
      <c r="B2912">
        <v>22.045454545454547</v>
      </c>
      <c r="C2912">
        <v>0</v>
      </c>
    </row>
    <row r="2913" spans="2:3" x14ac:dyDescent="0.25">
      <c r="B2913">
        <v>22.060606060606062</v>
      </c>
      <c r="C2913">
        <v>0</v>
      </c>
    </row>
    <row r="2914" spans="2:3" x14ac:dyDescent="0.25">
      <c r="B2914">
        <v>22.060606060606062</v>
      </c>
      <c r="C2914">
        <v>0</v>
      </c>
    </row>
    <row r="2915" spans="2:3" x14ac:dyDescent="0.25">
      <c r="B2915">
        <v>22.075757575757574</v>
      </c>
      <c r="C2915">
        <v>0</v>
      </c>
    </row>
    <row r="2916" spans="2:3" x14ac:dyDescent="0.25">
      <c r="B2916">
        <v>22.075757575757574</v>
      </c>
      <c r="C2916">
        <v>0</v>
      </c>
    </row>
    <row r="2917" spans="2:3" x14ac:dyDescent="0.25">
      <c r="B2917">
        <v>22.09090909090909</v>
      </c>
      <c r="C2917">
        <v>0</v>
      </c>
    </row>
    <row r="2918" spans="2:3" x14ac:dyDescent="0.25">
      <c r="B2918">
        <v>22.09090909090909</v>
      </c>
      <c r="C2918">
        <v>0</v>
      </c>
    </row>
    <row r="2919" spans="2:3" x14ac:dyDescent="0.25">
      <c r="B2919">
        <v>22.106060606060606</v>
      </c>
      <c r="C2919">
        <v>0</v>
      </c>
    </row>
    <row r="2920" spans="2:3" x14ac:dyDescent="0.25">
      <c r="B2920">
        <v>22.106060606060606</v>
      </c>
      <c r="C2920">
        <v>0</v>
      </c>
    </row>
    <row r="2921" spans="2:3" x14ac:dyDescent="0.25">
      <c r="B2921">
        <v>22.121212121212121</v>
      </c>
      <c r="C2921">
        <v>0</v>
      </c>
    </row>
    <row r="2922" spans="2:3" x14ac:dyDescent="0.25">
      <c r="B2922">
        <v>22.121212121212121</v>
      </c>
      <c r="C2922">
        <v>0</v>
      </c>
    </row>
    <row r="2923" spans="2:3" x14ac:dyDescent="0.25">
      <c r="B2923">
        <v>22.136363636363637</v>
      </c>
      <c r="C2923">
        <v>0</v>
      </c>
    </row>
    <row r="2924" spans="2:3" x14ac:dyDescent="0.25">
      <c r="B2924">
        <v>22.136363636363637</v>
      </c>
      <c r="C2924">
        <v>0</v>
      </c>
    </row>
    <row r="2925" spans="2:3" x14ac:dyDescent="0.25">
      <c r="B2925">
        <v>22.151515151515152</v>
      </c>
      <c r="C2925">
        <v>0</v>
      </c>
    </row>
    <row r="2926" spans="2:3" x14ac:dyDescent="0.25">
      <c r="B2926">
        <v>22.151515151515152</v>
      </c>
      <c r="C2926">
        <v>0</v>
      </c>
    </row>
    <row r="2927" spans="2:3" x14ac:dyDescent="0.25">
      <c r="B2927">
        <v>22.166666666666668</v>
      </c>
      <c r="C2927">
        <v>0</v>
      </c>
    </row>
    <row r="2928" spans="2:3" x14ac:dyDescent="0.25">
      <c r="B2928">
        <v>22.166666666666668</v>
      </c>
      <c r="C2928">
        <v>0</v>
      </c>
    </row>
    <row r="2929" spans="2:3" x14ac:dyDescent="0.25">
      <c r="B2929">
        <v>22.181818181818183</v>
      </c>
      <c r="C2929">
        <v>0</v>
      </c>
    </row>
    <row r="2930" spans="2:3" x14ac:dyDescent="0.25">
      <c r="B2930">
        <v>22.181818181818183</v>
      </c>
      <c r="C2930">
        <v>0</v>
      </c>
    </row>
    <row r="2931" spans="2:3" x14ac:dyDescent="0.25">
      <c r="B2931">
        <v>22.196969696969695</v>
      </c>
      <c r="C2931">
        <v>0</v>
      </c>
    </row>
    <row r="2932" spans="2:3" x14ac:dyDescent="0.25">
      <c r="B2932">
        <v>22.196969696969695</v>
      </c>
      <c r="C2932">
        <v>0</v>
      </c>
    </row>
    <row r="2933" spans="2:3" x14ac:dyDescent="0.25">
      <c r="B2933">
        <v>22.212121212121211</v>
      </c>
      <c r="C2933">
        <v>0</v>
      </c>
    </row>
    <row r="2934" spans="2:3" x14ac:dyDescent="0.25">
      <c r="B2934">
        <v>22.212121212121211</v>
      </c>
      <c r="C2934">
        <v>0</v>
      </c>
    </row>
    <row r="2935" spans="2:3" x14ac:dyDescent="0.25">
      <c r="B2935">
        <v>22.227272727272727</v>
      </c>
      <c r="C2935">
        <v>0</v>
      </c>
    </row>
    <row r="2936" spans="2:3" x14ac:dyDescent="0.25">
      <c r="B2936">
        <v>22.227272727272727</v>
      </c>
      <c r="C2936">
        <v>0</v>
      </c>
    </row>
    <row r="2937" spans="2:3" x14ac:dyDescent="0.25">
      <c r="B2937">
        <v>22.242424242424242</v>
      </c>
      <c r="C2937">
        <v>0</v>
      </c>
    </row>
    <row r="2938" spans="2:3" x14ac:dyDescent="0.25">
      <c r="B2938">
        <v>22.242424242424242</v>
      </c>
      <c r="C2938">
        <v>0</v>
      </c>
    </row>
    <row r="2939" spans="2:3" x14ac:dyDescent="0.25">
      <c r="B2939">
        <v>22.257575757575758</v>
      </c>
      <c r="C2939">
        <v>0</v>
      </c>
    </row>
    <row r="2940" spans="2:3" x14ac:dyDescent="0.25">
      <c r="B2940">
        <v>22.257575757575758</v>
      </c>
      <c r="C2940">
        <v>0</v>
      </c>
    </row>
    <row r="2941" spans="2:3" x14ac:dyDescent="0.25">
      <c r="B2941">
        <v>22.272727272727273</v>
      </c>
      <c r="C2941">
        <v>0</v>
      </c>
    </row>
    <row r="2942" spans="2:3" x14ac:dyDescent="0.25">
      <c r="B2942">
        <v>22.272727272727273</v>
      </c>
      <c r="C2942">
        <v>0</v>
      </c>
    </row>
    <row r="2943" spans="2:3" x14ac:dyDescent="0.25">
      <c r="B2943">
        <v>22.287878787878789</v>
      </c>
      <c r="C2943">
        <v>0</v>
      </c>
    </row>
    <row r="2944" spans="2:3" x14ac:dyDescent="0.25">
      <c r="B2944">
        <v>22.287878787878789</v>
      </c>
      <c r="C2944">
        <v>0</v>
      </c>
    </row>
    <row r="2945" spans="2:3" x14ac:dyDescent="0.25">
      <c r="B2945">
        <v>22.303030303030305</v>
      </c>
      <c r="C2945">
        <v>0</v>
      </c>
    </row>
    <row r="2946" spans="2:3" x14ac:dyDescent="0.25">
      <c r="B2946">
        <v>22.303030303030305</v>
      </c>
      <c r="C2946">
        <v>0</v>
      </c>
    </row>
    <row r="2947" spans="2:3" x14ac:dyDescent="0.25">
      <c r="B2947">
        <v>22.318181818181817</v>
      </c>
      <c r="C2947">
        <v>0</v>
      </c>
    </row>
    <row r="2948" spans="2:3" x14ac:dyDescent="0.25">
      <c r="B2948">
        <v>22.318181818181817</v>
      </c>
      <c r="C2948">
        <v>0</v>
      </c>
    </row>
    <row r="2949" spans="2:3" x14ac:dyDescent="0.25">
      <c r="B2949">
        <v>22.333333333333332</v>
      </c>
      <c r="C2949">
        <v>0</v>
      </c>
    </row>
    <row r="2950" spans="2:3" x14ac:dyDescent="0.25">
      <c r="B2950">
        <v>22.333333333333332</v>
      </c>
      <c r="C2950">
        <v>0</v>
      </c>
    </row>
    <row r="2951" spans="2:3" x14ac:dyDescent="0.25">
      <c r="B2951">
        <v>22.348484848484848</v>
      </c>
      <c r="C2951">
        <v>0</v>
      </c>
    </row>
    <row r="2952" spans="2:3" x14ac:dyDescent="0.25">
      <c r="B2952">
        <v>22.348484848484848</v>
      </c>
      <c r="C2952">
        <v>0</v>
      </c>
    </row>
    <row r="2953" spans="2:3" x14ac:dyDescent="0.25">
      <c r="B2953">
        <v>22.363636363636363</v>
      </c>
      <c r="C2953">
        <v>0</v>
      </c>
    </row>
    <row r="2954" spans="2:3" x14ac:dyDescent="0.25">
      <c r="B2954">
        <v>22.363636363636363</v>
      </c>
      <c r="C2954">
        <v>0</v>
      </c>
    </row>
    <row r="2955" spans="2:3" x14ac:dyDescent="0.25">
      <c r="B2955">
        <v>22.378787878787879</v>
      </c>
      <c r="C2955">
        <v>0</v>
      </c>
    </row>
    <row r="2956" spans="2:3" x14ac:dyDescent="0.25">
      <c r="B2956">
        <v>22.378787878787879</v>
      </c>
      <c r="C2956">
        <v>0</v>
      </c>
    </row>
    <row r="2957" spans="2:3" x14ac:dyDescent="0.25">
      <c r="B2957">
        <v>22.393939393939394</v>
      </c>
      <c r="C2957">
        <v>0</v>
      </c>
    </row>
    <row r="2958" spans="2:3" x14ac:dyDescent="0.25">
      <c r="B2958">
        <v>22.393939393939394</v>
      </c>
      <c r="C2958">
        <v>0</v>
      </c>
    </row>
    <row r="2959" spans="2:3" x14ac:dyDescent="0.25">
      <c r="B2959">
        <v>22.40909090909091</v>
      </c>
      <c r="C2959">
        <v>0</v>
      </c>
    </row>
    <row r="2960" spans="2:3" x14ac:dyDescent="0.25">
      <c r="B2960">
        <v>22.40909090909091</v>
      </c>
      <c r="C2960">
        <v>0</v>
      </c>
    </row>
    <row r="2961" spans="2:3" x14ac:dyDescent="0.25">
      <c r="B2961">
        <v>22.424242424242426</v>
      </c>
      <c r="C2961">
        <v>0</v>
      </c>
    </row>
    <row r="2962" spans="2:3" x14ac:dyDescent="0.25">
      <c r="B2962">
        <v>22.424242424242426</v>
      </c>
      <c r="C2962">
        <v>0</v>
      </c>
    </row>
    <row r="2963" spans="2:3" x14ac:dyDescent="0.25">
      <c r="B2963">
        <v>22.439393939393938</v>
      </c>
      <c r="C2963">
        <v>0</v>
      </c>
    </row>
    <row r="2964" spans="2:3" x14ac:dyDescent="0.25">
      <c r="B2964">
        <v>22.439393939393938</v>
      </c>
      <c r="C2964">
        <v>0</v>
      </c>
    </row>
    <row r="2965" spans="2:3" x14ac:dyDescent="0.25">
      <c r="B2965">
        <v>22.454545454545453</v>
      </c>
      <c r="C2965">
        <v>0</v>
      </c>
    </row>
    <row r="2966" spans="2:3" x14ac:dyDescent="0.25">
      <c r="B2966">
        <v>22.454545454545453</v>
      </c>
      <c r="C2966">
        <v>0</v>
      </c>
    </row>
    <row r="2967" spans="2:3" x14ac:dyDescent="0.25">
      <c r="B2967">
        <v>22.469696969696969</v>
      </c>
      <c r="C2967">
        <v>0</v>
      </c>
    </row>
    <row r="2968" spans="2:3" x14ac:dyDescent="0.25">
      <c r="B2968">
        <v>22.469696969696969</v>
      </c>
      <c r="C2968">
        <v>0</v>
      </c>
    </row>
    <row r="2969" spans="2:3" x14ac:dyDescent="0.25">
      <c r="B2969">
        <v>22.484848484848484</v>
      </c>
      <c r="C2969">
        <v>0</v>
      </c>
    </row>
    <row r="2970" spans="2:3" x14ac:dyDescent="0.25">
      <c r="B2970">
        <v>22.484848484848484</v>
      </c>
      <c r="C2970">
        <v>0</v>
      </c>
    </row>
    <row r="2971" spans="2:3" x14ac:dyDescent="0.25">
      <c r="B2971">
        <v>22.5</v>
      </c>
      <c r="C2971">
        <v>0</v>
      </c>
    </row>
    <row r="2972" spans="2:3" x14ac:dyDescent="0.25">
      <c r="B2972">
        <v>22.5</v>
      </c>
      <c r="C2972">
        <v>0</v>
      </c>
    </row>
    <row r="2973" spans="2:3" x14ac:dyDescent="0.25">
      <c r="B2973">
        <v>22.515151515151516</v>
      </c>
      <c r="C2973">
        <v>0</v>
      </c>
    </row>
    <row r="2974" spans="2:3" x14ac:dyDescent="0.25">
      <c r="B2974">
        <v>22.515151515151516</v>
      </c>
      <c r="C2974">
        <v>0</v>
      </c>
    </row>
    <row r="2975" spans="2:3" x14ac:dyDescent="0.25">
      <c r="B2975">
        <v>22.530303030303031</v>
      </c>
      <c r="C2975">
        <v>0</v>
      </c>
    </row>
    <row r="2976" spans="2:3" x14ac:dyDescent="0.25">
      <c r="B2976">
        <v>22.530303030303031</v>
      </c>
      <c r="C2976">
        <v>0</v>
      </c>
    </row>
    <row r="2977" spans="2:3" x14ac:dyDescent="0.25">
      <c r="B2977">
        <v>22.545454545454547</v>
      </c>
      <c r="C2977">
        <v>0</v>
      </c>
    </row>
    <row r="2978" spans="2:3" x14ac:dyDescent="0.25">
      <c r="B2978">
        <v>22.545454545454547</v>
      </c>
      <c r="C2978">
        <v>0</v>
      </c>
    </row>
    <row r="2979" spans="2:3" x14ac:dyDescent="0.25">
      <c r="B2979">
        <v>22.560606060606062</v>
      </c>
      <c r="C2979">
        <v>0</v>
      </c>
    </row>
    <row r="2980" spans="2:3" x14ac:dyDescent="0.25">
      <c r="B2980">
        <v>22.560606060606062</v>
      </c>
      <c r="C2980">
        <v>0</v>
      </c>
    </row>
    <row r="2981" spans="2:3" x14ac:dyDescent="0.25">
      <c r="B2981">
        <v>22.575757575757574</v>
      </c>
      <c r="C2981">
        <v>0</v>
      </c>
    </row>
    <row r="2982" spans="2:3" x14ac:dyDescent="0.25">
      <c r="B2982">
        <v>22.575757575757574</v>
      </c>
      <c r="C2982">
        <v>0</v>
      </c>
    </row>
    <row r="2983" spans="2:3" x14ac:dyDescent="0.25">
      <c r="B2983">
        <v>22.59090909090909</v>
      </c>
      <c r="C2983">
        <v>0</v>
      </c>
    </row>
    <row r="2984" spans="2:3" x14ac:dyDescent="0.25">
      <c r="B2984">
        <v>22.59090909090909</v>
      </c>
      <c r="C2984">
        <v>0</v>
      </c>
    </row>
    <row r="2985" spans="2:3" x14ac:dyDescent="0.25">
      <c r="B2985">
        <v>22.606060606060606</v>
      </c>
      <c r="C2985">
        <v>0</v>
      </c>
    </row>
    <row r="2986" spans="2:3" x14ac:dyDescent="0.25">
      <c r="B2986">
        <v>22.606060606060606</v>
      </c>
      <c r="C2986">
        <v>0</v>
      </c>
    </row>
    <row r="2987" spans="2:3" x14ac:dyDescent="0.25">
      <c r="B2987">
        <v>22.621212121212121</v>
      </c>
      <c r="C2987">
        <v>0</v>
      </c>
    </row>
    <row r="2988" spans="2:3" x14ac:dyDescent="0.25">
      <c r="B2988">
        <v>22.621212121212121</v>
      </c>
      <c r="C2988">
        <v>0</v>
      </c>
    </row>
    <row r="2989" spans="2:3" x14ac:dyDescent="0.25">
      <c r="B2989">
        <v>22.636363636363637</v>
      </c>
      <c r="C2989">
        <v>0</v>
      </c>
    </row>
    <row r="2990" spans="2:3" x14ac:dyDescent="0.25">
      <c r="B2990">
        <v>22.636363636363637</v>
      </c>
      <c r="C2990">
        <v>0</v>
      </c>
    </row>
    <row r="2991" spans="2:3" x14ac:dyDescent="0.25">
      <c r="B2991">
        <v>22.651515151515152</v>
      </c>
      <c r="C2991">
        <v>0</v>
      </c>
    </row>
    <row r="2992" spans="2:3" x14ac:dyDescent="0.25">
      <c r="B2992">
        <v>22.651515151515152</v>
      </c>
      <c r="C2992">
        <v>0</v>
      </c>
    </row>
    <row r="2993" spans="2:3" x14ac:dyDescent="0.25">
      <c r="B2993">
        <v>22.666666666666668</v>
      </c>
      <c r="C2993">
        <v>0</v>
      </c>
    </row>
    <row r="2994" spans="2:3" x14ac:dyDescent="0.25">
      <c r="B2994">
        <v>22.666666666666668</v>
      </c>
      <c r="C2994">
        <v>0</v>
      </c>
    </row>
    <row r="2995" spans="2:3" x14ac:dyDescent="0.25">
      <c r="B2995">
        <v>22.681818181818183</v>
      </c>
      <c r="C2995">
        <v>0</v>
      </c>
    </row>
    <row r="2996" spans="2:3" x14ac:dyDescent="0.25">
      <c r="B2996">
        <v>22.681818181818183</v>
      </c>
      <c r="C2996">
        <v>0</v>
      </c>
    </row>
    <row r="2997" spans="2:3" x14ac:dyDescent="0.25">
      <c r="B2997">
        <v>22.696969696969695</v>
      </c>
      <c r="C2997">
        <v>0</v>
      </c>
    </row>
    <row r="2998" spans="2:3" x14ac:dyDescent="0.25">
      <c r="B2998">
        <v>22.696969696969695</v>
      </c>
      <c r="C2998">
        <v>0</v>
      </c>
    </row>
    <row r="2999" spans="2:3" x14ac:dyDescent="0.25">
      <c r="B2999">
        <v>22.712121212121211</v>
      </c>
      <c r="C2999">
        <v>0</v>
      </c>
    </row>
    <row r="3000" spans="2:3" x14ac:dyDescent="0.25">
      <c r="B3000">
        <v>22.712121212121211</v>
      </c>
      <c r="C3000">
        <v>0</v>
      </c>
    </row>
    <row r="3001" spans="2:3" x14ac:dyDescent="0.25">
      <c r="B3001">
        <v>22.727272727272727</v>
      </c>
      <c r="C3001">
        <v>0</v>
      </c>
    </row>
    <row r="3002" spans="2:3" x14ac:dyDescent="0.25">
      <c r="B3002">
        <v>22.727272727272727</v>
      </c>
      <c r="C3002">
        <v>0</v>
      </c>
    </row>
    <row r="3003" spans="2:3" x14ac:dyDescent="0.25">
      <c r="B3003">
        <v>22.742424242424242</v>
      </c>
      <c r="C3003">
        <v>0</v>
      </c>
    </row>
    <row r="3004" spans="2:3" x14ac:dyDescent="0.25">
      <c r="B3004">
        <v>22.742424242424242</v>
      </c>
      <c r="C3004">
        <v>0</v>
      </c>
    </row>
    <row r="3005" spans="2:3" x14ac:dyDescent="0.25">
      <c r="B3005">
        <v>22.757575757575758</v>
      </c>
      <c r="C3005">
        <v>0</v>
      </c>
    </row>
    <row r="3006" spans="2:3" x14ac:dyDescent="0.25">
      <c r="B3006">
        <v>22.757575757575758</v>
      </c>
      <c r="C3006">
        <v>0</v>
      </c>
    </row>
    <row r="3007" spans="2:3" x14ac:dyDescent="0.25">
      <c r="B3007">
        <v>22.772727272727273</v>
      </c>
      <c r="C3007">
        <v>0</v>
      </c>
    </row>
    <row r="3008" spans="2:3" x14ac:dyDescent="0.25">
      <c r="B3008">
        <v>22.772727272727273</v>
      </c>
      <c r="C3008">
        <v>0</v>
      </c>
    </row>
    <row r="3009" spans="2:3" x14ac:dyDescent="0.25">
      <c r="B3009">
        <v>22.787878787878789</v>
      </c>
      <c r="C3009">
        <v>0</v>
      </c>
    </row>
    <row r="3010" spans="2:3" x14ac:dyDescent="0.25">
      <c r="B3010">
        <v>22.787878787878789</v>
      </c>
      <c r="C3010">
        <v>0</v>
      </c>
    </row>
    <row r="3011" spans="2:3" x14ac:dyDescent="0.25">
      <c r="B3011">
        <v>22.803030303030305</v>
      </c>
      <c r="C3011">
        <v>0</v>
      </c>
    </row>
    <row r="3012" spans="2:3" x14ac:dyDescent="0.25">
      <c r="B3012">
        <v>22.803030303030305</v>
      </c>
      <c r="C3012">
        <v>0</v>
      </c>
    </row>
    <row r="3013" spans="2:3" x14ac:dyDescent="0.25">
      <c r="B3013">
        <v>22.818181818181817</v>
      </c>
      <c r="C3013">
        <v>0</v>
      </c>
    </row>
    <row r="3014" spans="2:3" x14ac:dyDescent="0.25">
      <c r="B3014">
        <v>22.818181818181817</v>
      </c>
      <c r="C3014">
        <v>0</v>
      </c>
    </row>
    <row r="3015" spans="2:3" x14ac:dyDescent="0.25">
      <c r="B3015">
        <v>22.833333333333332</v>
      </c>
      <c r="C3015">
        <v>0</v>
      </c>
    </row>
    <row r="3016" spans="2:3" x14ac:dyDescent="0.25">
      <c r="B3016">
        <v>22.833333333333332</v>
      </c>
      <c r="C3016">
        <v>0</v>
      </c>
    </row>
    <row r="3017" spans="2:3" x14ac:dyDescent="0.25">
      <c r="B3017">
        <v>22.848484848484848</v>
      </c>
      <c r="C3017">
        <v>0</v>
      </c>
    </row>
    <row r="3018" spans="2:3" x14ac:dyDescent="0.25">
      <c r="B3018">
        <v>22.848484848484848</v>
      </c>
      <c r="C3018">
        <v>0</v>
      </c>
    </row>
    <row r="3019" spans="2:3" x14ac:dyDescent="0.25">
      <c r="B3019">
        <v>22.863636363636363</v>
      </c>
      <c r="C3019">
        <v>0</v>
      </c>
    </row>
    <row r="3020" spans="2:3" x14ac:dyDescent="0.25">
      <c r="B3020">
        <v>22.863636363636363</v>
      </c>
      <c r="C3020">
        <v>0</v>
      </c>
    </row>
    <row r="3021" spans="2:3" x14ac:dyDescent="0.25">
      <c r="B3021">
        <v>22.878787878787879</v>
      </c>
      <c r="C3021">
        <v>0</v>
      </c>
    </row>
    <row r="3022" spans="2:3" x14ac:dyDescent="0.25">
      <c r="B3022">
        <v>22.878787878787879</v>
      </c>
      <c r="C3022">
        <v>0</v>
      </c>
    </row>
    <row r="3023" spans="2:3" x14ac:dyDescent="0.25">
      <c r="B3023">
        <v>22.893939393939394</v>
      </c>
      <c r="C3023">
        <v>0</v>
      </c>
    </row>
    <row r="3024" spans="2:3" x14ac:dyDescent="0.25">
      <c r="B3024">
        <v>22.893939393939394</v>
      </c>
      <c r="C3024">
        <v>0</v>
      </c>
    </row>
    <row r="3025" spans="2:3" x14ac:dyDescent="0.25">
      <c r="B3025">
        <v>22.90909090909091</v>
      </c>
      <c r="C3025">
        <v>0</v>
      </c>
    </row>
    <row r="3026" spans="2:3" x14ac:dyDescent="0.25">
      <c r="B3026">
        <v>22.90909090909091</v>
      </c>
      <c r="C3026">
        <v>0</v>
      </c>
    </row>
    <row r="3027" spans="2:3" x14ac:dyDescent="0.25">
      <c r="B3027">
        <v>22.924242424242426</v>
      </c>
      <c r="C3027">
        <v>0</v>
      </c>
    </row>
    <row r="3028" spans="2:3" x14ac:dyDescent="0.25">
      <c r="B3028">
        <v>22.924242424242426</v>
      </c>
      <c r="C3028">
        <v>0</v>
      </c>
    </row>
    <row r="3029" spans="2:3" x14ac:dyDescent="0.25">
      <c r="B3029">
        <v>22.939393939393938</v>
      </c>
      <c r="C3029">
        <v>0</v>
      </c>
    </row>
    <row r="3030" spans="2:3" x14ac:dyDescent="0.25">
      <c r="B3030">
        <v>22.939393939393938</v>
      </c>
      <c r="C3030">
        <v>0</v>
      </c>
    </row>
    <row r="3031" spans="2:3" x14ac:dyDescent="0.25">
      <c r="B3031">
        <v>22.954545454545453</v>
      </c>
      <c r="C3031">
        <v>0</v>
      </c>
    </row>
    <row r="3032" spans="2:3" x14ac:dyDescent="0.25">
      <c r="B3032">
        <v>22.954545454545453</v>
      </c>
      <c r="C3032">
        <v>0</v>
      </c>
    </row>
    <row r="3033" spans="2:3" x14ac:dyDescent="0.25">
      <c r="B3033">
        <v>22.969696969696969</v>
      </c>
      <c r="C3033">
        <v>0</v>
      </c>
    </row>
    <row r="3034" spans="2:3" x14ac:dyDescent="0.25">
      <c r="B3034">
        <v>22.969696969696969</v>
      </c>
      <c r="C3034">
        <v>0</v>
      </c>
    </row>
    <row r="3035" spans="2:3" x14ac:dyDescent="0.25">
      <c r="B3035">
        <v>22.984848484848484</v>
      </c>
      <c r="C3035">
        <v>0</v>
      </c>
    </row>
    <row r="3036" spans="2:3" x14ac:dyDescent="0.25">
      <c r="B3036">
        <v>22.984848484848484</v>
      </c>
      <c r="C3036">
        <v>0</v>
      </c>
    </row>
    <row r="3037" spans="2:3" x14ac:dyDescent="0.25">
      <c r="B3037">
        <v>23</v>
      </c>
      <c r="C3037">
        <v>0</v>
      </c>
    </row>
    <row r="3038" spans="2:3" x14ac:dyDescent="0.25">
      <c r="B3038">
        <v>23</v>
      </c>
      <c r="C3038">
        <v>0</v>
      </c>
    </row>
    <row r="3039" spans="2:3" x14ac:dyDescent="0.25">
      <c r="B3039">
        <v>23.015151515151516</v>
      </c>
      <c r="C3039">
        <v>0</v>
      </c>
    </row>
    <row r="3040" spans="2:3" x14ac:dyDescent="0.25">
      <c r="B3040">
        <v>23.015151515151516</v>
      </c>
      <c r="C3040">
        <v>0</v>
      </c>
    </row>
    <row r="3041" spans="2:3" x14ac:dyDescent="0.25">
      <c r="B3041">
        <v>23.030303030303031</v>
      </c>
      <c r="C3041">
        <v>0</v>
      </c>
    </row>
    <row r="3042" spans="2:3" x14ac:dyDescent="0.25">
      <c r="B3042">
        <v>23.030303030303031</v>
      </c>
      <c r="C3042">
        <v>0</v>
      </c>
    </row>
    <row r="3043" spans="2:3" x14ac:dyDescent="0.25">
      <c r="B3043">
        <v>23.045454545454547</v>
      </c>
      <c r="C3043">
        <v>0</v>
      </c>
    </row>
    <row r="3044" spans="2:3" x14ac:dyDescent="0.25">
      <c r="B3044">
        <v>23.045454545454547</v>
      </c>
      <c r="C3044">
        <v>0</v>
      </c>
    </row>
    <row r="3045" spans="2:3" x14ac:dyDescent="0.25">
      <c r="B3045">
        <v>23.060606060606062</v>
      </c>
      <c r="C3045">
        <v>0</v>
      </c>
    </row>
    <row r="3046" spans="2:3" x14ac:dyDescent="0.25">
      <c r="B3046">
        <v>23.060606060606062</v>
      </c>
      <c r="C3046">
        <v>0</v>
      </c>
    </row>
    <row r="3047" spans="2:3" x14ac:dyDescent="0.25">
      <c r="B3047">
        <v>23.075757575757574</v>
      </c>
      <c r="C3047">
        <v>0</v>
      </c>
    </row>
    <row r="3048" spans="2:3" x14ac:dyDescent="0.25">
      <c r="B3048">
        <v>23.075757575757574</v>
      </c>
      <c r="C3048">
        <v>0</v>
      </c>
    </row>
    <row r="3049" spans="2:3" x14ac:dyDescent="0.25">
      <c r="B3049">
        <v>23.09090909090909</v>
      </c>
      <c r="C3049">
        <v>0</v>
      </c>
    </row>
    <row r="3050" spans="2:3" x14ac:dyDescent="0.25">
      <c r="B3050">
        <v>23.09090909090909</v>
      </c>
      <c r="C3050">
        <v>0</v>
      </c>
    </row>
    <row r="3051" spans="2:3" x14ac:dyDescent="0.25">
      <c r="B3051">
        <v>23.106060606060606</v>
      </c>
      <c r="C3051">
        <v>0</v>
      </c>
    </row>
    <row r="3052" spans="2:3" x14ac:dyDescent="0.25">
      <c r="B3052">
        <v>23.106060606060606</v>
      </c>
      <c r="C3052">
        <v>0</v>
      </c>
    </row>
    <row r="3053" spans="2:3" x14ac:dyDescent="0.25">
      <c r="B3053">
        <v>23.121212121212121</v>
      </c>
      <c r="C3053">
        <v>0</v>
      </c>
    </row>
    <row r="3054" spans="2:3" x14ac:dyDescent="0.25">
      <c r="B3054">
        <v>23.121212121212121</v>
      </c>
      <c r="C3054">
        <v>0</v>
      </c>
    </row>
    <row r="3055" spans="2:3" x14ac:dyDescent="0.25">
      <c r="B3055">
        <v>23.136363636363637</v>
      </c>
      <c r="C3055">
        <v>0</v>
      </c>
    </row>
    <row r="3056" spans="2:3" x14ac:dyDescent="0.25">
      <c r="B3056">
        <v>23.136363636363637</v>
      </c>
      <c r="C3056">
        <v>0</v>
      </c>
    </row>
    <row r="3057" spans="2:3" x14ac:dyDescent="0.25">
      <c r="B3057">
        <v>23.151515151515152</v>
      </c>
      <c r="C3057">
        <v>0</v>
      </c>
    </row>
    <row r="3058" spans="2:3" x14ac:dyDescent="0.25">
      <c r="B3058">
        <v>23.151515151515152</v>
      </c>
      <c r="C3058">
        <v>0</v>
      </c>
    </row>
    <row r="3059" spans="2:3" x14ac:dyDescent="0.25">
      <c r="B3059">
        <v>23.166666666666668</v>
      </c>
      <c r="C3059">
        <v>0</v>
      </c>
    </row>
    <row r="3060" spans="2:3" x14ac:dyDescent="0.25">
      <c r="B3060">
        <v>23.166666666666668</v>
      </c>
      <c r="C3060">
        <v>0</v>
      </c>
    </row>
    <row r="3061" spans="2:3" x14ac:dyDescent="0.25">
      <c r="B3061">
        <v>23.181818181818183</v>
      </c>
      <c r="C3061">
        <v>0</v>
      </c>
    </row>
    <row r="3062" spans="2:3" x14ac:dyDescent="0.25">
      <c r="B3062">
        <v>23.181818181818183</v>
      </c>
      <c r="C3062">
        <v>0</v>
      </c>
    </row>
    <row r="3063" spans="2:3" x14ac:dyDescent="0.25">
      <c r="B3063">
        <v>23.196969696969695</v>
      </c>
      <c r="C3063">
        <v>0</v>
      </c>
    </row>
    <row r="3064" spans="2:3" x14ac:dyDescent="0.25">
      <c r="B3064">
        <v>23.196969696969695</v>
      </c>
      <c r="C3064">
        <v>0</v>
      </c>
    </row>
    <row r="3065" spans="2:3" x14ac:dyDescent="0.25">
      <c r="B3065">
        <v>23.212121212121211</v>
      </c>
      <c r="C3065">
        <v>0</v>
      </c>
    </row>
    <row r="3066" spans="2:3" x14ac:dyDescent="0.25">
      <c r="B3066">
        <v>23.212121212121211</v>
      </c>
      <c r="C3066">
        <v>0</v>
      </c>
    </row>
    <row r="3067" spans="2:3" x14ac:dyDescent="0.25">
      <c r="B3067">
        <v>23.227272727272727</v>
      </c>
      <c r="C3067">
        <v>0</v>
      </c>
    </row>
    <row r="3068" spans="2:3" x14ac:dyDescent="0.25">
      <c r="B3068">
        <v>23.227272727272727</v>
      </c>
      <c r="C3068">
        <v>0</v>
      </c>
    </row>
    <row r="3069" spans="2:3" x14ac:dyDescent="0.25">
      <c r="B3069">
        <v>23.242424242424242</v>
      </c>
      <c r="C3069">
        <v>0</v>
      </c>
    </row>
    <row r="3070" spans="2:3" x14ac:dyDescent="0.25">
      <c r="B3070">
        <v>23.242424242424242</v>
      </c>
      <c r="C3070">
        <v>0</v>
      </c>
    </row>
    <row r="3071" spans="2:3" x14ac:dyDescent="0.25">
      <c r="B3071">
        <v>23.257575757575758</v>
      </c>
      <c r="C3071">
        <v>0</v>
      </c>
    </row>
    <row r="3072" spans="2:3" x14ac:dyDescent="0.25">
      <c r="B3072">
        <v>23.257575757575758</v>
      </c>
      <c r="C3072">
        <v>0</v>
      </c>
    </row>
    <row r="3073" spans="2:3" x14ac:dyDescent="0.25">
      <c r="B3073">
        <v>23.272727272727273</v>
      </c>
      <c r="C3073">
        <v>0</v>
      </c>
    </row>
    <row r="3074" spans="2:3" x14ac:dyDescent="0.25">
      <c r="B3074">
        <v>23.272727272727273</v>
      </c>
      <c r="C3074">
        <v>0</v>
      </c>
    </row>
    <row r="3075" spans="2:3" x14ac:dyDescent="0.25">
      <c r="B3075">
        <v>23.287878787878789</v>
      </c>
      <c r="C3075">
        <v>0</v>
      </c>
    </row>
    <row r="3076" spans="2:3" x14ac:dyDescent="0.25">
      <c r="B3076">
        <v>23.287878787878789</v>
      </c>
      <c r="C3076">
        <v>0</v>
      </c>
    </row>
    <row r="3077" spans="2:3" x14ac:dyDescent="0.25">
      <c r="B3077">
        <v>23.303030303030305</v>
      </c>
      <c r="C3077">
        <v>0</v>
      </c>
    </row>
    <row r="3078" spans="2:3" x14ac:dyDescent="0.25">
      <c r="B3078">
        <v>23.303030303030305</v>
      </c>
      <c r="C3078">
        <v>0</v>
      </c>
    </row>
    <row r="3079" spans="2:3" x14ac:dyDescent="0.25">
      <c r="B3079">
        <v>23.318181818181817</v>
      </c>
      <c r="C3079">
        <v>0</v>
      </c>
    </row>
    <row r="3080" spans="2:3" x14ac:dyDescent="0.25">
      <c r="B3080">
        <v>23.318181818181817</v>
      </c>
      <c r="C3080">
        <v>0</v>
      </c>
    </row>
    <row r="3081" spans="2:3" x14ac:dyDescent="0.25">
      <c r="B3081">
        <v>23.333333333333332</v>
      </c>
      <c r="C3081">
        <v>0</v>
      </c>
    </row>
    <row r="3082" spans="2:3" x14ac:dyDescent="0.25">
      <c r="B3082">
        <v>23.333333333333332</v>
      </c>
      <c r="C3082">
        <v>0</v>
      </c>
    </row>
    <row r="3083" spans="2:3" x14ac:dyDescent="0.25">
      <c r="B3083">
        <v>23.348484848484848</v>
      </c>
      <c r="C3083">
        <v>0</v>
      </c>
    </row>
    <row r="3084" spans="2:3" x14ac:dyDescent="0.25">
      <c r="B3084">
        <v>23.348484848484848</v>
      </c>
      <c r="C3084">
        <v>0</v>
      </c>
    </row>
    <row r="3085" spans="2:3" x14ac:dyDescent="0.25">
      <c r="B3085">
        <v>23.363636363636363</v>
      </c>
      <c r="C3085">
        <v>0</v>
      </c>
    </row>
    <row r="3086" spans="2:3" x14ac:dyDescent="0.25">
      <c r="B3086">
        <v>23.363636363636363</v>
      </c>
      <c r="C3086">
        <v>0</v>
      </c>
    </row>
    <row r="3087" spans="2:3" x14ac:dyDescent="0.25">
      <c r="B3087">
        <v>23.378787878787879</v>
      </c>
      <c r="C3087">
        <v>0</v>
      </c>
    </row>
    <row r="3088" spans="2:3" x14ac:dyDescent="0.25">
      <c r="B3088">
        <v>23.378787878787879</v>
      </c>
      <c r="C3088">
        <v>0</v>
      </c>
    </row>
    <row r="3089" spans="2:3" x14ac:dyDescent="0.25">
      <c r="B3089">
        <v>23.393939393939394</v>
      </c>
      <c r="C3089">
        <v>0</v>
      </c>
    </row>
    <row r="3090" spans="2:3" x14ac:dyDescent="0.25">
      <c r="B3090">
        <v>23.393939393939394</v>
      </c>
      <c r="C3090">
        <v>0</v>
      </c>
    </row>
    <row r="3091" spans="2:3" x14ac:dyDescent="0.25">
      <c r="B3091">
        <v>23.40909090909091</v>
      </c>
      <c r="C3091">
        <v>0</v>
      </c>
    </row>
    <row r="3092" spans="2:3" x14ac:dyDescent="0.25">
      <c r="B3092">
        <v>23.40909090909091</v>
      </c>
      <c r="C3092">
        <v>0</v>
      </c>
    </row>
    <row r="3093" spans="2:3" x14ac:dyDescent="0.25">
      <c r="B3093">
        <v>23.424242424242426</v>
      </c>
      <c r="C3093">
        <v>0</v>
      </c>
    </row>
    <row r="3094" spans="2:3" x14ac:dyDescent="0.25">
      <c r="B3094">
        <v>23.424242424242426</v>
      </c>
      <c r="C3094">
        <v>0</v>
      </c>
    </row>
    <row r="3095" spans="2:3" x14ac:dyDescent="0.25">
      <c r="B3095">
        <v>23.439393939393938</v>
      </c>
      <c r="C3095">
        <v>0</v>
      </c>
    </row>
    <row r="3096" spans="2:3" x14ac:dyDescent="0.25">
      <c r="B3096">
        <v>23.439393939393938</v>
      </c>
      <c r="C3096">
        <v>0</v>
      </c>
    </row>
    <row r="3097" spans="2:3" x14ac:dyDescent="0.25">
      <c r="B3097">
        <v>23.454545454545453</v>
      </c>
      <c r="C3097">
        <v>0</v>
      </c>
    </row>
    <row r="3098" spans="2:3" x14ac:dyDescent="0.25">
      <c r="B3098">
        <v>23.454545454545453</v>
      </c>
      <c r="C3098">
        <v>0</v>
      </c>
    </row>
    <row r="3099" spans="2:3" x14ac:dyDescent="0.25">
      <c r="B3099">
        <v>23.469696969696969</v>
      </c>
      <c r="C3099">
        <v>0</v>
      </c>
    </row>
    <row r="3100" spans="2:3" x14ac:dyDescent="0.25">
      <c r="B3100">
        <v>23.469696969696969</v>
      </c>
      <c r="C3100">
        <v>0</v>
      </c>
    </row>
    <row r="3101" spans="2:3" x14ac:dyDescent="0.25">
      <c r="B3101">
        <v>23.484848484848484</v>
      </c>
      <c r="C3101">
        <v>0</v>
      </c>
    </row>
    <row r="3102" spans="2:3" x14ac:dyDescent="0.25">
      <c r="B3102">
        <v>23.484848484848484</v>
      </c>
      <c r="C3102">
        <v>0</v>
      </c>
    </row>
    <row r="3103" spans="2:3" x14ac:dyDescent="0.25">
      <c r="B3103">
        <v>23.5</v>
      </c>
      <c r="C3103">
        <v>0</v>
      </c>
    </row>
    <row r="3104" spans="2:3" x14ac:dyDescent="0.25">
      <c r="B3104">
        <v>23.5</v>
      </c>
      <c r="C3104">
        <v>0</v>
      </c>
    </row>
    <row r="3105" spans="2:3" x14ac:dyDescent="0.25">
      <c r="B3105">
        <v>23.515151515151516</v>
      </c>
      <c r="C3105">
        <v>0</v>
      </c>
    </row>
    <row r="3106" spans="2:3" x14ac:dyDescent="0.25">
      <c r="B3106">
        <v>23.515151515151516</v>
      </c>
      <c r="C3106">
        <v>0</v>
      </c>
    </row>
    <row r="3107" spans="2:3" x14ac:dyDescent="0.25">
      <c r="B3107">
        <v>23.530303030303031</v>
      </c>
      <c r="C3107">
        <v>0</v>
      </c>
    </row>
    <row r="3108" spans="2:3" x14ac:dyDescent="0.25">
      <c r="B3108">
        <v>23.530303030303031</v>
      </c>
      <c r="C3108">
        <v>0</v>
      </c>
    </row>
    <row r="3109" spans="2:3" x14ac:dyDescent="0.25">
      <c r="B3109">
        <v>23.545454545454547</v>
      </c>
      <c r="C3109">
        <v>0</v>
      </c>
    </row>
    <row r="3110" spans="2:3" x14ac:dyDescent="0.25">
      <c r="B3110">
        <v>23.545454545454547</v>
      </c>
      <c r="C3110">
        <v>0</v>
      </c>
    </row>
    <row r="3111" spans="2:3" x14ac:dyDescent="0.25">
      <c r="B3111">
        <v>23.560606060606062</v>
      </c>
      <c r="C3111">
        <v>0</v>
      </c>
    </row>
    <row r="3112" spans="2:3" x14ac:dyDescent="0.25">
      <c r="B3112">
        <v>23.560606060606062</v>
      </c>
      <c r="C3112">
        <v>0</v>
      </c>
    </row>
    <row r="3113" spans="2:3" x14ac:dyDescent="0.25">
      <c r="B3113">
        <v>23.575757575757574</v>
      </c>
      <c r="C3113">
        <v>0</v>
      </c>
    </row>
    <row r="3114" spans="2:3" x14ac:dyDescent="0.25">
      <c r="B3114">
        <v>23.575757575757574</v>
      </c>
      <c r="C3114">
        <v>0</v>
      </c>
    </row>
    <row r="3115" spans="2:3" x14ac:dyDescent="0.25">
      <c r="B3115">
        <v>23.59090909090909</v>
      </c>
      <c r="C3115">
        <v>0</v>
      </c>
    </row>
    <row r="3116" spans="2:3" x14ac:dyDescent="0.25">
      <c r="B3116">
        <v>23.59090909090909</v>
      </c>
      <c r="C3116">
        <v>0</v>
      </c>
    </row>
    <row r="3117" spans="2:3" x14ac:dyDescent="0.25">
      <c r="B3117">
        <v>23.606060606060606</v>
      </c>
      <c r="C3117">
        <v>0</v>
      </c>
    </row>
    <row r="3118" spans="2:3" x14ac:dyDescent="0.25">
      <c r="B3118">
        <v>23.606060606060606</v>
      </c>
      <c r="C3118">
        <v>0</v>
      </c>
    </row>
    <row r="3119" spans="2:3" x14ac:dyDescent="0.25">
      <c r="B3119">
        <v>23.621212121212121</v>
      </c>
      <c r="C3119">
        <v>0</v>
      </c>
    </row>
    <row r="3120" spans="2:3" x14ac:dyDescent="0.25">
      <c r="B3120">
        <v>23.621212121212121</v>
      </c>
      <c r="C3120">
        <v>0</v>
      </c>
    </row>
    <row r="3121" spans="2:3" x14ac:dyDescent="0.25">
      <c r="B3121">
        <v>23.636363636363637</v>
      </c>
      <c r="C3121">
        <v>0</v>
      </c>
    </row>
    <row r="3122" spans="2:3" x14ac:dyDescent="0.25">
      <c r="B3122">
        <v>23.636363636363637</v>
      </c>
      <c r="C3122">
        <v>0</v>
      </c>
    </row>
    <row r="3123" spans="2:3" x14ac:dyDescent="0.25">
      <c r="B3123">
        <v>23.651515151515152</v>
      </c>
      <c r="C3123">
        <v>0</v>
      </c>
    </row>
    <row r="3124" spans="2:3" x14ac:dyDescent="0.25">
      <c r="B3124">
        <v>23.651515151515152</v>
      </c>
      <c r="C3124">
        <v>0</v>
      </c>
    </row>
    <row r="3125" spans="2:3" x14ac:dyDescent="0.25">
      <c r="B3125">
        <v>23.666666666666668</v>
      </c>
      <c r="C3125">
        <v>0</v>
      </c>
    </row>
    <row r="3126" spans="2:3" x14ac:dyDescent="0.25">
      <c r="B3126">
        <v>23.666666666666668</v>
      </c>
      <c r="C3126">
        <v>0</v>
      </c>
    </row>
    <row r="3127" spans="2:3" x14ac:dyDescent="0.25">
      <c r="B3127">
        <v>23.681818181818183</v>
      </c>
      <c r="C3127">
        <v>0</v>
      </c>
    </row>
    <row r="3128" spans="2:3" x14ac:dyDescent="0.25">
      <c r="B3128">
        <v>23.681818181818183</v>
      </c>
      <c r="C3128">
        <v>0</v>
      </c>
    </row>
    <row r="3129" spans="2:3" x14ac:dyDescent="0.25">
      <c r="B3129">
        <v>23.696969696969695</v>
      </c>
      <c r="C3129">
        <v>0</v>
      </c>
    </row>
    <row r="3130" spans="2:3" x14ac:dyDescent="0.25">
      <c r="B3130">
        <v>23.696969696969695</v>
      </c>
      <c r="C3130">
        <v>0</v>
      </c>
    </row>
    <row r="3131" spans="2:3" x14ac:dyDescent="0.25">
      <c r="B3131">
        <v>23.712121212121211</v>
      </c>
      <c r="C3131">
        <v>0</v>
      </c>
    </row>
    <row r="3132" spans="2:3" x14ac:dyDescent="0.25">
      <c r="B3132">
        <v>23.712121212121211</v>
      </c>
      <c r="C3132">
        <v>0</v>
      </c>
    </row>
    <row r="3133" spans="2:3" x14ac:dyDescent="0.25">
      <c r="B3133">
        <v>23.727272727272727</v>
      </c>
      <c r="C3133">
        <v>0</v>
      </c>
    </row>
    <row r="3134" spans="2:3" x14ac:dyDescent="0.25">
      <c r="B3134">
        <v>23.727272727272727</v>
      </c>
      <c r="C3134">
        <v>0</v>
      </c>
    </row>
    <row r="3135" spans="2:3" x14ac:dyDescent="0.25">
      <c r="B3135">
        <v>23.742424242424242</v>
      </c>
      <c r="C3135">
        <v>0</v>
      </c>
    </row>
    <row r="3136" spans="2:3" x14ac:dyDescent="0.25">
      <c r="B3136">
        <v>23.742424242424242</v>
      </c>
      <c r="C3136">
        <v>0</v>
      </c>
    </row>
    <row r="3137" spans="2:3" x14ac:dyDescent="0.25">
      <c r="B3137">
        <v>23.757575757575758</v>
      </c>
      <c r="C3137">
        <v>0</v>
      </c>
    </row>
    <row r="3138" spans="2:3" x14ac:dyDescent="0.25">
      <c r="B3138">
        <v>23.757575757575758</v>
      </c>
      <c r="C3138">
        <v>0</v>
      </c>
    </row>
    <row r="3139" spans="2:3" x14ac:dyDescent="0.25">
      <c r="B3139">
        <v>23.772727272727273</v>
      </c>
      <c r="C3139">
        <v>0</v>
      </c>
    </row>
    <row r="3140" spans="2:3" x14ac:dyDescent="0.25">
      <c r="B3140">
        <v>23.772727272727273</v>
      </c>
      <c r="C3140">
        <v>0</v>
      </c>
    </row>
    <row r="3141" spans="2:3" x14ac:dyDescent="0.25">
      <c r="B3141">
        <v>23.787878787878789</v>
      </c>
      <c r="C3141">
        <v>0</v>
      </c>
    </row>
    <row r="3142" spans="2:3" x14ac:dyDescent="0.25">
      <c r="B3142">
        <v>23.787878787878789</v>
      </c>
      <c r="C3142">
        <v>0</v>
      </c>
    </row>
    <row r="3143" spans="2:3" x14ac:dyDescent="0.25">
      <c r="B3143">
        <v>23.803030303030305</v>
      </c>
      <c r="C3143">
        <v>0</v>
      </c>
    </row>
    <row r="3144" spans="2:3" x14ac:dyDescent="0.25">
      <c r="B3144">
        <v>23.803030303030305</v>
      </c>
      <c r="C3144">
        <v>0</v>
      </c>
    </row>
    <row r="3145" spans="2:3" x14ac:dyDescent="0.25">
      <c r="B3145">
        <v>23.818181818181817</v>
      </c>
      <c r="C3145">
        <v>0</v>
      </c>
    </row>
    <row r="3146" spans="2:3" x14ac:dyDescent="0.25">
      <c r="B3146">
        <v>23.818181818181817</v>
      </c>
      <c r="C3146">
        <v>0</v>
      </c>
    </row>
    <row r="3147" spans="2:3" x14ac:dyDescent="0.25">
      <c r="B3147">
        <v>23.833333333333332</v>
      </c>
      <c r="C3147">
        <v>0</v>
      </c>
    </row>
    <row r="3148" spans="2:3" x14ac:dyDescent="0.25">
      <c r="B3148">
        <v>23.833333333333332</v>
      </c>
      <c r="C3148">
        <v>0</v>
      </c>
    </row>
    <row r="3149" spans="2:3" x14ac:dyDescent="0.25">
      <c r="B3149">
        <v>23.848484848484848</v>
      </c>
      <c r="C3149">
        <v>0</v>
      </c>
    </row>
    <row r="3150" spans="2:3" x14ac:dyDescent="0.25">
      <c r="B3150">
        <v>23.848484848484848</v>
      </c>
      <c r="C3150">
        <v>0</v>
      </c>
    </row>
    <row r="3151" spans="2:3" x14ac:dyDescent="0.25">
      <c r="B3151">
        <v>23.863636363636363</v>
      </c>
      <c r="C3151">
        <v>0</v>
      </c>
    </row>
    <row r="3152" spans="2:3" x14ac:dyDescent="0.25">
      <c r="B3152">
        <v>23.863636363636363</v>
      </c>
      <c r="C3152">
        <v>0</v>
      </c>
    </row>
    <row r="3153" spans="2:3" x14ac:dyDescent="0.25">
      <c r="B3153">
        <v>23.878787878787879</v>
      </c>
      <c r="C3153">
        <v>0</v>
      </c>
    </row>
    <row r="3154" spans="2:3" x14ac:dyDescent="0.25">
      <c r="B3154">
        <v>23.878787878787879</v>
      </c>
      <c r="C3154">
        <v>0</v>
      </c>
    </row>
    <row r="3155" spans="2:3" x14ac:dyDescent="0.25">
      <c r="B3155">
        <v>23.893939393939394</v>
      </c>
      <c r="C3155">
        <v>0</v>
      </c>
    </row>
    <row r="3156" spans="2:3" x14ac:dyDescent="0.25">
      <c r="B3156">
        <v>23.893939393939394</v>
      </c>
      <c r="C3156">
        <v>0</v>
      </c>
    </row>
    <row r="3157" spans="2:3" x14ac:dyDescent="0.25">
      <c r="B3157">
        <v>23.90909090909091</v>
      </c>
      <c r="C3157">
        <v>0</v>
      </c>
    </row>
    <row r="3158" spans="2:3" x14ac:dyDescent="0.25">
      <c r="B3158">
        <v>23.90909090909091</v>
      </c>
      <c r="C3158">
        <v>0</v>
      </c>
    </row>
    <row r="3159" spans="2:3" x14ac:dyDescent="0.25">
      <c r="B3159">
        <v>23.924242424242426</v>
      </c>
      <c r="C3159">
        <v>0</v>
      </c>
    </row>
    <row r="3160" spans="2:3" x14ac:dyDescent="0.25">
      <c r="B3160">
        <v>23.924242424242426</v>
      </c>
      <c r="C3160">
        <v>0</v>
      </c>
    </row>
    <row r="3161" spans="2:3" x14ac:dyDescent="0.25">
      <c r="B3161">
        <v>23.939393939393938</v>
      </c>
      <c r="C3161">
        <v>0</v>
      </c>
    </row>
    <row r="3162" spans="2:3" x14ac:dyDescent="0.25">
      <c r="B3162">
        <v>23.939393939393938</v>
      </c>
      <c r="C3162">
        <v>0</v>
      </c>
    </row>
    <row r="3163" spans="2:3" x14ac:dyDescent="0.25">
      <c r="B3163">
        <v>23.954545454545453</v>
      </c>
      <c r="C3163">
        <v>0</v>
      </c>
    </row>
    <row r="3164" spans="2:3" x14ac:dyDescent="0.25">
      <c r="B3164">
        <v>23.954545454545453</v>
      </c>
      <c r="C3164">
        <v>0</v>
      </c>
    </row>
    <row r="3165" spans="2:3" x14ac:dyDescent="0.25">
      <c r="B3165">
        <v>23.969696969696969</v>
      </c>
      <c r="C3165">
        <v>0</v>
      </c>
    </row>
    <row r="3166" spans="2:3" x14ac:dyDescent="0.25">
      <c r="B3166">
        <v>23.969696969696969</v>
      </c>
      <c r="C3166">
        <v>0</v>
      </c>
    </row>
    <row r="3167" spans="2:3" x14ac:dyDescent="0.25">
      <c r="B3167">
        <v>23.984848484848484</v>
      </c>
      <c r="C3167">
        <v>0</v>
      </c>
    </row>
    <row r="3168" spans="2:3" x14ac:dyDescent="0.25">
      <c r="B3168">
        <v>23.984848484848484</v>
      </c>
      <c r="C3168">
        <v>0</v>
      </c>
    </row>
    <row r="3169" spans="2:3" x14ac:dyDescent="0.25">
      <c r="B3169">
        <v>24</v>
      </c>
      <c r="C3169">
        <v>0</v>
      </c>
    </row>
    <row r="3170" spans="2:3" x14ac:dyDescent="0.25">
      <c r="B3170">
        <v>24</v>
      </c>
      <c r="C3170">
        <v>0</v>
      </c>
    </row>
    <row r="3171" spans="2:3" x14ac:dyDescent="0.25">
      <c r="B3171">
        <v>24.015151515151516</v>
      </c>
      <c r="C3171">
        <v>0</v>
      </c>
    </row>
    <row r="3172" spans="2:3" x14ac:dyDescent="0.25">
      <c r="B3172">
        <v>24.015151515151516</v>
      </c>
      <c r="C3172">
        <v>0</v>
      </c>
    </row>
    <row r="3173" spans="2:3" x14ac:dyDescent="0.25">
      <c r="B3173">
        <v>24.030303030303031</v>
      </c>
      <c r="C3173">
        <v>0</v>
      </c>
    </row>
    <row r="3174" spans="2:3" x14ac:dyDescent="0.25">
      <c r="B3174">
        <v>24.030303030303031</v>
      </c>
      <c r="C3174">
        <v>0</v>
      </c>
    </row>
    <row r="3175" spans="2:3" x14ac:dyDescent="0.25">
      <c r="B3175">
        <v>24.045454545454547</v>
      </c>
      <c r="C3175">
        <v>0</v>
      </c>
    </row>
    <row r="3176" spans="2:3" x14ac:dyDescent="0.25">
      <c r="B3176">
        <v>24.045454545454547</v>
      </c>
      <c r="C3176">
        <v>0</v>
      </c>
    </row>
    <row r="3177" spans="2:3" x14ac:dyDescent="0.25">
      <c r="B3177">
        <v>24.060606060606062</v>
      </c>
      <c r="C3177">
        <v>0</v>
      </c>
    </row>
    <row r="3178" spans="2:3" x14ac:dyDescent="0.25">
      <c r="B3178">
        <v>24.060606060606062</v>
      </c>
      <c r="C3178">
        <v>0</v>
      </c>
    </row>
    <row r="3179" spans="2:3" x14ac:dyDescent="0.25">
      <c r="B3179">
        <v>24.075757575757574</v>
      </c>
      <c r="C3179">
        <v>0</v>
      </c>
    </row>
    <row r="3180" spans="2:3" x14ac:dyDescent="0.25">
      <c r="B3180">
        <v>24.075757575757574</v>
      </c>
      <c r="C3180">
        <v>0</v>
      </c>
    </row>
    <row r="3181" spans="2:3" x14ac:dyDescent="0.25">
      <c r="B3181">
        <v>24.09090909090909</v>
      </c>
      <c r="C3181">
        <v>0</v>
      </c>
    </row>
    <row r="3182" spans="2:3" x14ac:dyDescent="0.25">
      <c r="B3182">
        <v>24.09090909090909</v>
      </c>
      <c r="C3182">
        <v>0</v>
      </c>
    </row>
    <row r="3183" spans="2:3" x14ac:dyDescent="0.25">
      <c r="B3183">
        <v>24.106060606060606</v>
      </c>
      <c r="C3183">
        <v>0</v>
      </c>
    </row>
    <row r="3184" spans="2:3" x14ac:dyDescent="0.25">
      <c r="B3184">
        <v>24.106060606060606</v>
      </c>
      <c r="C3184">
        <v>0</v>
      </c>
    </row>
    <row r="3185" spans="2:3" x14ac:dyDescent="0.25">
      <c r="B3185">
        <v>24.121212121212121</v>
      </c>
      <c r="C3185">
        <v>0</v>
      </c>
    </row>
    <row r="3186" spans="2:3" x14ac:dyDescent="0.25">
      <c r="B3186">
        <v>24.121212121212121</v>
      </c>
      <c r="C3186">
        <v>0</v>
      </c>
    </row>
    <row r="3187" spans="2:3" x14ac:dyDescent="0.25">
      <c r="B3187">
        <v>24.136363636363637</v>
      </c>
      <c r="C3187">
        <v>0</v>
      </c>
    </row>
    <row r="3188" spans="2:3" x14ac:dyDescent="0.25">
      <c r="B3188">
        <v>24.136363636363637</v>
      </c>
      <c r="C3188">
        <v>0</v>
      </c>
    </row>
    <row r="3189" spans="2:3" x14ac:dyDescent="0.25">
      <c r="B3189">
        <v>24.151515151515152</v>
      </c>
      <c r="C3189">
        <v>0</v>
      </c>
    </row>
    <row r="3190" spans="2:3" x14ac:dyDescent="0.25">
      <c r="B3190">
        <v>24.151515151515152</v>
      </c>
      <c r="C3190">
        <v>0</v>
      </c>
    </row>
    <row r="3191" spans="2:3" x14ac:dyDescent="0.25">
      <c r="B3191">
        <v>24.166666666666668</v>
      </c>
      <c r="C3191">
        <v>0</v>
      </c>
    </row>
    <row r="3192" spans="2:3" x14ac:dyDescent="0.25">
      <c r="B3192">
        <v>24.166666666666668</v>
      </c>
      <c r="C3192">
        <v>0</v>
      </c>
    </row>
    <row r="3193" spans="2:3" x14ac:dyDescent="0.25">
      <c r="B3193">
        <v>24.181818181818183</v>
      </c>
      <c r="C3193">
        <v>0</v>
      </c>
    </row>
    <row r="3194" spans="2:3" x14ac:dyDescent="0.25">
      <c r="B3194">
        <v>24.181818181818183</v>
      </c>
      <c r="C3194">
        <v>0</v>
      </c>
    </row>
    <row r="3195" spans="2:3" x14ac:dyDescent="0.25">
      <c r="B3195">
        <v>24.196969696969695</v>
      </c>
      <c r="C3195">
        <v>0</v>
      </c>
    </row>
    <row r="3196" spans="2:3" x14ac:dyDescent="0.25">
      <c r="B3196">
        <v>24.196969696969695</v>
      </c>
      <c r="C3196">
        <v>0</v>
      </c>
    </row>
    <row r="3197" spans="2:3" x14ac:dyDescent="0.25">
      <c r="B3197">
        <v>24.212121212121211</v>
      </c>
      <c r="C3197">
        <v>0</v>
      </c>
    </row>
    <row r="3198" spans="2:3" x14ac:dyDescent="0.25">
      <c r="B3198">
        <v>24.212121212121211</v>
      </c>
      <c r="C3198">
        <v>0</v>
      </c>
    </row>
    <row r="3199" spans="2:3" x14ac:dyDescent="0.25">
      <c r="B3199">
        <v>24.227272727272727</v>
      </c>
      <c r="C3199">
        <v>0</v>
      </c>
    </row>
    <row r="3200" spans="2:3" x14ac:dyDescent="0.25">
      <c r="B3200">
        <v>24.227272727272727</v>
      </c>
      <c r="C3200">
        <v>0</v>
      </c>
    </row>
    <row r="3201" spans="2:3" x14ac:dyDescent="0.25">
      <c r="B3201">
        <v>24.242424242424242</v>
      </c>
      <c r="C3201">
        <v>0</v>
      </c>
    </row>
    <row r="3202" spans="2:3" x14ac:dyDescent="0.25">
      <c r="B3202">
        <v>24.242424242424242</v>
      </c>
      <c r="C3202">
        <v>0</v>
      </c>
    </row>
    <row r="3203" spans="2:3" x14ac:dyDescent="0.25">
      <c r="B3203">
        <v>24.257575757575758</v>
      </c>
      <c r="C3203">
        <v>0</v>
      </c>
    </row>
    <row r="3204" spans="2:3" x14ac:dyDescent="0.25">
      <c r="B3204">
        <v>24.257575757575758</v>
      </c>
      <c r="C3204">
        <v>0</v>
      </c>
    </row>
    <row r="3205" spans="2:3" x14ac:dyDescent="0.25">
      <c r="B3205">
        <v>24.272727272727273</v>
      </c>
      <c r="C3205">
        <v>0</v>
      </c>
    </row>
    <row r="3206" spans="2:3" x14ac:dyDescent="0.25">
      <c r="B3206">
        <v>24.272727272727273</v>
      </c>
      <c r="C3206">
        <v>0</v>
      </c>
    </row>
    <row r="3207" spans="2:3" x14ac:dyDescent="0.25">
      <c r="B3207">
        <v>24.287878787878789</v>
      </c>
      <c r="C3207">
        <v>0</v>
      </c>
    </row>
    <row r="3208" spans="2:3" x14ac:dyDescent="0.25">
      <c r="B3208">
        <v>24.287878787878789</v>
      </c>
      <c r="C3208">
        <v>0</v>
      </c>
    </row>
    <row r="3209" spans="2:3" x14ac:dyDescent="0.25">
      <c r="B3209">
        <v>24.303030303030305</v>
      </c>
      <c r="C3209">
        <v>0</v>
      </c>
    </row>
    <row r="3210" spans="2:3" x14ac:dyDescent="0.25">
      <c r="B3210">
        <v>24.303030303030305</v>
      </c>
      <c r="C3210">
        <v>0</v>
      </c>
    </row>
    <row r="3211" spans="2:3" x14ac:dyDescent="0.25">
      <c r="B3211">
        <v>24.318181818181817</v>
      </c>
      <c r="C3211">
        <v>0</v>
      </c>
    </row>
    <row r="3212" spans="2:3" x14ac:dyDescent="0.25">
      <c r="B3212">
        <v>24.318181818181817</v>
      </c>
      <c r="C3212">
        <v>0</v>
      </c>
    </row>
    <row r="3213" spans="2:3" x14ac:dyDescent="0.25">
      <c r="B3213">
        <v>24.333333333333332</v>
      </c>
      <c r="C3213">
        <v>0</v>
      </c>
    </row>
    <row r="3214" spans="2:3" x14ac:dyDescent="0.25">
      <c r="B3214">
        <v>24.333333333333332</v>
      </c>
      <c r="C3214">
        <v>0</v>
      </c>
    </row>
    <row r="3215" spans="2:3" x14ac:dyDescent="0.25">
      <c r="B3215">
        <v>24.348484848484848</v>
      </c>
      <c r="C3215">
        <v>0</v>
      </c>
    </row>
    <row r="3216" spans="2:3" x14ac:dyDescent="0.25">
      <c r="B3216">
        <v>24.348484848484848</v>
      </c>
      <c r="C3216">
        <v>0</v>
      </c>
    </row>
    <row r="3217" spans="2:3" x14ac:dyDescent="0.25">
      <c r="B3217">
        <v>24.363636363636363</v>
      </c>
      <c r="C3217">
        <v>0</v>
      </c>
    </row>
    <row r="3218" spans="2:3" x14ac:dyDescent="0.25">
      <c r="B3218">
        <v>24.363636363636363</v>
      </c>
      <c r="C3218">
        <v>0</v>
      </c>
    </row>
    <row r="3219" spans="2:3" x14ac:dyDescent="0.25">
      <c r="B3219">
        <v>24.378787878787879</v>
      </c>
      <c r="C3219">
        <v>0</v>
      </c>
    </row>
    <row r="3220" spans="2:3" x14ac:dyDescent="0.25">
      <c r="B3220">
        <v>24.378787878787879</v>
      </c>
      <c r="C3220">
        <v>0</v>
      </c>
    </row>
    <row r="3221" spans="2:3" x14ac:dyDescent="0.25">
      <c r="B3221">
        <v>24.393939393939394</v>
      </c>
      <c r="C3221">
        <v>0</v>
      </c>
    </row>
    <row r="3222" spans="2:3" x14ac:dyDescent="0.25">
      <c r="B3222">
        <v>24.393939393939394</v>
      </c>
      <c r="C3222">
        <v>0</v>
      </c>
    </row>
    <row r="3223" spans="2:3" x14ac:dyDescent="0.25">
      <c r="B3223">
        <v>24.40909090909091</v>
      </c>
      <c r="C3223">
        <v>0</v>
      </c>
    </row>
    <row r="3224" spans="2:3" x14ac:dyDescent="0.25">
      <c r="B3224">
        <v>24.40909090909091</v>
      </c>
      <c r="C3224">
        <v>0</v>
      </c>
    </row>
    <row r="3225" spans="2:3" x14ac:dyDescent="0.25">
      <c r="B3225">
        <v>24.424242424242426</v>
      </c>
      <c r="C3225">
        <v>0</v>
      </c>
    </row>
    <row r="3226" spans="2:3" x14ac:dyDescent="0.25">
      <c r="B3226">
        <v>24.424242424242426</v>
      </c>
      <c r="C3226">
        <v>0</v>
      </c>
    </row>
    <row r="3227" spans="2:3" x14ac:dyDescent="0.25">
      <c r="B3227">
        <v>24.439393939393938</v>
      </c>
      <c r="C3227">
        <v>0</v>
      </c>
    </row>
    <row r="3228" spans="2:3" x14ac:dyDescent="0.25">
      <c r="B3228">
        <v>24.439393939393938</v>
      </c>
      <c r="C3228">
        <v>0</v>
      </c>
    </row>
    <row r="3229" spans="2:3" x14ac:dyDescent="0.25">
      <c r="B3229">
        <v>24.454545454545453</v>
      </c>
      <c r="C3229">
        <v>0</v>
      </c>
    </row>
    <row r="3230" spans="2:3" x14ac:dyDescent="0.25">
      <c r="B3230">
        <v>24.454545454545453</v>
      </c>
      <c r="C3230">
        <v>0</v>
      </c>
    </row>
    <row r="3231" spans="2:3" x14ac:dyDescent="0.25">
      <c r="B3231">
        <v>24.469696969696969</v>
      </c>
      <c r="C3231">
        <v>0</v>
      </c>
    </row>
    <row r="3232" spans="2:3" x14ac:dyDescent="0.25">
      <c r="B3232">
        <v>24.469696969696969</v>
      </c>
      <c r="C3232">
        <v>0</v>
      </c>
    </row>
    <row r="3233" spans="2:3" x14ac:dyDescent="0.25">
      <c r="B3233">
        <v>24.484848484848484</v>
      </c>
      <c r="C3233">
        <v>0</v>
      </c>
    </row>
    <row r="3234" spans="2:3" x14ac:dyDescent="0.25">
      <c r="B3234">
        <v>24.484848484848484</v>
      </c>
      <c r="C3234">
        <v>0</v>
      </c>
    </row>
    <row r="3235" spans="2:3" x14ac:dyDescent="0.25">
      <c r="B3235">
        <v>24.5</v>
      </c>
      <c r="C3235">
        <v>0</v>
      </c>
    </row>
    <row r="3236" spans="2:3" x14ac:dyDescent="0.25">
      <c r="B3236">
        <v>24.5</v>
      </c>
      <c r="C3236">
        <v>0</v>
      </c>
    </row>
    <row r="3237" spans="2:3" x14ac:dyDescent="0.25">
      <c r="B3237">
        <v>24.515151515151516</v>
      </c>
      <c r="C3237">
        <v>0</v>
      </c>
    </row>
    <row r="3238" spans="2:3" x14ac:dyDescent="0.25">
      <c r="B3238">
        <v>24.515151515151516</v>
      </c>
      <c r="C3238">
        <v>0</v>
      </c>
    </row>
    <row r="3239" spans="2:3" x14ac:dyDescent="0.25">
      <c r="B3239">
        <v>24.530303030303031</v>
      </c>
      <c r="C3239">
        <v>0</v>
      </c>
    </row>
    <row r="3240" spans="2:3" x14ac:dyDescent="0.25">
      <c r="B3240">
        <v>24.530303030303031</v>
      </c>
      <c r="C3240">
        <v>0</v>
      </c>
    </row>
    <row r="3241" spans="2:3" x14ac:dyDescent="0.25">
      <c r="B3241">
        <v>24.545454545454547</v>
      </c>
      <c r="C3241">
        <v>0</v>
      </c>
    </row>
    <row r="3242" spans="2:3" x14ac:dyDescent="0.25">
      <c r="B3242">
        <v>24.545454545454547</v>
      </c>
      <c r="C3242">
        <v>0</v>
      </c>
    </row>
    <row r="3243" spans="2:3" x14ac:dyDescent="0.25">
      <c r="B3243">
        <v>24.560606060606062</v>
      </c>
      <c r="C3243">
        <v>0</v>
      </c>
    </row>
    <row r="3244" spans="2:3" x14ac:dyDescent="0.25">
      <c r="B3244">
        <v>24.560606060606062</v>
      </c>
      <c r="C3244">
        <v>0</v>
      </c>
    </row>
    <row r="3245" spans="2:3" x14ac:dyDescent="0.25">
      <c r="B3245">
        <v>24.575757575757574</v>
      </c>
      <c r="C3245">
        <v>0</v>
      </c>
    </row>
    <row r="3246" spans="2:3" x14ac:dyDescent="0.25">
      <c r="B3246">
        <v>24.575757575757574</v>
      </c>
      <c r="C3246">
        <v>0</v>
      </c>
    </row>
    <row r="3247" spans="2:3" x14ac:dyDescent="0.25">
      <c r="B3247">
        <v>24.59090909090909</v>
      </c>
      <c r="C3247">
        <v>0</v>
      </c>
    </row>
    <row r="3248" spans="2:3" x14ac:dyDescent="0.25">
      <c r="B3248">
        <v>24.59090909090909</v>
      </c>
      <c r="C3248">
        <v>0</v>
      </c>
    </row>
    <row r="3249" spans="2:3" x14ac:dyDescent="0.25">
      <c r="B3249">
        <v>24.606060606060606</v>
      </c>
      <c r="C3249">
        <v>0</v>
      </c>
    </row>
    <row r="3250" spans="2:3" x14ac:dyDescent="0.25">
      <c r="B3250">
        <v>24.606060606060606</v>
      </c>
      <c r="C3250">
        <v>0</v>
      </c>
    </row>
    <row r="3251" spans="2:3" x14ac:dyDescent="0.25">
      <c r="B3251">
        <v>24.621212121212121</v>
      </c>
      <c r="C3251">
        <v>0</v>
      </c>
    </row>
    <row r="3252" spans="2:3" x14ac:dyDescent="0.25">
      <c r="B3252">
        <v>24.621212121212121</v>
      </c>
      <c r="C3252">
        <v>0</v>
      </c>
    </row>
    <row r="3253" spans="2:3" x14ac:dyDescent="0.25">
      <c r="B3253">
        <v>24.636363636363637</v>
      </c>
      <c r="C3253">
        <v>0</v>
      </c>
    </row>
    <row r="3254" spans="2:3" x14ac:dyDescent="0.25">
      <c r="B3254">
        <v>24.636363636363637</v>
      </c>
      <c r="C3254">
        <v>0</v>
      </c>
    </row>
    <row r="3255" spans="2:3" x14ac:dyDescent="0.25">
      <c r="B3255">
        <v>24.651515151515152</v>
      </c>
      <c r="C3255">
        <v>0</v>
      </c>
    </row>
    <row r="3256" spans="2:3" x14ac:dyDescent="0.25">
      <c r="B3256">
        <v>24.651515151515152</v>
      </c>
      <c r="C3256">
        <v>0</v>
      </c>
    </row>
    <row r="3257" spans="2:3" x14ac:dyDescent="0.25">
      <c r="B3257">
        <v>24.666666666666668</v>
      </c>
      <c r="C3257">
        <v>0</v>
      </c>
    </row>
    <row r="3258" spans="2:3" x14ac:dyDescent="0.25">
      <c r="B3258">
        <v>24.666666666666668</v>
      </c>
      <c r="C3258">
        <v>0</v>
      </c>
    </row>
    <row r="3259" spans="2:3" x14ac:dyDescent="0.25">
      <c r="B3259">
        <v>24.681818181818183</v>
      </c>
      <c r="C3259">
        <v>0</v>
      </c>
    </row>
    <row r="3260" spans="2:3" x14ac:dyDescent="0.25">
      <c r="B3260">
        <v>24.681818181818183</v>
      </c>
      <c r="C3260">
        <v>0</v>
      </c>
    </row>
    <row r="3261" spans="2:3" x14ac:dyDescent="0.25">
      <c r="B3261">
        <v>24.696969696969695</v>
      </c>
      <c r="C3261">
        <v>0</v>
      </c>
    </row>
    <row r="3262" spans="2:3" x14ac:dyDescent="0.25">
      <c r="B3262">
        <v>24.696969696969695</v>
      </c>
      <c r="C3262">
        <v>0</v>
      </c>
    </row>
    <row r="3263" spans="2:3" x14ac:dyDescent="0.25">
      <c r="B3263">
        <v>24.712121212121211</v>
      </c>
      <c r="C3263">
        <v>0</v>
      </c>
    </row>
    <row r="3264" spans="2:3" x14ac:dyDescent="0.25">
      <c r="B3264">
        <v>24.712121212121211</v>
      </c>
      <c r="C3264">
        <v>0</v>
      </c>
    </row>
    <row r="3265" spans="2:3" x14ac:dyDescent="0.25">
      <c r="B3265">
        <v>24.727272727272727</v>
      </c>
      <c r="C3265">
        <v>0</v>
      </c>
    </row>
    <row r="3266" spans="2:3" x14ac:dyDescent="0.25">
      <c r="B3266">
        <v>24.727272727272727</v>
      </c>
      <c r="C3266">
        <v>0</v>
      </c>
    </row>
    <row r="3267" spans="2:3" x14ac:dyDescent="0.25">
      <c r="B3267">
        <v>24.742424242424242</v>
      </c>
      <c r="C3267">
        <v>0</v>
      </c>
    </row>
    <row r="3268" spans="2:3" x14ac:dyDescent="0.25">
      <c r="B3268">
        <v>24.742424242424242</v>
      </c>
      <c r="C3268">
        <v>0</v>
      </c>
    </row>
    <row r="3269" spans="2:3" x14ac:dyDescent="0.25">
      <c r="B3269">
        <v>24.757575757575758</v>
      </c>
      <c r="C3269">
        <v>0</v>
      </c>
    </row>
    <row r="3270" spans="2:3" x14ac:dyDescent="0.25">
      <c r="B3270">
        <v>24.757575757575758</v>
      </c>
      <c r="C3270">
        <v>0</v>
      </c>
    </row>
    <row r="3271" spans="2:3" x14ac:dyDescent="0.25">
      <c r="B3271">
        <v>24.772727272727273</v>
      </c>
      <c r="C3271">
        <v>0</v>
      </c>
    </row>
    <row r="3272" spans="2:3" x14ac:dyDescent="0.25">
      <c r="B3272">
        <v>24.772727272727273</v>
      </c>
      <c r="C3272">
        <v>0</v>
      </c>
    </row>
    <row r="3273" spans="2:3" x14ac:dyDescent="0.25">
      <c r="B3273">
        <v>24.787878787878789</v>
      </c>
      <c r="C3273">
        <v>0</v>
      </c>
    </row>
    <row r="3274" spans="2:3" x14ac:dyDescent="0.25">
      <c r="B3274">
        <v>24.787878787878789</v>
      </c>
      <c r="C3274">
        <v>0</v>
      </c>
    </row>
    <row r="3275" spans="2:3" x14ac:dyDescent="0.25">
      <c r="B3275">
        <v>24.803030303030305</v>
      </c>
      <c r="C3275">
        <v>0</v>
      </c>
    </row>
    <row r="3276" spans="2:3" x14ac:dyDescent="0.25">
      <c r="B3276">
        <v>24.803030303030305</v>
      </c>
      <c r="C3276">
        <v>0</v>
      </c>
    </row>
    <row r="3277" spans="2:3" x14ac:dyDescent="0.25">
      <c r="B3277">
        <v>24.818181818181817</v>
      </c>
      <c r="C3277">
        <v>0</v>
      </c>
    </row>
    <row r="3278" spans="2:3" x14ac:dyDescent="0.25">
      <c r="B3278">
        <v>24.818181818181817</v>
      </c>
      <c r="C3278">
        <v>0</v>
      </c>
    </row>
    <row r="3279" spans="2:3" x14ac:dyDescent="0.25">
      <c r="B3279">
        <v>24.833333333333332</v>
      </c>
      <c r="C3279">
        <v>0</v>
      </c>
    </row>
    <row r="3280" spans="2:3" x14ac:dyDescent="0.25">
      <c r="B3280">
        <v>24.833333333333332</v>
      </c>
      <c r="C3280">
        <v>0</v>
      </c>
    </row>
    <row r="3281" spans="2:3" x14ac:dyDescent="0.25">
      <c r="B3281">
        <v>24.848484848484848</v>
      </c>
      <c r="C3281">
        <v>0</v>
      </c>
    </row>
    <row r="3282" spans="2:3" x14ac:dyDescent="0.25">
      <c r="B3282">
        <v>24.848484848484848</v>
      </c>
      <c r="C3282">
        <v>0</v>
      </c>
    </row>
    <row r="3283" spans="2:3" x14ac:dyDescent="0.25">
      <c r="B3283">
        <v>24.863636363636363</v>
      </c>
      <c r="C3283">
        <v>0</v>
      </c>
    </row>
    <row r="3284" spans="2:3" x14ac:dyDescent="0.25">
      <c r="B3284">
        <v>24.863636363636363</v>
      </c>
      <c r="C3284">
        <v>0</v>
      </c>
    </row>
    <row r="3285" spans="2:3" x14ac:dyDescent="0.25">
      <c r="B3285">
        <v>24.878787878787879</v>
      </c>
      <c r="C3285">
        <v>0</v>
      </c>
    </row>
    <row r="3286" spans="2:3" x14ac:dyDescent="0.25">
      <c r="B3286">
        <v>24.878787878787879</v>
      </c>
      <c r="C3286">
        <v>0</v>
      </c>
    </row>
    <row r="3287" spans="2:3" x14ac:dyDescent="0.25">
      <c r="B3287">
        <v>24.893939393939394</v>
      </c>
      <c r="C3287">
        <v>0</v>
      </c>
    </row>
    <row r="3288" spans="2:3" x14ac:dyDescent="0.25">
      <c r="B3288">
        <v>24.893939393939394</v>
      </c>
      <c r="C3288">
        <v>0</v>
      </c>
    </row>
    <row r="3289" spans="2:3" x14ac:dyDescent="0.25">
      <c r="B3289">
        <v>24.90909090909091</v>
      </c>
      <c r="C3289">
        <v>0</v>
      </c>
    </row>
    <row r="3290" spans="2:3" x14ac:dyDescent="0.25">
      <c r="B3290">
        <v>24.90909090909091</v>
      </c>
      <c r="C3290">
        <v>0</v>
      </c>
    </row>
    <row r="3291" spans="2:3" x14ac:dyDescent="0.25">
      <c r="B3291">
        <v>24.924242424242426</v>
      </c>
      <c r="C3291">
        <v>0</v>
      </c>
    </row>
    <row r="3292" spans="2:3" x14ac:dyDescent="0.25">
      <c r="B3292">
        <v>24.924242424242426</v>
      </c>
      <c r="C3292">
        <v>0</v>
      </c>
    </row>
    <row r="3293" spans="2:3" x14ac:dyDescent="0.25">
      <c r="B3293">
        <v>24.939393939393938</v>
      </c>
      <c r="C3293">
        <v>0</v>
      </c>
    </row>
    <row r="3294" spans="2:3" x14ac:dyDescent="0.25">
      <c r="B3294">
        <v>24.939393939393938</v>
      </c>
      <c r="C3294">
        <v>0</v>
      </c>
    </row>
    <row r="3295" spans="2:3" x14ac:dyDescent="0.25">
      <c r="B3295">
        <v>24.954545454545453</v>
      </c>
      <c r="C3295">
        <v>0</v>
      </c>
    </row>
    <row r="3296" spans="2:3" x14ac:dyDescent="0.25">
      <c r="B3296">
        <v>24.954545454545453</v>
      </c>
      <c r="C3296">
        <v>0</v>
      </c>
    </row>
    <row r="3297" spans="2:3" x14ac:dyDescent="0.25">
      <c r="B3297">
        <v>24.969696969696969</v>
      </c>
      <c r="C3297">
        <v>0</v>
      </c>
    </row>
    <row r="3298" spans="2:3" x14ac:dyDescent="0.25">
      <c r="B3298">
        <v>24.969696969696969</v>
      </c>
      <c r="C3298">
        <v>0</v>
      </c>
    </row>
    <row r="3299" spans="2:3" x14ac:dyDescent="0.25">
      <c r="B3299">
        <v>24.984848484848484</v>
      </c>
      <c r="C3299">
        <v>0</v>
      </c>
    </row>
    <row r="3300" spans="2:3" x14ac:dyDescent="0.25">
      <c r="B3300">
        <v>24.984848484848484</v>
      </c>
      <c r="C3300">
        <v>0</v>
      </c>
    </row>
    <row r="3301" spans="2:3" x14ac:dyDescent="0.25">
      <c r="B3301">
        <v>25</v>
      </c>
      <c r="C3301">
        <v>0</v>
      </c>
    </row>
    <row r="3302" spans="2:3" x14ac:dyDescent="0.25">
      <c r="B3302">
        <v>25</v>
      </c>
      <c r="C3302">
        <v>2</v>
      </c>
    </row>
    <row r="3303" spans="2:3" x14ac:dyDescent="0.25">
      <c r="B3303">
        <v>25.015151515151516</v>
      </c>
      <c r="C3303">
        <v>2</v>
      </c>
    </row>
    <row r="3304" spans="2:3" x14ac:dyDescent="0.25">
      <c r="B3304">
        <v>25.015151515151516</v>
      </c>
      <c r="C3304">
        <v>0</v>
      </c>
    </row>
    <row r="3305" spans="2:3" x14ac:dyDescent="0.25">
      <c r="B3305">
        <v>25.030303030303031</v>
      </c>
      <c r="C3305">
        <v>0</v>
      </c>
    </row>
    <row r="3306" spans="2:3" x14ac:dyDescent="0.25">
      <c r="B3306">
        <v>25.030303030303031</v>
      </c>
      <c r="C3306">
        <v>2</v>
      </c>
    </row>
    <row r="3307" spans="2:3" x14ac:dyDescent="0.25">
      <c r="B3307">
        <v>25.045454545454547</v>
      </c>
      <c r="C3307">
        <v>2</v>
      </c>
    </row>
    <row r="3308" spans="2:3" x14ac:dyDescent="0.25">
      <c r="B3308">
        <v>25.045454545454547</v>
      </c>
      <c r="C3308">
        <v>0</v>
      </c>
    </row>
    <row r="3309" spans="2:3" x14ac:dyDescent="0.25">
      <c r="B3309">
        <v>25.060606060606062</v>
      </c>
      <c r="C3309">
        <v>0</v>
      </c>
    </row>
    <row r="3310" spans="2:3" x14ac:dyDescent="0.25">
      <c r="B3310">
        <v>25.060606060606062</v>
      </c>
      <c r="C3310">
        <v>2</v>
      </c>
    </row>
    <row r="3311" spans="2:3" x14ac:dyDescent="0.25">
      <c r="B3311">
        <v>25.075757575757574</v>
      </c>
      <c r="C3311">
        <v>2</v>
      </c>
    </row>
    <row r="3312" spans="2:3" x14ac:dyDescent="0.25">
      <c r="B3312">
        <v>25.075757575757574</v>
      </c>
      <c r="C3312">
        <v>0</v>
      </c>
    </row>
    <row r="3313" spans="2:3" x14ac:dyDescent="0.25">
      <c r="B3313">
        <v>25.09090909090909</v>
      </c>
      <c r="C3313">
        <v>0</v>
      </c>
    </row>
    <row r="3314" spans="2:3" x14ac:dyDescent="0.25">
      <c r="B3314">
        <v>25.09090909090909</v>
      </c>
      <c r="C3314">
        <v>2</v>
      </c>
    </row>
    <row r="3315" spans="2:3" x14ac:dyDescent="0.25">
      <c r="B3315">
        <v>25.106060606060606</v>
      </c>
      <c r="C3315">
        <v>2</v>
      </c>
    </row>
    <row r="3316" spans="2:3" x14ac:dyDescent="0.25">
      <c r="B3316">
        <v>25.106060606060606</v>
      </c>
      <c r="C3316">
        <v>0</v>
      </c>
    </row>
    <row r="3317" spans="2:3" x14ac:dyDescent="0.25">
      <c r="B3317">
        <v>25.121212121212121</v>
      </c>
      <c r="C3317">
        <v>0</v>
      </c>
    </row>
    <row r="3318" spans="2:3" x14ac:dyDescent="0.25">
      <c r="B3318">
        <v>25.121212121212121</v>
      </c>
      <c r="C3318">
        <v>2</v>
      </c>
    </row>
    <row r="3319" spans="2:3" x14ac:dyDescent="0.25">
      <c r="B3319">
        <v>25.136363636363637</v>
      </c>
      <c r="C3319">
        <v>2</v>
      </c>
    </row>
    <row r="3320" spans="2:3" x14ac:dyDescent="0.25">
      <c r="B3320">
        <v>25.136363636363637</v>
      </c>
      <c r="C3320">
        <v>0</v>
      </c>
    </row>
    <row r="3321" spans="2:3" x14ac:dyDescent="0.25">
      <c r="B3321">
        <v>25.151515151515152</v>
      </c>
      <c r="C3321">
        <v>0</v>
      </c>
    </row>
    <row r="3322" spans="2:3" x14ac:dyDescent="0.25">
      <c r="B3322">
        <v>25.151515151515152</v>
      </c>
      <c r="C3322">
        <v>2</v>
      </c>
    </row>
    <row r="3323" spans="2:3" x14ac:dyDescent="0.25">
      <c r="B3323">
        <v>25.166666666666668</v>
      </c>
      <c r="C3323">
        <v>2</v>
      </c>
    </row>
    <row r="3324" spans="2:3" x14ac:dyDescent="0.25">
      <c r="B3324">
        <v>25.166666666666668</v>
      </c>
      <c r="C3324">
        <v>0</v>
      </c>
    </row>
    <row r="3325" spans="2:3" x14ac:dyDescent="0.25">
      <c r="B3325">
        <v>25.181818181818183</v>
      </c>
      <c r="C3325">
        <v>0</v>
      </c>
    </row>
    <row r="3326" spans="2:3" x14ac:dyDescent="0.25">
      <c r="B3326">
        <v>25.181818181818183</v>
      </c>
      <c r="C3326">
        <v>2</v>
      </c>
    </row>
    <row r="3327" spans="2:3" x14ac:dyDescent="0.25">
      <c r="B3327">
        <v>25.196969696969695</v>
      </c>
      <c r="C3327">
        <v>2</v>
      </c>
    </row>
    <row r="3328" spans="2:3" x14ac:dyDescent="0.25">
      <c r="B3328">
        <v>25.196969696969695</v>
      </c>
      <c r="C3328">
        <v>0</v>
      </c>
    </row>
    <row r="3329" spans="2:3" x14ac:dyDescent="0.25">
      <c r="B3329">
        <v>25.212121212121211</v>
      </c>
      <c r="C3329">
        <v>0</v>
      </c>
    </row>
    <row r="3330" spans="2:3" x14ac:dyDescent="0.25">
      <c r="B3330">
        <v>25.212121212121211</v>
      </c>
      <c r="C3330">
        <v>2</v>
      </c>
    </row>
    <row r="3331" spans="2:3" x14ac:dyDescent="0.25">
      <c r="B3331">
        <v>25.227272727272727</v>
      </c>
      <c r="C3331">
        <v>2</v>
      </c>
    </row>
    <row r="3332" spans="2:3" x14ac:dyDescent="0.25">
      <c r="B3332">
        <v>25.227272727272727</v>
      </c>
      <c r="C3332">
        <v>0</v>
      </c>
    </row>
    <row r="3333" spans="2:3" x14ac:dyDescent="0.25">
      <c r="B3333">
        <v>25.242424242424242</v>
      </c>
      <c r="C3333">
        <v>0</v>
      </c>
    </row>
    <row r="3334" spans="2:3" x14ac:dyDescent="0.25">
      <c r="B3334">
        <v>25.242424242424242</v>
      </c>
      <c r="C3334">
        <v>2</v>
      </c>
    </row>
    <row r="3335" spans="2:3" x14ac:dyDescent="0.25">
      <c r="B3335">
        <v>25.257575757575758</v>
      </c>
      <c r="C3335">
        <v>2</v>
      </c>
    </row>
    <row r="3336" spans="2:3" x14ac:dyDescent="0.25">
      <c r="B3336">
        <v>25.257575757575758</v>
      </c>
      <c r="C3336">
        <v>0</v>
      </c>
    </row>
    <row r="3337" spans="2:3" x14ac:dyDescent="0.25">
      <c r="B3337">
        <v>25.272727272727273</v>
      </c>
      <c r="C3337">
        <v>0</v>
      </c>
    </row>
    <row r="3338" spans="2:3" x14ac:dyDescent="0.25">
      <c r="B3338">
        <v>25.272727272727273</v>
      </c>
      <c r="C3338">
        <v>2</v>
      </c>
    </row>
    <row r="3339" spans="2:3" x14ac:dyDescent="0.25">
      <c r="B3339">
        <v>25.287878787878789</v>
      </c>
      <c r="C3339">
        <v>2</v>
      </c>
    </row>
    <row r="3340" spans="2:3" x14ac:dyDescent="0.25">
      <c r="B3340">
        <v>25.287878787878789</v>
      </c>
      <c r="C3340">
        <v>0</v>
      </c>
    </row>
    <row r="3341" spans="2:3" x14ac:dyDescent="0.25">
      <c r="B3341">
        <v>25.303030303030305</v>
      </c>
      <c r="C3341">
        <v>0</v>
      </c>
    </row>
    <row r="3342" spans="2:3" x14ac:dyDescent="0.25">
      <c r="B3342">
        <v>25.303030303030305</v>
      </c>
      <c r="C3342">
        <v>2</v>
      </c>
    </row>
    <row r="3343" spans="2:3" x14ac:dyDescent="0.25">
      <c r="B3343">
        <v>25.318181818181817</v>
      </c>
      <c r="C3343">
        <v>2</v>
      </c>
    </row>
    <row r="3344" spans="2:3" x14ac:dyDescent="0.25">
      <c r="B3344">
        <v>25.318181818181817</v>
      </c>
      <c r="C3344">
        <v>0</v>
      </c>
    </row>
    <row r="3345" spans="2:3" x14ac:dyDescent="0.25">
      <c r="B3345">
        <v>25.333333333333332</v>
      </c>
      <c r="C3345">
        <v>0</v>
      </c>
    </row>
    <row r="3346" spans="2:3" x14ac:dyDescent="0.25">
      <c r="B3346">
        <v>25.333333333333332</v>
      </c>
      <c r="C3346">
        <v>2</v>
      </c>
    </row>
    <row r="3347" spans="2:3" x14ac:dyDescent="0.25">
      <c r="B3347">
        <v>25.348484848484848</v>
      </c>
      <c r="C3347">
        <v>2</v>
      </c>
    </row>
    <row r="3348" spans="2:3" x14ac:dyDescent="0.25">
      <c r="B3348">
        <v>25.348484848484848</v>
      </c>
      <c r="C3348">
        <v>0</v>
      </c>
    </row>
    <row r="3349" spans="2:3" x14ac:dyDescent="0.25">
      <c r="B3349">
        <v>25.363636363636363</v>
      </c>
      <c r="C3349">
        <v>0</v>
      </c>
    </row>
    <row r="3350" spans="2:3" x14ac:dyDescent="0.25">
      <c r="B3350">
        <v>25.363636363636363</v>
      </c>
      <c r="C3350">
        <v>2</v>
      </c>
    </row>
    <row r="3351" spans="2:3" x14ac:dyDescent="0.25">
      <c r="B3351">
        <v>25.378787878787879</v>
      </c>
      <c r="C3351">
        <v>2</v>
      </c>
    </row>
    <row r="3352" spans="2:3" x14ac:dyDescent="0.25">
      <c r="B3352">
        <v>25.378787878787879</v>
      </c>
      <c r="C3352">
        <v>0</v>
      </c>
    </row>
    <row r="3353" spans="2:3" x14ac:dyDescent="0.25">
      <c r="B3353">
        <v>25.393939393939394</v>
      </c>
      <c r="C3353">
        <v>0</v>
      </c>
    </row>
    <row r="3354" spans="2:3" x14ac:dyDescent="0.25">
      <c r="B3354">
        <v>25.393939393939394</v>
      </c>
      <c r="C3354">
        <v>2</v>
      </c>
    </row>
    <row r="3355" spans="2:3" x14ac:dyDescent="0.25">
      <c r="B3355">
        <v>25.40909090909091</v>
      </c>
      <c r="C3355">
        <v>2</v>
      </c>
    </row>
    <row r="3356" spans="2:3" x14ac:dyDescent="0.25">
      <c r="B3356">
        <v>25.40909090909091</v>
      </c>
      <c r="C3356">
        <v>0</v>
      </c>
    </row>
    <row r="3357" spans="2:3" x14ac:dyDescent="0.25">
      <c r="B3357">
        <v>25.424242424242426</v>
      </c>
      <c r="C3357">
        <v>0</v>
      </c>
    </row>
    <row r="3358" spans="2:3" x14ac:dyDescent="0.25">
      <c r="B3358">
        <v>25.424242424242426</v>
      </c>
      <c r="C3358">
        <v>2</v>
      </c>
    </row>
    <row r="3359" spans="2:3" x14ac:dyDescent="0.25">
      <c r="B3359">
        <v>25.439393939393938</v>
      </c>
      <c r="C3359">
        <v>2</v>
      </c>
    </row>
    <row r="3360" spans="2:3" x14ac:dyDescent="0.25">
      <c r="B3360">
        <v>25.439393939393938</v>
      </c>
      <c r="C3360">
        <v>0</v>
      </c>
    </row>
    <row r="3361" spans="2:3" x14ac:dyDescent="0.25">
      <c r="B3361">
        <v>25.454545454545453</v>
      </c>
      <c r="C3361">
        <v>0</v>
      </c>
    </row>
    <row r="3362" spans="2:3" x14ac:dyDescent="0.25">
      <c r="B3362">
        <v>25.454545454545453</v>
      </c>
      <c r="C3362">
        <v>2</v>
      </c>
    </row>
    <row r="3363" spans="2:3" x14ac:dyDescent="0.25">
      <c r="B3363">
        <v>25.469696969696969</v>
      </c>
      <c r="C3363">
        <v>2</v>
      </c>
    </row>
    <row r="3364" spans="2:3" x14ac:dyDescent="0.25">
      <c r="B3364">
        <v>25.469696969696969</v>
      </c>
      <c r="C3364">
        <v>0</v>
      </c>
    </row>
    <row r="3365" spans="2:3" x14ac:dyDescent="0.25">
      <c r="B3365">
        <v>25.484848484848484</v>
      </c>
      <c r="C3365">
        <v>0</v>
      </c>
    </row>
    <row r="3366" spans="2:3" x14ac:dyDescent="0.25">
      <c r="B3366">
        <v>25.484848484848484</v>
      </c>
      <c r="C3366">
        <v>2</v>
      </c>
    </row>
    <row r="3367" spans="2:3" x14ac:dyDescent="0.25">
      <c r="B3367">
        <v>25.5</v>
      </c>
      <c r="C3367">
        <v>2</v>
      </c>
    </row>
    <row r="3368" spans="2:3" x14ac:dyDescent="0.25">
      <c r="B3368">
        <v>25.5</v>
      </c>
      <c r="C3368">
        <v>0</v>
      </c>
    </row>
    <row r="3369" spans="2:3" x14ac:dyDescent="0.25">
      <c r="B3369">
        <v>25.515151515151516</v>
      </c>
      <c r="C3369">
        <v>0</v>
      </c>
    </row>
    <row r="3370" spans="2:3" x14ac:dyDescent="0.25">
      <c r="B3370">
        <v>25.515151515151516</v>
      </c>
      <c r="C3370">
        <v>2</v>
      </c>
    </row>
    <row r="3371" spans="2:3" x14ac:dyDescent="0.25">
      <c r="B3371">
        <v>25.530303030303031</v>
      </c>
      <c r="C3371">
        <v>2</v>
      </c>
    </row>
    <row r="3372" spans="2:3" x14ac:dyDescent="0.25">
      <c r="B3372">
        <v>25.530303030303031</v>
      </c>
      <c r="C3372">
        <v>0</v>
      </c>
    </row>
    <row r="3373" spans="2:3" x14ac:dyDescent="0.25">
      <c r="B3373">
        <v>25.545454545454547</v>
      </c>
      <c r="C3373">
        <v>0</v>
      </c>
    </row>
    <row r="3374" spans="2:3" x14ac:dyDescent="0.25">
      <c r="B3374">
        <v>25.545454545454547</v>
      </c>
      <c r="C3374">
        <v>2</v>
      </c>
    </row>
    <row r="3375" spans="2:3" x14ac:dyDescent="0.25">
      <c r="B3375">
        <v>25.560606060606062</v>
      </c>
      <c r="C3375">
        <v>2</v>
      </c>
    </row>
    <row r="3376" spans="2:3" x14ac:dyDescent="0.25">
      <c r="B3376">
        <v>25.560606060606062</v>
      </c>
      <c r="C3376">
        <v>0</v>
      </c>
    </row>
    <row r="3377" spans="2:3" x14ac:dyDescent="0.25">
      <c r="B3377">
        <v>25.575757575757574</v>
      </c>
      <c r="C3377">
        <v>0</v>
      </c>
    </row>
    <row r="3378" spans="2:3" x14ac:dyDescent="0.25">
      <c r="B3378">
        <v>25.575757575757574</v>
      </c>
      <c r="C3378">
        <v>2</v>
      </c>
    </row>
    <row r="3379" spans="2:3" x14ac:dyDescent="0.25">
      <c r="B3379">
        <v>25.59090909090909</v>
      </c>
      <c r="C3379">
        <v>2</v>
      </c>
    </row>
    <row r="3380" spans="2:3" x14ac:dyDescent="0.25">
      <c r="B3380">
        <v>25.59090909090909</v>
      </c>
      <c r="C3380">
        <v>0</v>
      </c>
    </row>
    <row r="3381" spans="2:3" x14ac:dyDescent="0.25">
      <c r="B3381">
        <v>25.606060606060606</v>
      </c>
      <c r="C3381">
        <v>0</v>
      </c>
    </row>
    <row r="3382" spans="2:3" x14ac:dyDescent="0.25">
      <c r="B3382">
        <v>25.606060606060606</v>
      </c>
      <c r="C3382">
        <v>2</v>
      </c>
    </row>
    <row r="3383" spans="2:3" x14ac:dyDescent="0.25">
      <c r="B3383">
        <v>25.621212121212121</v>
      </c>
      <c r="C3383">
        <v>2</v>
      </c>
    </row>
    <row r="3384" spans="2:3" x14ac:dyDescent="0.25">
      <c r="B3384">
        <v>25.621212121212121</v>
      </c>
      <c r="C3384">
        <v>0</v>
      </c>
    </row>
    <row r="3385" spans="2:3" x14ac:dyDescent="0.25">
      <c r="B3385">
        <v>25.636363636363637</v>
      </c>
      <c r="C3385">
        <v>0</v>
      </c>
    </row>
    <row r="3386" spans="2:3" x14ac:dyDescent="0.25">
      <c r="B3386">
        <v>25.636363636363637</v>
      </c>
      <c r="C3386">
        <v>2</v>
      </c>
    </row>
    <row r="3387" spans="2:3" x14ac:dyDescent="0.25">
      <c r="B3387">
        <v>25.651515151515152</v>
      </c>
      <c r="C3387">
        <v>2</v>
      </c>
    </row>
    <row r="3388" spans="2:3" x14ac:dyDescent="0.25">
      <c r="B3388">
        <v>25.651515151515152</v>
      </c>
      <c r="C3388">
        <v>0</v>
      </c>
    </row>
    <row r="3389" spans="2:3" x14ac:dyDescent="0.25">
      <c r="B3389">
        <v>25.666666666666668</v>
      </c>
      <c r="C3389">
        <v>0</v>
      </c>
    </row>
    <row r="3390" spans="2:3" x14ac:dyDescent="0.25">
      <c r="B3390">
        <v>25.666666666666668</v>
      </c>
      <c r="C3390">
        <v>2</v>
      </c>
    </row>
    <row r="3391" spans="2:3" x14ac:dyDescent="0.25">
      <c r="B3391">
        <v>25.681818181818183</v>
      </c>
      <c r="C3391">
        <v>2</v>
      </c>
    </row>
    <row r="3392" spans="2:3" x14ac:dyDescent="0.25">
      <c r="B3392">
        <v>25.681818181818183</v>
      </c>
      <c r="C3392">
        <v>0</v>
      </c>
    </row>
    <row r="3393" spans="2:3" x14ac:dyDescent="0.25">
      <c r="B3393">
        <v>25.696969696969695</v>
      </c>
      <c r="C3393">
        <v>0</v>
      </c>
    </row>
    <row r="3394" spans="2:3" x14ac:dyDescent="0.25">
      <c r="B3394">
        <v>25.696969696969695</v>
      </c>
      <c r="C3394">
        <v>2</v>
      </c>
    </row>
    <row r="3395" spans="2:3" x14ac:dyDescent="0.25">
      <c r="B3395">
        <v>25.712121212121211</v>
      </c>
      <c r="C3395">
        <v>2</v>
      </c>
    </row>
    <row r="3396" spans="2:3" x14ac:dyDescent="0.25">
      <c r="B3396">
        <v>25.712121212121211</v>
      </c>
      <c r="C3396">
        <v>0</v>
      </c>
    </row>
    <row r="3397" spans="2:3" x14ac:dyDescent="0.25">
      <c r="B3397">
        <v>25.727272727272727</v>
      </c>
      <c r="C3397">
        <v>0</v>
      </c>
    </row>
    <row r="3398" spans="2:3" x14ac:dyDescent="0.25">
      <c r="B3398">
        <v>25.727272727272727</v>
      </c>
      <c r="C3398">
        <v>2</v>
      </c>
    </row>
    <row r="3399" spans="2:3" x14ac:dyDescent="0.25">
      <c r="B3399">
        <v>25.742424242424242</v>
      </c>
      <c r="C3399">
        <v>2</v>
      </c>
    </row>
    <row r="3400" spans="2:3" x14ac:dyDescent="0.25">
      <c r="B3400">
        <v>25.742424242424242</v>
      </c>
      <c r="C3400">
        <v>0</v>
      </c>
    </row>
    <row r="3401" spans="2:3" x14ac:dyDescent="0.25">
      <c r="B3401">
        <v>25.757575757575758</v>
      </c>
      <c r="C3401">
        <v>0</v>
      </c>
    </row>
    <row r="3402" spans="2:3" x14ac:dyDescent="0.25">
      <c r="B3402">
        <v>25.757575757575758</v>
      </c>
      <c r="C3402">
        <v>2</v>
      </c>
    </row>
    <row r="3403" spans="2:3" x14ac:dyDescent="0.25">
      <c r="B3403">
        <v>25.772727272727273</v>
      </c>
      <c r="C3403">
        <v>2</v>
      </c>
    </row>
    <row r="3404" spans="2:3" x14ac:dyDescent="0.25">
      <c r="B3404">
        <v>25.772727272727273</v>
      </c>
      <c r="C3404">
        <v>0</v>
      </c>
    </row>
    <row r="3405" spans="2:3" x14ac:dyDescent="0.25">
      <c r="B3405">
        <v>25.787878787878789</v>
      </c>
      <c r="C3405">
        <v>0</v>
      </c>
    </row>
    <row r="3406" spans="2:3" x14ac:dyDescent="0.25">
      <c r="B3406">
        <v>25.787878787878789</v>
      </c>
      <c r="C3406">
        <v>2</v>
      </c>
    </row>
    <row r="3407" spans="2:3" x14ac:dyDescent="0.25">
      <c r="B3407">
        <v>25.803030303030305</v>
      </c>
      <c r="C3407">
        <v>2</v>
      </c>
    </row>
    <row r="3408" spans="2:3" x14ac:dyDescent="0.25">
      <c r="B3408">
        <v>25.803030303030305</v>
      </c>
      <c r="C3408">
        <v>0</v>
      </c>
    </row>
    <row r="3409" spans="2:3" x14ac:dyDescent="0.25">
      <c r="B3409">
        <v>25.818181818181817</v>
      </c>
      <c r="C3409">
        <v>0</v>
      </c>
    </row>
    <row r="3410" spans="2:3" x14ac:dyDescent="0.25">
      <c r="B3410">
        <v>25.818181818181817</v>
      </c>
      <c r="C3410">
        <v>2</v>
      </c>
    </row>
    <row r="3411" spans="2:3" x14ac:dyDescent="0.25">
      <c r="B3411">
        <v>25.833333333333332</v>
      </c>
      <c r="C3411">
        <v>2</v>
      </c>
    </row>
    <row r="3412" spans="2:3" x14ac:dyDescent="0.25">
      <c r="B3412">
        <v>25.833333333333332</v>
      </c>
      <c r="C3412">
        <v>0</v>
      </c>
    </row>
    <row r="3413" spans="2:3" x14ac:dyDescent="0.25">
      <c r="B3413">
        <v>25.848484848484848</v>
      </c>
      <c r="C3413">
        <v>0</v>
      </c>
    </row>
    <row r="3414" spans="2:3" x14ac:dyDescent="0.25">
      <c r="B3414">
        <v>25.848484848484848</v>
      </c>
      <c r="C3414">
        <v>2</v>
      </c>
    </row>
    <row r="3415" spans="2:3" x14ac:dyDescent="0.25">
      <c r="B3415">
        <v>25.863636363636363</v>
      </c>
      <c r="C3415">
        <v>2</v>
      </c>
    </row>
    <row r="3416" spans="2:3" x14ac:dyDescent="0.25">
      <c r="B3416">
        <v>25.863636363636363</v>
      </c>
      <c r="C3416">
        <v>0</v>
      </c>
    </row>
    <row r="3417" spans="2:3" x14ac:dyDescent="0.25">
      <c r="B3417">
        <v>25.878787878787879</v>
      </c>
      <c r="C3417">
        <v>0</v>
      </c>
    </row>
    <row r="3418" spans="2:3" x14ac:dyDescent="0.25">
      <c r="B3418">
        <v>25.878787878787879</v>
      </c>
      <c r="C3418">
        <v>2</v>
      </c>
    </row>
    <row r="3419" spans="2:3" x14ac:dyDescent="0.25">
      <c r="B3419">
        <v>25.893939393939394</v>
      </c>
      <c r="C3419">
        <v>2</v>
      </c>
    </row>
    <row r="3420" spans="2:3" x14ac:dyDescent="0.25">
      <c r="B3420">
        <v>25.893939393939394</v>
      </c>
      <c r="C3420">
        <v>0</v>
      </c>
    </row>
    <row r="3421" spans="2:3" x14ac:dyDescent="0.25">
      <c r="B3421">
        <v>25.90909090909091</v>
      </c>
      <c r="C3421">
        <v>0</v>
      </c>
    </row>
    <row r="3422" spans="2:3" x14ac:dyDescent="0.25">
      <c r="B3422">
        <v>25.90909090909091</v>
      </c>
      <c r="C3422">
        <v>2</v>
      </c>
    </row>
    <row r="3423" spans="2:3" x14ac:dyDescent="0.25">
      <c r="B3423">
        <v>25.924242424242426</v>
      </c>
      <c r="C3423">
        <v>2</v>
      </c>
    </row>
    <row r="3424" spans="2:3" x14ac:dyDescent="0.25">
      <c r="B3424">
        <v>25.924242424242426</v>
      </c>
      <c r="C3424">
        <v>0</v>
      </c>
    </row>
    <row r="3425" spans="2:3" x14ac:dyDescent="0.25">
      <c r="B3425">
        <v>25.939393939393938</v>
      </c>
      <c r="C3425">
        <v>0</v>
      </c>
    </row>
    <row r="3426" spans="2:3" x14ac:dyDescent="0.25">
      <c r="B3426">
        <v>25.939393939393938</v>
      </c>
      <c r="C3426">
        <v>2</v>
      </c>
    </row>
    <row r="3427" spans="2:3" x14ac:dyDescent="0.25">
      <c r="B3427">
        <v>25.954545454545453</v>
      </c>
      <c r="C3427">
        <v>2</v>
      </c>
    </row>
    <row r="3428" spans="2:3" x14ac:dyDescent="0.25">
      <c r="B3428">
        <v>25.954545454545453</v>
      </c>
      <c r="C3428">
        <v>0</v>
      </c>
    </row>
    <row r="3429" spans="2:3" x14ac:dyDescent="0.25">
      <c r="B3429">
        <v>25.969696969696969</v>
      </c>
      <c r="C3429">
        <v>0</v>
      </c>
    </row>
    <row r="3430" spans="2:3" x14ac:dyDescent="0.25">
      <c r="B3430">
        <v>25.969696969696969</v>
      </c>
      <c r="C3430">
        <v>2</v>
      </c>
    </row>
    <row r="3431" spans="2:3" x14ac:dyDescent="0.25">
      <c r="B3431">
        <v>25.984848484848484</v>
      </c>
      <c r="C3431">
        <v>2</v>
      </c>
    </row>
    <row r="3432" spans="2:3" x14ac:dyDescent="0.25">
      <c r="B3432">
        <v>25.984848484848484</v>
      </c>
      <c r="C3432">
        <v>0</v>
      </c>
    </row>
    <row r="3433" spans="2:3" x14ac:dyDescent="0.25">
      <c r="B3433">
        <v>26</v>
      </c>
      <c r="C3433">
        <v>0</v>
      </c>
    </row>
    <row r="3434" spans="2:3" x14ac:dyDescent="0.25">
      <c r="B3434">
        <v>26</v>
      </c>
      <c r="C3434">
        <v>0</v>
      </c>
    </row>
    <row r="3435" spans="2:3" x14ac:dyDescent="0.25">
      <c r="B3435">
        <v>26.015151515151516</v>
      </c>
      <c r="C3435">
        <v>0</v>
      </c>
    </row>
    <row r="3436" spans="2:3" x14ac:dyDescent="0.25">
      <c r="B3436">
        <v>26.015151515151516</v>
      </c>
      <c r="C3436">
        <v>0</v>
      </c>
    </row>
    <row r="3437" spans="2:3" x14ac:dyDescent="0.25">
      <c r="B3437">
        <v>26.030303030303031</v>
      </c>
      <c r="C3437">
        <v>0</v>
      </c>
    </row>
    <row r="3438" spans="2:3" x14ac:dyDescent="0.25">
      <c r="B3438">
        <v>26.030303030303031</v>
      </c>
      <c r="C3438">
        <v>0</v>
      </c>
    </row>
    <row r="3439" spans="2:3" x14ac:dyDescent="0.25">
      <c r="B3439">
        <v>26.045454545454547</v>
      </c>
      <c r="C3439">
        <v>0</v>
      </c>
    </row>
    <row r="3440" spans="2:3" x14ac:dyDescent="0.25">
      <c r="B3440">
        <v>26.045454545454547</v>
      </c>
      <c r="C3440">
        <v>0</v>
      </c>
    </row>
    <row r="3441" spans="2:3" x14ac:dyDescent="0.25">
      <c r="B3441">
        <v>26.060606060606062</v>
      </c>
      <c r="C3441">
        <v>0</v>
      </c>
    </row>
    <row r="3442" spans="2:3" x14ac:dyDescent="0.25">
      <c r="B3442">
        <v>26.060606060606062</v>
      </c>
      <c r="C3442">
        <v>0</v>
      </c>
    </row>
    <row r="3443" spans="2:3" x14ac:dyDescent="0.25">
      <c r="B3443">
        <v>26.075757575757574</v>
      </c>
      <c r="C3443">
        <v>0</v>
      </c>
    </row>
    <row r="3444" spans="2:3" x14ac:dyDescent="0.25">
      <c r="B3444">
        <v>26.075757575757574</v>
      </c>
      <c r="C3444">
        <v>0</v>
      </c>
    </row>
    <row r="3445" spans="2:3" x14ac:dyDescent="0.25">
      <c r="B3445">
        <v>26.09090909090909</v>
      </c>
      <c r="C3445">
        <v>0</v>
      </c>
    </row>
    <row r="3446" spans="2:3" x14ac:dyDescent="0.25">
      <c r="B3446">
        <v>26.09090909090909</v>
      </c>
      <c r="C3446">
        <v>0</v>
      </c>
    </row>
    <row r="3447" spans="2:3" x14ac:dyDescent="0.25">
      <c r="B3447">
        <v>26.106060606060606</v>
      </c>
      <c r="C3447">
        <v>0</v>
      </c>
    </row>
    <row r="3448" spans="2:3" x14ac:dyDescent="0.25">
      <c r="B3448">
        <v>26.106060606060606</v>
      </c>
      <c r="C3448">
        <v>0</v>
      </c>
    </row>
    <row r="3449" spans="2:3" x14ac:dyDescent="0.25">
      <c r="B3449">
        <v>26.121212121212121</v>
      </c>
      <c r="C3449">
        <v>0</v>
      </c>
    </row>
    <row r="3450" spans="2:3" x14ac:dyDescent="0.25">
      <c r="B3450">
        <v>26.121212121212121</v>
      </c>
      <c r="C3450">
        <v>0</v>
      </c>
    </row>
    <row r="3451" spans="2:3" x14ac:dyDescent="0.25">
      <c r="B3451">
        <v>26.136363636363637</v>
      </c>
      <c r="C3451">
        <v>0</v>
      </c>
    </row>
    <row r="3452" spans="2:3" x14ac:dyDescent="0.25">
      <c r="B3452">
        <v>26.136363636363637</v>
      </c>
      <c r="C3452">
        <v>0</v>
      </c>
    </row>
    <row r="3453" spans="2:3" x14ac:dyDescent="0.25">
      <c r="B3453">
        <v>26.151515151515152</v>
      </c>
      <c r="C3453">
        <v>0</v>
      </c>
    </row>
    <row r="3454" spans="2:3" x14ac:dyDescent="0.25">
      <c r="B3454">
        <v>26.151515151515152</v>
      </c>
      <c r="C3454">
        <v>0</v>
      </c>
    </row>
    <row r="3455" spans="2:3" x14ac:dyDescent="0.25">
      <c r="B3455">
        <v>26.166666666666668</v>
      </c>
      <c r="C3455">
        <v>0</v>
      </c>
    </row>
    <row r="3456" spans="2:3" x14ac:dyDescent="0.25">
      <c r="B3456">
        <v>26.166666666666668</v>
      </c>
      <c r="C3456">
        <v>0</v>
      </c>
    </row>
    <row r="3457" spans="2:3" x14ac:dyDescent="0.25">
      <c r="B3457">
        <v>26.181818181818183</v>
      </c>
      <c r="C3457">
        <v>0</v>
      </c>
    </row>
    <row r="3458" spans="2:3" x14ac:dyDescent="0.25">
      <c r="B3458">
        <v>26.181818181818183</v>
      </c>
      <c r="C3458">
        <v>0</v>
      </c>
    </row>
    <row r="3459" spans="2:3" x14ac:dyDescent="0.25">
      <c r="B3459">
        <v>26.196969696969695</v>
      </c>
      <c r="C3459">
        <v>0</v>
      </c>
    </row>
    <row r="3460" spans="2:3" x14ac:dyDescent="0.25">
      <c r="B3460">
        <v>26.196969696969695</v>
      </c>
      <c r="C3460">
        <v>0</v>
      </c>
    </row>
    <row r="3461" spans="2:3" x14ac:dyDescent="0.25">
      <c r="B3461">
        <v>26.212121212121211</v>
      </c>
      <c r="C3461">
        <v>0</v>
      </c>
    </row>
    <row r="3462" spans="2:3" x14ac:dyDescent="0.25">
      <c r="B3462">
        <v>26.212121212121211</v>
      </c>
      <c r="C3462">
        <v>0</v>
      </c>
    </row>
    <row r="3463" spans="2:3" x14ac:dyDescent="0.25">
      <c r="B3463">
        <v>26.227272727272727</v>
      </c>
      <c r="C3463">
        <v>0</v>
      </c>
    </row>
    <row r="3464" spans="2:3" x14ac:dyDescent="0.25">
      <c r="B3464">
        <v>26.227272727272727</v>
      </c>
      <c r="C3464">
        <v>0</v>
      </c>
    </row>
    <row r="3465" spans="2:3" x14ac:dyDescent="0.25">
      <c r="B3465">
        <v>26.242424242424242</v>
      </c>
      <c r="C3465">
        <v>0</v>
      </c>
    </row>
    <row r="3466" spans="2:3" x14ac:dyDescent="0.25">
      <c r="B3466">
        <v>26.242424242424242</v>
      </c>
      <c r="C3466">
        <v>0</v>
      </c>
    </row>
    <row r="3467" spans="2:3" x14ac:dyDescent="0.25">
      <c r="B3467">
        <v>26.257575757575758</v>
      </c>
      <c r="C3467">
        <v>0</v>
      </c>
    </row>
    <row r="3468" spans="2:3" x14ac:dyDescent="0.25">
      <c r="B3468">
        <v>26.257575757575758</v>
      </c>
      <c r="C3468">
        <v>0</v>
      </c>
    </row>
    <row r="3469" spans="2:3" x14ac:dyDescent="0.25">
      <c r="B3469">
        <v>26.272727272727273</v>
      </c>
      <c r="C3469">
        <v>0</v>
      </c>
    </row>
    <row r="3470" spans="2:3" x14ac:dyDescent="0.25">
      <c r="B3470">
        <v>26.272727272727273</v>
      </c>
      <c r="C3470">
        <v>0</v>
      </c>
    </row>
    <row r="3471" spans="2:3" x14ac:dyDescent="0.25">
      <c r="B3471">
        <v>26.287878787878789</v>
      </c>
      <c r="C3471">
        <v>0</v>
      </c>
    </row>
    <row r="3472" spans="2:3" x14ac:dyDescent="0.25">
      <c r="B3472">
        <v>26.287878787878789</v>
      </c>
      <c r="C3472">
        <v>0</v>
      </c>
    </row>
    <row r="3473" spans="2:3" x14ac:dyDescent="0.25">
      <c r="B3473">
        <v>26.303030303030305</v>
      </c>
      <c r="C3473">
        <v>0</v>
      </c>
    </row>
    <row r="3474" spans="2:3" x14ac:dyDescent="0.25">
      <c r="B3474">
        <v>26.303030303030305</v>
      </c>
      <c r="C3474">
        <v>0</v>
      </c>
    </row>
    <row r="3475" spans="2:3" x14ac:dyDescent="0.25">
      <c r="B3475">
        <v>26.318181818181817</v>
      </c>
      <c r="C3475">
        <v>0</v>
      </c>
    </row>
    <row r="3476" spans="2:3" x14ac:dyDescent="0.25">
      <c r="B3476">
        <v>26.318181818181817</v>
      </c>
      <c r="C3476">
        <v>0</v>
      </c>
    </row>
    <row r="3477" spans="2:3" x14ac:dyDescent="0.25">
      <c r="B3477">
        <v>26.333333333333332</v>
      </c>
      <c r="C3477">
        <v>0</v>
      </c>
    </row>
    <row r="3478" spans="2:3" x14ac:dyDescent="0.25">
      <c r="B3478">
        <v>26.333333333333332</v>
      </c>
      <c r="C3478">
        <v>0</v>
      </c>
    </row>
    <row r="3479" spans="2:3" x14ac:dyDescent="0.25">
      <c r="B3479">
        <v>26.348484848484848</v>
      </c>
      <c r="C3479">
        <v>0</v>
      </c>
    </row>
    <row r="3480" spans="2:3" x14ac:dyDescent="0.25">
      <c r="B3480">
        <v>26.348484848484848</v>
      </c>
      <c r="C3480">
        <v>0</v>
      </c>
    </row>
    <row r="3481" spans="2:3" x14ac:dyDescent="0.25">
      <c r="B3481">
        <v>26.363636363636363</v>
      </c>
      <c r="C3481">
        <v>0</v>
      </c>
    </row>
    <row r="3482" spans="2:3" x14ac:dyDescent="0.25">
      <c r="B3482">
        <v>26.363636363636363</v>
      </c>
      <c r="C3482">
        <v>0</v>
      </c>
    </row>
    <row r="3483" spans="2:3" x14ac:dyDescent="0.25">
      <c r="B3483">
        <v>26.378787878787879</v>
      </c>
      <c r="C3483">
        <v>0</v>
      </c>
    </row>
    <row r="3484" spans="2:3" x14ac:dyDescent="0.25">
      <c r="B3484">
        <v>26.378787878787879</v>
      </c>
      <c r="C3484">
        <v>0</v>
      </c>
    </row>
    <row r="3485" spans="2:3" x14ac:dyDescent="0.25">
      <c r="B3485">
        <v>26.393939393939394</v>
      </c>
      <c r="C3485">
        <v>0</v>
      </c>
    </row>
    <row r="3486" spans="2:3" x14ac:dyDescent="0.25">
      <c r="B3486">
        <v>26.393939393939394</v>
      </c>
      <c r="C3486">
        <v>0</v>
      </c>
    </row>
    <row r="3487" spans="2:3" x14ac:dyDescent="0.25">
      <c r="B3487">
        <v>26.40909090909091</v>
      </c>
      <c r="C3487">
        <v>0</v>
      </c>
    </row>
    <row r="3488" spans="2:3" x14ac:dyDescent="0.25">
      <c r="B3488">
        <v>26.40909090909091</v>
      </c>
      <c r="C3488">
        <v>0</v>
      </c>
    </row>
    <row r="3489" spans="2:3" x14ac:dyDescent="0.25">
      <c r="B3489">
        <v>26.424242424242426</v>
      </c>
      <c r="C3489">
        <v>0</v>
      </c>
    </row>
    <row r="3490" spans="2:3" x14ac:dyDescent="0.25">
      <c r="B3490">
        <v>26.424242424242426</v>
      </c>
      <c r="C3490">
        <v>0</v>
      </c>
    </row>
    <row r="3491" spans="2:3" x14ac:dyDescent="0.25">
      <c r="B3491">
        <v>26.439393939393938</v>
      </c>
      <c r="C3491">
        <v>0</v>
      </c>
    </row>
    <row r="3492" spans="2:3" x14ac:dyDescent="0.25">
      <c r="B3492">
        <v>26.439393939393938</v>
      </c>
      <c r="C3492">
        <v>0</v>
      </c>
    </row>
    <row r="3493" spans="2:3" x14ac:dyDescent="0.25">
      <c r="B3493">
        <v>26.454545454545453</v>
      </c>
      <c r="C3493">
        <v>0</v>
      </c>
    </row>
    <row r="3494" spans="2:3" x14ac:dyDescent="0.25">
      <c r="B3494">
        <v>26.454545454545453</v>
      </c>
      <c r="C3494">
        <v>0</v>
      </c>
    </row>
    <row r="3495" spans="2:3" x14ac:dyDescent="0.25">
      <c r="B3495">
        <v>26.469696969696969</v>
      </c>
      <c r="C3495">
        <v>0</v>
      </c>
    </row>
    <row r="3496" spans="2:3" x14ac:dyDescent="0.25">
      <c r="B3496">
        <v>26.469696969696969</v>
      </c>
      <c r="C3496">
        <v>0</v>
      </c>
    </row>
    <row r="3497" spans="2:3" x14ac:dyDescent="0.25">
      <c r="B3497">
        <v>26.484848484848484</v>
      </c>
      <c r="C3497">
        <v>0</v>
      </c>
    </row>
    <row r="3498" spans="2:3" x14ac:dyDescent="0.25">
      <c r="B3498">
        <v>26.484848484848484</v>
      </c>
      <c r="C3498">
        <v>0</v>
      </c>
    </row>
    <row r="3499" spans="2:3" x14ac:dyDescent="0.25">
      <c r="B3499">
        <v>26.5</v>
      </c>
      <c r="C3499">
        <v>0</v>
      </c>
    </row>
    <row r="3500" spans="2:3" x14ac:dyDescent="0.25">
      <c r="B3500">
        <v>26.5</v>
      </c>
      <c r="C3500">
        <v>0</v>
      </c>
    </row>
    <row r="3501" spans="2:3" x14ac:dyDescent="0.25">
      <c r="B3501">
        <v>26.515151515151516</v>
      </c>
      <c r="C3501">
        <v>0</v>
      </c>
    </row>
    <row r="3502" spans="2:3" x14ac:dyDescent="0.25">
      <c r="B3502">
        <v>26.515151515151516</v>
      </c>
      <c r="C3502">
        <v>0</v>
      </c>
    </row>
    <row r="3503" spans="2:3" x14ac:dyDescent="0.25">
      <c r="B3503">
        <v>26.530303030303031</v>
      </c>
      <c r="C3503">
        <v>0</v>
      </c>
    </row>
    <row r="3504" spans="2:3" x14ac:dyDescent="0.25">
      <c r="B3504">
        <v>26.530303030303031</v>
      </c>
      <c r="C3504">
        <v>0</v>
      </c>
    </row>
    <row r="3505" spans="2:3" x14ac:dyDescent="0.25">
      <c r="B3505">
        <v>26.545454545454547</v>
      </c>
      <c r="C3505">
        <v>0</v>
      </c>
    </row>
    <row r="3506" spans="2:3" x14ac:dyDescent="0.25">
      <c r="B3506">
        <v>26.545454545454547</v>
      </c>
      <c r="C3506">
        <v>0</v>
      </c>
    </row>
    <row r="3507" spans="2:3" x14ac:dyDescent="0.25">
      <c r="B3507">
        <v>26.560606060606062</v>
      </c>
      <c r="C3507">
        <v>0</v>
      </c>
    </row>
    <row r="3508" spans="2:3" x14ac:dyDescent="0.25">
      <c r="B3508">
        <v>26.560606060606062</v>
      </c>
      <c r="C3508">
        <v>0</v>
      </c>
    </row>
    <row r="3509" spans="2:3" x14ac:dyDescent="0.25">
      <c r="B3509">
        <v>26.575757575757574</v>
      </c>
      <c r="C3509">
        <v>0</v>
      </c>
    </row>
    <row r="3510" spans="2:3" x14ac:dyDescent="0.25">
      <c r="B3510">
        <v>26.575757575757574</v>
      </c>
      <c r="C3510">
        <v>0</v>
      </c>
    </row>
    <row r="3511" spans="2:3" x14ac:dyDescent="0.25">
      <c r="B3511">
        <v>26.59090909090909</v>
      </c>
      <c r="C3511">
        <v>0</v>
      </c>
    </row>
    <row r="3512" spans="2:3" x14ac:dyDescent="0.25">
      <c r="B3512">
        <v>26.59090909090909</v>
      </c>
      <c r="C3512">
        <v>0</v>
      </c>
    </row>
    <row r="3513" spans="2:3" x14ac:dyDescent="0.25">
      <c r="B3513">
        <v>26.606060606060606</v>
      </c>
      <c r="C3513">
        <v>0</v>
      </c>
    </row>
    <row r="3514" spans="2:3" x14ac:dyDescent="0.25">
      <c r="B3514">
        <v>26.606060606060606</v>
      </c>
      <c r="C3514">
        <v>0</v>
      </c>
    </row>
    <row r="3515" spans="2:3" x14ac:dyDescent="0.25">
      <c r="B3515">
        <v>26.621212121212121</v>
      </c>
      <c r="C3515">
        <v>0</v>
      </c>
    </row>
    <row r="3516" spans="2:3" x14ac:dyDescent="0.25">
      <c r="B3516">
        <v>26.621212121212121</v>
      </c>
      <c r="C3516">
        <v>0</v>
      </c>
    </row>
    <row r="3517" spans="2:3" x14ac:dyDescent="0.25">
      <c r="B3517">
        <v>26.636363636363637</v>
      </c>
      <c r="C3517">
        <v>0</v>
      </c>
    </row>
    <row r="3518" spans="2:3" x14ac:dyDescent="0.25">
      <c r="B3518">
        <v>26.636363636363637</v>
      </c>
      <c r="C3518">
        <v>0</v>
      </c>
    </row>
    <row r="3519" spans="2:3" x14ac:dyDescent="0.25">
      <c r="B3519">
        <v>26.651515151515152</v>
      </c>
      <c r="C3519">
        <v>0</v>
      </c>
    </row>
    <row r="3520" spans="2:3" x14ac:dyDescent="0.25">
      <c r="B3520">
        <v>26.651515151515152</v>
      </c>
      <c r="C3520">
        <v>0</v>
      </c>
    </row>
    <row r="3521" spans="2:3" x14ac:dyDescent="0.25">
      <c r="B3521">
        <v>26.666666666666668</v>
      </c>
      <c r="C3521">
        <v>0</v>
      </c>
    </row>
    <row r="3522" spans="2:3" x14ac:dyDescent="0.25">
      <c r="B3522">
        <v>26.666666666666668</v>
      </c>
      <c r="C3522">
        <v>0</v>
      </c>
    </row>
    <row r="3523" spans="2:3" x14ac:dyDescent="0.25">
      <c r="B3523">
        <v>26.681818181818183</v>
      </c>
      <c r="C3523">
        <v>0</v>
      </c>
    </row>
    <row r="3524" spans="2:3" x14ac:dyDescent="0.25">
      <c r="B3524">
        <v>26.681818181818183</v>
      </c>
      <c r="C3524">
        <v>0</v>
      </c>
    </row>
    <row r="3525" spans="2:3" x14ac:dyDescent="0.25">
      <c r="B3525">
        <v>26.696969696969695</v>
      </c>
      <c r="C3525">
        <v>0</v>
      </c>
    </row>
    <row r="3526" spans="2:3" x14ac:dyDescent="0.25">
      <c r="B3526">
        <v>26.696969696969695</v>
      </c>
      <c r="C3526">
        <v>0</v>
      </c>
    </row>
    <row r="3527" spans="2:3" x14ac:dyDescent="0.25">
      <c r="B3527">
        <v>26.712121212121211</v>
      </c>
      <c r="C3527">
        <v>0</v>
      </c>
    </row>
    <row r="3528" spans="2:3" x14ac:dyDescent="0.25">
      <c r="B3528">
        <v>26.712121212121211</v>
      </c>
      <c r="C3528">
        <v>0</v>
      </c>
    </row>
    <row r="3529" spans="2:3" x14ac:dyDescent="0.25">
      <c r="B3529">
        <v>26.727272727272727</v>
      </c>
      <c r="C3529">
        <v>0</v>
      </c>
    </row>
    <row r="3530" spans="2:3" x14ac:dyDescent="0.25">
      <c r="B3530">
        <v>26.727272727272727</v>
      </c>
      <c r="C3530">
        <v>0</v>
      </c>
    </row>
    <row r="3531" spans="2:3" x14ac:dyDescent="0.25">
      <c r="B3531">
        <v>26.742424242424242</v>
      </c>
      <c r="C3531">
        <v>0</v>
      </c>
    </row>
    <row r="3532" spans="2:3" x14ac:dyDescent="0.25">
      <c r="B3532">
        <v>26.742424242424242</v>
      </c>
      <c r="C3532">
        <v>0</v>
      </c>
    </row>
    <row r="3533" spans="2:3" x14ac:dyDescent="0.25">
      <c r="B3533">
        <v>26.757575757575758</v>
      </c>
      <c r="C3533">
        <v>0</v>
      </c>
    </row>
    <row r="3534" spans="2:3" x14ac:dyDescent="0.25">
      <c r="B3534">
        <v>26.757575757575758</v>
      </c>
      <c r="C3534">
        <v>0</v>
      </c>
    </row>
    <row r="3535" spans="2:3" x14ac:dyDescent="0.25">
      <c r="B3535">
        <v>26.772727272727273</v>
      </c>
      <c r="C3535">
        <v>0</v>
      </c>
    </row>
    <row r="3536" spans="2:3" x14ac:dyDescent="0.25">
      <c r="B3536">
        <v>26.772727272727273</v>
      </c>
      <c r="C3536">
        <v>0</v>
      </c>
    </row>
    <row r="3537" spans="2:3" x14ac:dyDescent="0.25">
      <c r="B3537">
        <v>26.787878787878789</v>
      </c>
      <c r="C3537">
        <v>0</v>
      </c>
    </row>
    <row r="3538" spans="2:3" x14ac:dyDescent="0.25">
      <c r="B3538">
        <v>26.787878787878789</v>
      </c>
      <c r="C3538">
        <v>0</v>
      </c>
    </row>
    <row r="3539" spans="2:3" x14ac:dyDescent="0.25">
      <c r="B3539">
        <v>26.803030303030305</v>
      </c>
      <c r="C3539">
        <v>0</v>
      </c>
    </row>
    <row r="3540" spans="2:3" x14ac:dyDescent="0.25">
      <c r="B3540">
        <v>26.803030303030305</v>
      </c>
      <c r="C3540">
        <v>0</v>
      </c>
    </row>
    <row r="3541" spans="2:3" x14ac:dyDescent="0.25">
      <c r="B3541">
        <v>26.818181818181817</v>
      </c>
      <c r="C3541">
        <v>0</v>
      </c>
    </row>
    <row r="3542" spans="2:3" x14ac:dyDescent="0.25">
      <c r="B3542">
        <v>26.818181818181817</v>
      </c>
      <c r="C3542">
        <v>0</v>
      </c>
    </row>
    <row r="3543" spans="2:3" x14ac:dyDescent="0.25">
      <c r="B3543">
        <v>26.833333333333332</v>
      </c>
      <c r="C3543">
        <v>0</v>
      </c>
    </row>
    <row r="3544" spans="2:3" x14ac:dyDescent="0.25">
      <c r="B3544">
        <v>26.833333333333332</v>
      </c>
      <c r="C3544">
        <v>0</v>
      </c>
    </row>
    <row r="3545" spans="2:3" x14ac:dyDescent="0.25">
      <c r="B3545">
        <v>26.848484848484848</v>
      </c>
      <c r="C3545">
        <v>0</v>
      </c>
    </row>
    <row r="3546" spans="2:3" x14ac:dyDescent="0.25">
      <c r="B3546">
        <v>26.848484848484848</v>
      </c>
      <c r="C3546">
        <v>0</v>
      </c>
    </row>
    <row r="3547" spans="2:3" x14ac:dyDescent="0.25">
      <c r="B3547">
        <v>26.863636363636363</v>
      </c>
      <c r="C3547">
        <v>0</v>
      </c>
    </row>
    <row r="3548" spans="2:3" x14ac:dyDescent="0.25">
      <c r="B3548">
        <v>26.863636363636363</v>
      </c>
      <c r="C3548">
        <v>0</v>
      </c>
    </row>
    <row r="3549" spans="2:3" x14ac:dyDescent="0.25">
      <c r="B3549">
        <v>26.878787878787879</v>
      </c>
      <c r="C3549">
        <v>0</v>
      </c>
    </row>
    <row r="3550" spans="2:3" x14ac:dyDescent="0.25">
      <c r="B3550">
        <v>26.878787878787879</v>
      </c>
      <c r="C3550">
        <v>0</v>
      </c>
    </row>
    <row r="3551" spans="2:3" x14ac:dyDescent="0.25">
      <c r="B3551">
        <v>26.893939393939394</v>
      </c>
      <c r="C3551">
        <v>0</v>
      </c>
    </row>
    <row r="3552" spans="2:3" x14ac:dyDescent="0.25">
      <c r="B3552">
        <v>26.893939393939394</v>
      </c>
      <c r="C3552">
        <v>0</v>
      </c>
    </row>
    <row r="3553" spans="2:3" x14ac:dyDescent="0.25">
      <c r="B3553">
        <v>26.90909090909091</v>
      </c>
      <c r="C3553">
        <v>0</v>
      </c>
    </row>
    <row r="3554" spans="2:3" x14ac:dyDescent="0.25">
      <c r="B3554">
        <v>26.90909090909091</v>
      </c>
      <c r="C3554">
        <v>0</v>
      </c>
    </row>
    <row r="3555" spans="2:3" x14ac:dyDescent="0.25">
      <c r="B3555">
        <v>26.924242424242426</v>
      </c>
      <c r="C3555">
        <v>0</v>
      </c>
    </row>
    <row r="3556" spans="2:3" x14ac:dyDescent="0.25">
      <c r="B3556">
        <v>26.924242424242426</v>
      </c>
      <c r="C3556">
        <v>0</v>
      </c>
    </row>
    <row r="3557" spans="2:3" x14ac:dyDescent="0.25">
      <c r="B3557">
        <v>26.939393939393938</v>
      </c>
      <c r="C3557">
        <v>0</v>
      </c>
    </row>
    <row r="3558" spans="2:3" x14ac:dyDescent="0.25">
      <c r="B3558">
        <v>26.939393939393938</v>
      </c>
      <c r="C3558">
        <v>0</v>
      </c>
    </row>
    <row r="3559" spans="2:3" x14ac:dyDescent="0.25">
      <c r="B3559">
        <v>26.954545454545453</v>
      </c>
      <c r="C3559">
        <v>0</v>
      </c>
    </row>
    <row r="3560" spans="2:3" x14ac:dyDescent="0.25">
      <c r="B3560">
        <v>26.954545454545453</v>
      </c>
      <c r="C3560">
        <v>0</v>
      </c>
    </row>
    <row r="3561" spans="2:3" x14ac:dyDescent="0.25">
      <c r="B3561">
        <v>26.969696969696969</v>
      </c>
      <c r="C3561">
        <v>0</v>
      </c>
    </row>
    <row r="3562" spans="2:3" x14ac:dyDescent="0.25">
      <c r="B3562">
        <v>26.969696969696969</v>
      </c>
      <c r="C3562">
        <v>0</v>
      </c>
    </row>
    <row r="3563" spans="2:3" x14ac:dyDescent="0.25">
      <c r="B3563">
        <v>26.984848484848484</v>
      </c>
      <c r="C3563">
        <v>0</v>
      </c>
    </row>
    <row r="3564" spans="2:3" x14ac:dyDescent="0.25">
      <c r="B3564">
        <v>26.984848484848484</v>
      </c>
      <c r="C3564">
        <v>0</v>
      </c>
    </row>
    <row r="3565" spans="2:3" x14ac:dyDescent="0.25">
      <c r="B3565">
        <v>27</v>
      </c>
      <c r="C3565">
        <v>0</v>
      </c>
    </row>
    <row r="3566" spans="2:3" x14ac:dyDescent="0.25">
      <c r="B3566">
        <v>27</v>
      </c>
      <c r="C3566">
        <v>0</v>
      </c>
    </row>
    <row r="3567" spans="2:3" x14ac:dyDescent="0.25">
      <c r="B3567">
        <v>27.015151515151516</v>
      </c>
      <c r="C3567">
        <v>0</v>
      </c>
    </row>
    <row r="3568" spans="2:3" x14ac:dyDescent="0.25">
      <c r="B3568">
        <v>27.015151515151516</v>
      </c>
      <c r="C3568">
        <v>0</v>
      </c>
    </row>
    <row r="3569" spans="2:3" x14ac:dyDescent="0.25">
      <c r="B3569">
        <v>27.030303030303031</v>
      </c>
      <c r="C3569">
        <v>0</v>
      </c>
    </row>
    <row r="3570" spans="2:3" x14ac:dyDescent="0.25">
      <c r="B3570">
        <v>27.030303030303031</v>
      </c>
      <c r="C3570">
        <v>0</v>
      </c>
    </row>
    <row r="3571" spans="2:3" x14ac:dyDescent="0.25">
      <c r="B3571">
        <v>27.045454545454547</v>
      </c>
      <c r="C3571">
        <v>0</v>
      </c>
    </row>
    <row r="3572" spans="2:3" x14ac:dyDescent="0.25">
      <c r="B3572">
        <v>27.045454545454547</v>
      </c>
      <c r="C3572">
        <v>0</v>
      </c>
    </row>
    <row r="3573" spans="2:3" x14ac:dyDescent="0.25">
      <c r="B3573">
        <v>27.060606060606062</v>
      </c>
      <c r="C3573">
        <v>0</v>
      </c>
    </row>
    <row r="3574" spans="2:3" x14ac:dyDescent="0.25">
      <c r="B3574">
        <v>27.060606060606062</v>
      </c>
      <c r="C3574">
        <v>0</v>
      </c>
    </row>
    <row r="3575" spans="2:3" x14ac:dyDescent="0.25">
      <c r="B3575">
        <v>27.075757575757574</v>
      </c>
      <c r="C3575">
        <v>0</v>
      </c>
    </row>
    <row r="3576" spans="2:3" x14ac:dyDescent="0.25">
      <c r="B3576">
        <v>27.075757575757574</v>
      </c>
      <c r="C3576">
        <v>0</v>
      </c>
    </row>
    <row r="3577" spans="2:3" x14ac:dyDescent="0.25">
      <c r="B3577">
        <v>27.09090909090909</v>
      </c>
      <c r="C3577">
        <v>0</v>
      </c>
    </row>
    <row r="3578" spans="2:3" x14ac:dyDescent="0.25">
      <c r="B3578">
        <v>27.09090909090909</v>
      </c>
      <c r="C3578">
        <v>0</v>
      </c>
    </row>
    <row r="3579" spans="2:3" x14ac:dyDescent="0.25">
      <c r="B3579">
        <v>27.106060606060606</v>
      </c>
      <c r="C3579">
        <v>0</v>
      </c>
    </row>
    <row r="3580" spans="2:3" x14ac:dyDescent="0.25">
      <c r="B3580">
        <v>27.106060606060606</v>
      </c>
      <c r="C3580">
        <v>0</v>
      </c>
    </row>
    <row r="3581" spans="2:3" x14ac:dyDescent="0.25">
      <c r="B3581">
        <v>27.121212121212121</v>
      </c>
      <c r="C3581">
        <v>0</v>
      </c>
    </row>
    <row r="3582" spans="2:3" x14ac:dyDescent="0.25">
      <c r="B3582">
        <v>27.121212121212121</v>
      </c>
      <c r="C3582">
        <v>0</v>
      </c>
    </row>
    <row r="3583" spans="2:3" x14ac:dyDescent="0.25">
      <c r="B3583">
        <v>27.136363636363637</v>
      </c>
      <c r="C3583">
        <v>0</v>
      </c>
    </row>
    <row r="3584" spans="2:3" x14ac:dyDescent="0.25">
      <c r="B3584">
        <v>27.136363636363637</v>
      </c>
      <c r="C3584">
        <v>0</v>
      </c>
    </row>
    <row r="3585" spans="2:3" x14ac:dyDescent="0.25">
      <c r="B3585">
        <v>27.151515151515152</v>
      </c>
      <c r="C3585">
        <v>0</v>
      </c>
    </row>
    <row r="3586" spans="2:3" x14ac:dyDescent="0.25">
      <c r="B3586">
        <v>27.151515151515152</v>
      </c>
      <c r="C3586">
        <v>0</v>
      </c>
    </row>
    <row r="3587" spans="2:3" x14ac:dyDescent="0.25">
      <c r="B3587">
        <v>27.166666666666668</v>
      </c>
      <c r="C3587">
        <v>0</v>
      </c>
    </row>
    <row r="3588" spans="2:3" x14ac:dyDescent="0.25">
      <c r="B3588">
        <v>27.166666666666668</v>
      </c>
      <c r="C3588">
        <v>0</v>
      </c>
    </row>
    <row r="3589" spans="2:3" x14ac:dyDescent="0.25">
      <c r="B3589">
        <v>27.181818181818183</v>
      </c>
      <c r="C3589">
        <v>0</v>
      </c>
    </row>
    <row r="3590" spans="2:3" x14ac:dyDescent="0.25">
      <c r="B3590">
        <v>27.181818181818183</v>
      </c>
      <c r="C3590">
        <v>0</v>
      </c>
    </row>
    <row r="3591" spans="2:3" x14ac:dyDescent="0.25">
      <c r="B3591">
        <v>27.196969696969695</v>
      </c>
      <c r="C3591">
        <v>0</v>
      </c>
    </row>
    <row r="3592" spans="2:3" x14ac:dyDescent="0.25">
      <c r="B3592">
        <v>27.196969696969695</v>
      </c>
      <c r="C3592">
        <v>0</v>
      </c>
    </row>
    <row r="3593" spans="2:3" x14ac:dyDescent="0.25">
      <c r="B3593">
        <v>27.212121212121211</v>
      </c>
      <c r="C3593">
        <v>0</v>
      </c>
    </row>
    <row r="3594" spans="2:3" x14ac:dyDescent="0.25">
      <c r="B3594">
        <v>27.212121212121211</v>
      </c>
      <c r="C3594">
        <v>0</v>
      </c>
    </row>
    <row r="3595" spans="2:3" x14ac:dyDescent="0.25">
      <c r="B3595">
        <v>27.227272727272727</v>
      </c>
      <c r="C3595">
        <v>0</v>
      </c>
    </row>
    <row r="3596" spans="2:3" x14ac:dyDescent="0.25">
      <c r="B3596">
        <v>27.227272727272727</v>
      </c>
      <c r="C3596">
        <v>0</v>
      </c>
    </row>
    <row r="3597" spans="2:3" x14ac:dyDescent="0.25">
      <c r="B3597">
        <v>27.242424242424242</v>
      </c>
      <c r="C3597">
        <v>0</v>
      </c>
    </row>
    <row r="3598" spans="2:3" x14ac:dyDescent="0.25">
      <c r="B3598">
        <v>27.242424242424242</v>
      </c>
      <c r="C3598">
        <v>0</v>
      </c>
    </row>
    <row r="3599" spans="2:3" x14ac:dyDescent="0.25">
      <c r="B3599">
        <v>27.257575757575758</v>
      </c>
      <c r="C3599">
        <v>0</v>
      </c>
    </row>
    <row r="3600" spans="2:3" x14ac:dyDescent="0.25">
      <c r="B3600">
        <v>27.257575757575758</v>
      </c>
      <c r="C3600">
        <v>0</v>
      </c>
    </row>
    <row r="3601" spans="2:3" x14ac:dyDescent="0.25">
      <c r="B3601">
        <v>27.272727272727273</v>
      </c>
      <c r="C3601">
        <v>0</v>
      </c>
    </row>
    <row r="3602" spans="2:3" x14ac:dyDescent="0.25">
      <c r="B3602">
        <v>27.272727272727273</v>
      </c>
      <c r="C3602">
        <v>0</v>
      </c>
    </row>
    <row r="3603" spans="2:3" x14ac:dyDescent="0.25">
      <c r="B3603">
        <v>27.287878787878789</v>
      </c>
      <c r="C3603">
        <v>0</v>
      </c>
    </row>
    <row r="3604" spans="2:3" x14ac:dyDescent="0.25">
      <c r="B3604">
        <v>27.287878787878789</v>
      </c>
      <c r="C3604">
        <v>0</v>
      </c>
    </row>
    <row r="3605" spans="2:3" x14ac:dyDescent="0.25">
      <c r="B3605">
        <v>27.303030303030305</v>
      </c>
      <c r="C3605">
        <v>0</v>
      </c>
    </row>
    <row r="3606" spans="2:3" x14ac:dyDescent="0.25">
      <c r="B3606">
        <v>27.303030303030305</v>
      </c>
      <c r="C3606">
        <v>0</v>
      </c>
    </row>
    <row r="3607" spans="2:3" x14ac:dyDescent="0.25">
      <c r="B3607">
        <v>27.318181818181817</v>
      </c>
      <c r="C3607">
        <v>0</v>
      </c>
    </row>
    <row r="3608" spans="2:3" x14ac:dyDescent="0.25">
      <c r="B3608">
        <v>27.318181818181817</v>
      </c>
      <c r="C3608">
        <v>0</v>
      </c>
    </row>
    <row r="3609" spans="2:3" x14ac:dyDescent="0.25">
      <c r="B3609">
        <v>27.333333333333332</v>
      </c>
      <c r="C3609">
        <v>0</v>
      </c>
    </row>
    <row r="3610" spans="2:3" x14ac:dyDescent="0.25">
      <c r="B3610">
        <v>27.333333333333332</v>
      </c>
      <c r="C3610">
        <v>0</v>
      </c>
    </row>
    <row r="3611" spans="2:3" x14ac:dyDescent="0.25">
      <c r="B3611">
        <v>27.348484848484848</v>
      </c>
      <c r="C3611">
        <v>0</v>
      </c>
    </row>
    <row r="3612" spans="2:3" x14ac:dyDescent="0.25">
      <c r="B3612">
        <v>27.348484848484848</v>
      </c>
      <c r="C3612">
        <v>0</v>
      </c>
    </row>
    <row r="3613" spans="2:3" x14ac:dyDescent="0.25">
      <c r="B3613">
        <v>27.363636363636363</v>
      </c>
      <c r="C3613">
        <v>0</v>
      </c>
    </row>
    <row r="3614" spans="2:3" x14ac:dyDescent="0.25">
      <c r="B3614">
        <v>27.363636363636363</v>
      </c>
      <c r="C3614">
        <v>0</v>
      </c>
    </row>
    <row r="3615" spans="2:3" x14ac:dyDescent="0.25">
      <c r="B3615">
        <v>27.378787878787879</v>
      </c>
      <c r="C3615">
        <v>0</v>
      </c>
    </row>
    <row r="3616" spans="2:3" x14ac:dyDescent="0.25">
      <c r="B3616">
        <v>27.378787878787879</v>
      </c>
      <c r="C3616">
        <v>0</v>
      </c>
    </row>
    <row r="3617" spans="2:3" x14ac:dyDescent="0.25">
      <c r="B3617">
        <v>27.393939393939394</v>
      </c>
      <c r="C3617">
        <v>0</v>
      </c>
    </row>
    <row r="3618" spans="2:3" x14ac:dyDescent="0.25">
      <c r="B3618">
        <v>27.393939393939394</v>
      </c>
      <c r="C3618">
        <v>0</v>
      </c>
    </row>
    <row r="3619" spans="2:3" x14ac:dyDescent="0.25">
      <c r="B3619">
        <v>27.40909090909091</v>
      </c>
      <c r="C3619">
        <v>0</v>
      </c>
    </row>
    <row r="3620" spans="2:3" x14ac:dyDescent="0.25">
      <c r="B3620">
        <v>27.40909090909091</v>
      </c>
      <c r="C3620">
        <v>0</v>
      </c>
    </row>
    <row r="3621" spans="2:3" x14ac:dyDescent="0.25">
      <c r="B3621">
        <v>27.424242424242426</v>
      </c>
      <c r="C3621">
        <v>0</v>
      </c>
    </row>
    <row r="3622" spans="2:3" x14ac:dyDescent="0.25">
      <c r="B3622">
        <v>27.424242424242426</v>
      </c>
      <c r="C3622">
        <v>0</v>
      </c>
    </row>
    <row r="3623" spans="2:3" x14ac:dyDescent="0.25">
      <c r="B3623">
        <v>27.439393939393938</v>
      </c>
      <c r="C3623">
        <v>0</v>
      </c>
    </row>
    <row r="3624" spans="2:3" x14ac:dyDescent="0.25">
      <c r="B3624">
        <v>27.439393939393938</v>
      </c>
      <c r="C3624">
        <v>0</v>
      </c>
    </row>
    <row r="3625" spans="2:3" x14ac:dyDescent="0.25">
      <c r="B3625">
        <v>27.454545454545453</v>
      </c>
      <c r="C3625">
        <v>0</v>
      </c>
    </row>
    <row r="3626" spans="2:3" x14ac:dyDescent="0.25">
      <c r="B3626">
        <v>27.454545454545453</v>
      </c>
      <c r="C3626">
        <v>0</v>
      </c>
    </row>
    <row r="3627" spans="2:3" x14ac:dyDescent="0.25">
      <c r="B3627">
        <v>27.469696969696969</v>
      </c>
      <c r="C3627">
        <v>0</v>
      </c>
    </row>
    <row r="3628" spans="2:3" x14ac:dyDescent="0.25">
      <c r="B3628">
        <v>27.469696969696969</v>
      </c>
      <c r="C3628">
        <v>0</v>
      </c>
    </row>
    <row r="3629" spans="2:3" x14ac:dyDescent="0.25">
      <c r="B3629">
        <v>27.484848484848484</v>
      </c>
      <c r="C3629">
        <v>0</v>
      </c>
    </row>
    <row r="3630" spans="2:3" x14ac:dyDescent="0.25">
      <c r="B3630">
        <v>27.484848484848484</v>
      </c>
      <c r="C3630">
        <v>0</v>
      </c>
    </row>
    <row r="3631" spans="2:3" x14ac:dyDescent="0.25">
      <c r="B3631">
        <v>27.5</v>
      </c>
      <c r="C3631">
        <v>0</v>
      </c>
    </row>
    <row r="3632" spans="2:3" x14ac:dyDescent="0.25">
      <c r="B3632">
        <v>27.5</v>
      </c>
      <c r="C3632">
        <v>0</v>
      </c>
    </row>
    <row r="3633" spans="2:3" x14ac:dyDescent="0.25">
      <c r="B3633">
        <v>27.515151515151516</v>
      </c>
      <c r="C3633">
        <v>0</v>
      </c>
    </row>
    <row r="3634" spans="2:3" x14ac:dyDescent="0.25">
      <c r="B3634">
        <v>27.515151515151516</v>
      </c>
      <c r="C3634">
        <v>0</v>
      </c>
    </row>
    <row r="3635" spans="2:3" x14ac:dyDescent="0.25">
      <c r="B3635">
        <v>27.530303030303031</v>
      </c>
      <c r="C3635">
        <v>0</v>
      </c>
    </row>
    <row r="3636" spans="2:3" x14ac:dyDescent="0.25">
      <c r="B3636">
        <v>27.530303030303031</v>
      </c>
      <c r="C3636">
        <v>0</v>
      </c>
    </row>
    <row r="3637" spans="2:3" x14ac:dyDescent="0.25">
      <c r="B3637">
        <v>27.545454545454547</v>
      </c>
      <c r="C3637">
        <v>0</v>
      </c>
    </row>
    <row r="3638" spans="2:3" x14ac:dyDescent="0.25">
      <c r="B3638">
        <v>27.545454545454547</v>
      </c>
      <c r="C3638">
        <v>0</v>
      </c>
    </row>
    <row r="3639" spans="2:3" x14ac:dyDescent="0.25">
      <c r="B3639">
        <v>27.560606060606062</v>
      </c>
      <c r="C3639">
        <v>0</v>
      </c>
    </row>
    <row r="3640" spans="2:3" x14ac:dyDescent="0.25">
      <c r="B3640">
        <v>27.560606060606062</v>
      </c>
      <c r="C3640">
        <v>0</v>
      </c>
    </row>
    <row r="3641" spans="2:3" x14ac:dyDescent="0.25">
      <c r="B3641">
        <v>27.575757575757574</v>
      </c>
      <c r="C3641">
        <v>0</v>
      </c>
    </row>
    <row r="3642" spans="2:3" x14ac:dyDescent="0.25">
      <c r="B3642">
        <v>27.575757575757574</v>
      </c>
      <c r="C3642">
        <v>0</v>
      </c>
    </row>
    <row r="3643" spans="2:3" x14ac:dyDescent="0.25">
      <c r="B3643">
        <v>27.59090909090909</v>
      </c>
      <c r="C3643">
        <v>0</v>
      </c>
    </row>
    <row r="3644" spans="2:3" x14ac:dyDescent="0.25">
      <c r="B3644">
        <v>27.59090909090909</v>
      </c>
      <c r="C3644">
        <v>0</v>
      </c>
    </row>
    <row r="3645" spans="2:3" x14ac:dyDescent="0.25">
      <c r="B3645">
        <v>27.606060606060606</v>
      </c>
      <c r="C3645">
        <v>0</v>
      </c>
    </row>
    <row r="3646" spans="2:3" x14ac:dyDescent="0.25">
      <c r="B3646">
        <v>27.606060606060606</v>
      </c>
      <c r="C3646">
        <v>0</v>
      </c>
    </row>
    <row r="3647" spans="2:3" x14ac:dyDescent="0.25">
      <c r="B3647">
        <v>27.621212121212121</v>
      </c>
      <c r="C3647">
        <v>0</v>
      </c>
    </row>
    <row r="3648" spans="2:3" x14ac:dyDescent="0.25">
      <c r="B3648">
        <v>27.621212121212121</v>
      </c>
      <c r="C3648">
        <v>0</v>
      </c>
    </row>
    <row r="3649" spans="2:3" x14ac:dyDescent="0.25">
      <c r="B3649">
        <v>27.636363636363637</v>
      </c>
      <c r="C3649">
        <v>0</v>
      </c>
    </row>
    <row r="3650" spans="2:3" x14ac:dyDescent="0.25">
      <c r="B3650">
        <v>27.636363636363637</v>
      </c>
      <c r="C3650">
        <v>0</v>
      </c>
    </row>
    <row r="3651" spans="2:3" x14ac:dyDescent="0.25">
      <c r="B3651">
        <v>27.651515151515152</v>
      </c>
      <c r="C3651">
        <v>0</v>
      </c>
    </row>
    <row r="3652" spans="2:3" x14ac:dyDescent="0.25">
      <c r="B3652">
        <v>27.651515151515152</v>
      </c>
      <c r="C3652">
        <v>0</v>
      </c>
    </row>
    <row r="3653" spans="2:3" x14ac:dyDescent="0.25">
      <c r="B3653">
        <v>27.666666666666668</v>
      </c>
      <c r="C3653">
        <v>0</v>
      </c>
    </row>
    <row r="3654" spans="2:3" x14ac:dyDescent="0.25">
      <c r="B3654">
        <v>27.666666666666668</v>
      </c>
      <c r="C3654">
        <v>0</v>
      </c>
    </row>
    <row r="3655" spans="2:3" x14ac:dyDescent="0.25">
      <c r="B3655">
        <v>27.681818181818183</v>
      </c>
      <c r="C3655">
        <v>0</v>
      </c>
    </row>
    <row r="3656" spans="2:3" x14ac:dyDescent="0.25">
      <c r="B3656">
        <v>27.681818181818183</v>
      </c>
      <c r="C3656">
        <v>0</v>
      </c>
    </row>
    <row r="3657" spans="2:3" x14ac:dyDescent="0.25">
      <c r="B3657">
        <v>27.696969696969695</v>
      </c>
      <c r="C3657">
        <v>0</v>
      </c>
    </row>
    <row r="3658" spans="2:3" x14ac:dyDescent="0.25">
      <c r="B3658">
        <v>27.696969696969695</v>
      </c>
      <c r="C3658">
        <v>0</v>
      </c>
    </row>
    <row r="3659" spans="2:3" x14ac:dyDescent="0.25">
      <c r="B3659">
        <v>27.712121212121211</v>
      </c>
      <c r="C3659">
        <v>0</v>
      </c>
    </row>
    <row r="3660" spans="2:3" x14ac:dyDescent="0.25">
      <c r="B3660">
        <v>27.712121212121211</v>
      </c>
      <c r="C3660">
        <v>0</v>
      </c>
    </row>
    <row r="3661" spans="2:3" x14ac:dyDescent="0.25">
      <c r="B3661">
        <v>27.727272727272727</v>
      </c>
      <c r="C3661">
        <v>0</v>
      </c>
    </row>
    <row r="3662" spans="2:3" x14ac:dyDescent="0.25">
      <c r="B3662">
        <v>27.727272727272727</v>
      </c>
      <c r="C3662">
        <v>0</v>
      </c>
    </row>
    <row r="3663" spans="2:3" x14ac:dyDescent="0.25">
      <c r="B3663">
        <v>27.742424242424242</v>
      </c>
      <c r="C3663">
        <v>0</v>
      </c>
    </row>
    <row r="3664" spans="2:3" x14ac:dyDescent="0.25">
      <c r="B3664">
        <v>27.742424242424242</v>
      </c>
      <c r="C3664">
        <v>0</v>
      </c>
    </row>
    <row r="3665" spans="2:3" x14ac:dyDescent="0.25">
      <c r="B3665">
        <v>27.757575757575758</v>
      </c>
      <c r="C3665">
        <v>0</v>
      </c>
    </row>
    <row r="3666" spans="2:3" x14ac:dyDescent="0.25">
      <c r="B3666">
        <v>27.757575757575758</v>
      </c>
      <c r="C3666">
        <v>0</v>
      </c>
    </row>
    <row r="3667" spans="2:3" x14ac:dyDescent="0.25">
      <c r="B3667">
        <v>27.772727272727273</v>
      </c>
      <c r="C3667">
        <v>0</v>
      </c>
    </row>
    <row r="3668" spans="2:3" x14ac:dyDescent="0.25">
      <c r="B3668">
        <v>27.772727272727273</v>
      </c>
      <c r="C3668">
        <v>0</v>
      </c>
    </row>
    <row r="3669" spans="2:3" x14ac:dyDescent="0.25">
      <c r="B3669">
        <v>27.787878787878789</v>
      </c>
      <c r="C3669">
        <v>0</v>
      </c>
    </row>
    <row r="3670" spans="2:3" x14ac:dyDescent="0.25">
      <c r="B3670">
        <v>27.787878787878789</v>
      </c>
      <c r="C3670">
        <v>0</v>
      </c>
    </row>
    <row r="3671" spans="2:3" x14ac:dyDescent="0.25">
      <c r="B3671">
        <v>27.803030303030305</v>
      </c>
      <c r="C3671">
        <v>0</v>
      </c>
    </row>
    <row r="3672" spans="2:3" x14ac:dyDescent="0.25">
      <c r="B3672">
        <v>27.803030303030305</v>
      </c>
      <c r="C3672">
        <v>0</v>
      </c>
    </row>
    <row r="3673" spans="2:3" x14ac:dyDescent="0.25">
      <c r="B3673">
        <v>27.818181818181817</v>
      </c>
      <c r="C3673">
        <v>0</v>
      </c>
    </row>
    <row r="3674" spans="2:3" x14ac:dyDescent="0.25">
      <c r="B3674">
        <v>27.818181818181817</v>
      </c>
      <c r="C3674">
        <v>0</v>
      </c>
    </row>
    <row r="3675" spans="2:3" x14ac:dyDescent="0.25">
      <c r="B3675">
        <v>27.833333333333332</v>
      </c>
      <c r="C3675">
        <v>0</v>
      </c>
    </row>
    <row r="3676" spans="2:3" x14ac:dyDescent="0.25">
      <c r="B3676">
        <v>27.833333333333332</v>
      </c>
      <c r="C3676">
        <v>0</v>
      </c>
    </row>
    <row r="3677" spans="2:3" x14ac:dyDescent="0.25">
      <c r="B3677">
        <v>27.848484848484848</v>
      </c>
      <c r="C3677">
        <v>0</v>
      </c>
    </row>
    <row r="3678" spans="2:3" x14ac:dyDescent="0.25">
      <c r="B3678">
        <v>27.848484848484848</v>
      </c>
      <c r="C3678">
        <v>0</v>
      </c>
    </row>
    <row r="3679" spans="2:3" x14ac:dyDescent="0.25">
      <c r="B3679">
        <v>27.863636363636363</v>
      </c>
      <c r="C3679">
        <v>0</v>
      </c>
    </row>
    <row r="3680" spans="2:3" x14ac:dyDescent="0.25">
      <c r="B3680">
        <v>27.863636363636363</v>
      </c>
      <c r="C3680">
        <v>0</v>
      </c>
    </row>
    <row r="3681" spans="2:3" x14ac:dyDescent="0.25">
      <c r="B3681">
        <v>27.878787878787879</v>
      </c>
      <c r="C3681">
        <v>0</v>
      </c>
    </row>
    <row r="3682" spans="2:3" x14ac:dyDescent="0.25">
      <c r="B3682">
        <v>27.878787878787879</v>
      </c>
      <c r="C3682">
        <v>0</v>
      </c>
    </row>
    <row r="3683" spans="2:3" x14ac:dyDescent="0.25">
      <c r="B3683">
        <v>27.893939393939394</v>
      </c>
      <c r="C3683">
        <v>0</v>
      </c>
    </row>
    <row r="3684" spans="2:3" x14ac:dyDescent="0.25">
      <c r="B3684">
        <v>27.893939393939394</v>
      </c>
      <c r="C3684">
        <v>0</v>
      </c>
    </row>
    <row r="3685" spans="2:3" x14ac:dyDescent="0.25">
      <c r="B3685">
        <v>27.90909090909091</v>
      </c>
      <c r="C3685">
        <v>0</v>
      </c>
    </row>
    <row r="3686" spans="2:3" x14ac:dyDescent="0.25">
      <c r="B3686">
        <v>27.90909090909091</v>
      </c>
      <c r="C3686">
        <v>0</v>
      </c>
    </row>
    <row r="3687" spans="2:3" x14ac:dyDescent="0.25">
      <c r="B3687">
        <v>27.924242424242426</v>
      </c>
      <c r="C3687">
        <v>0</v>
      </c>
    </row>
    <row r="3688" spans="2:3" x14ac:dyDescent="0.25">
      <c r="B3688">
        <v>27.924242424242426</v>
      </c>
      <c r="C3688">
        <v>0</v>
      </c>
    </row>
    <row r="3689" spans="2:3" x14ac:dyDescent="0.25">
      <c r="B3689">
        <v>27.939393939393938</v>
      </c>
      <c r="C3689">
        <v>0</v>
      </c>
    </row>
    <row r="3690" spans="2:3" x14ac:dyDescent="0.25">
      <c r="B3690">
        <v>27.939393939393938</v>
      </c>
      <c r="C3690">
        <v>0</v>
      </c>
    </row>
    <row r="3691" spans="2:3" x14ac:dyDescent="0.25">
      <c r="B3691">
        <v>27.954545454545453</v>
      </c>
      <c r="C3691">
        <v>0</v>
      </c>
    </row>
    <row r="3692" spans="2:3" x14ac:dyDescent="0.25">
      <c r="B3692">
        <v>27.954545454545453</v>
      </c>
      <c r="C3692">
        <v>0</v>
      </c>
    </row>
    <row r="3693" spans="2:3" x14ac:dyDescent="0.25">
      <c r="B3693">
        <v>27.969696969696969</v>
      </c>
      <c r="C3693">
        <v>0</v>
      </c>
    </row>
    <row r="3694" spans="2:3" x14ac:dyDescent="0.25">
      <c r="B3694">
        <v>27.969696969696969</v>
      </c>
      <c r="C3694">
        <v>0</v>
      </c>
    </row>
    <row r="3695" spans="2:3" x14ac:dyDescent="0.25">
      <c r="B3695">
        <v>27.984848484848484</v>
      </c>
      <c r="C3695">
        <v>0</v>
      </c>
    </row>
    <row r="3696" spans="2:3" x14ac:dyDescent="0.25">
      <c r="B3696">
        <v>27.984848484848484</v>
      </c>
      <c r="C3696">
        <v>0</v>
      </c>
    </row>
    <row r="3697" spans="2:3" x14ac:dyDescent="0.25">
      <c r="B3697">
        <v>28</v>
      </c>
      <c r="C3697">
        <v>0</v>
      </c>
    </row>
    <row r="3698" spans="2:3" x14ac:dyDescent="0.25">
      <c r="B3698">
        <v>28</v>
      </c>
      <c r="C3698">
        <v>3</v>
      </c>
    </row>
    <row r="3699" spans="2:3" x14ac:dyDescent="0.25">
      <c r="B3699">
        <v>28.015151515151516</v>
      </c>
      <c r="C3699">
        <v>3</v>
      </c>
    </row>
    <row r="3700" spans="2:3" x14ac:dyDescent="0.25">
      <c r="B3700">
        <v>28.015151515151516</v>
      </c>
      <c r="C3700">
        <v>0</v>
      </c>
    </row>
    <row r="3701" spans="2:3" x14ac:dyDescent="0.25">
      <c r="B3701">
        <v>28.030303030303031</v>
      </c>
      <c r="C3701">
        <v>0</v>
      </c>
    </row>
    <row r="3702" spans="2:3" x14ac:dyDescent="0.25">
      <c r="B3702">
        <v>28.030303030303031</v>
      </c>
      <c r="C3702">
        <v>3</v>
      </c>
    </row>
    <row r="3703" spans="2:3" x14ac:dyDescent="0.25">
      <c r="B3703">
        <v>28.045454545454547</v>
      </c>
      <c r="C3703">
        <v>3</v>
      </c>
    </row>
    <row r="3704" spans="2:3" x14ac:dyDescent="0.25">
      <c r="B3704">
        <v>28.045454545454547</v>
      </c>
      <c r="C3704">
        <v>0</v>
      </c>
    </row>
    <row r="3705" spans="2:3" x14ac:dyDescent="0.25">
      <c r="B3705">
        <v>28.060606060606062</v>
      </c>
      <c r="C3705">
        <v>0</v>
      </c>
    </row>
    <row r="3706" spans="2:3" x14ac:dyDescent="0.25">
      <c r="B3706">
        <v>28.060606060606062</v>
      </c>
      <c r="C3706">
        <v>3</v>
      </c>
    </row>
    <row r="3707" spans="2:3" x14ac:dyDescent="0.25">
      <c r="B3707">
        <v>28.075757575757574</v>
      </c>
      <c r="C3707">
        <v>3</v>
      </c>
    </row>
    <row r="3708" spans="2:3" x14ac:dyDescent="0.25">
      <c r="B3708">
        <v>28.075757575757574</v>
      </c>
      <c r="C3708">
        <v>0</v>
      </c>
    </row>
    <row r="3709" spans="2:3" x14ac:dyDescent="0.25">
      <c r="B3709">
        <v>28.09090909090909</v>
      </c>
      <c r="C3709">
        <v>0</v>
      </c>
    </row>
    <row r="3710" spans="2:3" x14ac:dyDescent="0.25">
      <c r="B3710">
        <v>28.09090909090909</v>
      </c>
      <c r="C3710">
        <v>3</v>
      </c>
    </row>
    <row r="3711" spans="2:3" x14ac:dyDescent="0.25">
      <c r="B3711">
        <v>28.106060606060606</v>
      </c>
      <c r="C3711">
        <v>3</v>
      </c>
    </row>
    <row r="3712" spans="2:3" x14ac:dyDescent="0.25">
      <c r="B3712">
        <v>28.106060606060606</v>
      </c>
      <c r="C3712">
        <v>0</v>
      </c>
    </row>
    <row r="3713" spans="2:3" x14ac:dyDescent="0.25">
      <c r="B3713">
        <v>28.121212121212121</v>
      </c>
      <c r="C3713">
        <v>0</v>
      </c>
    </row>
    <row r="3714" spans="2:3" x14ac:dyDescent="0.25">
      <c r="B3714">
        <v>28.121212121212121</v>
      </c>
      <c r="C3714">
        <v>3</v>
      </c>
    </row>
    <row r="3715" spans="2:3" x14ac:dyDescent="0.25">
      <c r="B3715">
        <v>28.136363636363637</v>
      </c>
      <c r="C3715">
        <v>3</v>
      </c>
    </row>
    <row r="3716" spans="2:3" x14ac:dyDescent="0.25">
      <c r="B3716">
        <v>28.136363636363637</v>
      </c>
      <c r="C3716">
        <v>0</v>
      </c>
    </row>
    <row r="3717" spans="2:3" x14ac:dyDescent="0.25">
      <c r="B3717">
        <v>28.151515151515152</v>
      </c>
      <c r="C3717">
        <v>0</v>
      </c>
    </row>
    <row r="3718" spans="2:3" x14ac:dyDescent="0.25">
      <c r="B3718">
        <v>28.151515151515152</v>
      </c>
      <c r="C3718">
        <v>3</v>
      </c>
    </row>
    <row r="3719" spans="2:3" x14ac:dyDescent="0.25">
      <c r="B3719">
        <v>28.166666666666668</v>
      </c>
      <c r="C3719">
        <v>3</v>
      </c>
    </row>
    <row r="3720" spans="2:3" x14ac:dyDescent="0.25">
      <c r="B3720">
        <v>28.166666666666668</v>
      </c>
      <c r="C3720">
        <v>0</v>
      </c>
    </row>
    <row r="3721" spans="2:3" x14ac:dyDescent="0.25">
      <c r="B3721">
        <v>28.181818181818183</v>
      </c>
      <c r="C3721">
        <v>0</v>
      </c>
    </row>
    <row r="3722" spans="2:3" x14ac:dyDescent="0.25">
      <c r="B3722">
        <v>28.181818181818183</v>
      </c>
      <c r="C3722">
        <v>3</v>
      </c>
    </row>
    <row r="3723" spans="2:3" x14ac:dyDescent="0.25">
      <c r="B3723">
        <v>28.196969696969695</v>
      </c>
      <c r="C3723">
        <v>3</v>
      </c>
    </row>
    <row r="3724" spans="2:3" x14ac:dyDescent="0.25">
      <c r="B3724">
        <v>28.196969696969695</v>
      </c>
      <c r="C3724">
        <v>0</v>
      </c>
    </row>
    <row r="3725" spans="2:3" x14ac:dyDescent="0.25">
      <c r="B3725">
        <v>28.212121212121211</v>
      </c>
      <c r="C3725">
        <v>0</v>
      </c>
    </row>
    <row r="3726" spans="2:3" x14ac:dyDescent="0.25">
      <c r="B3726">
        <v>28.212121212121211</v>
      </c>
      <c r="C3726">
        <v>3</v>
      </c>
    </row>
    <row r="3727" spans="2:3" x14ac:dyDescent="0.25">
      <c r="B3727">
        <v>28.227272727272727</v>
      </c>
      <c r="C3727">
        <v>3</v>
      </c>
    </row>
    <row r="3728" spans="2:3" x14ac:dyDescent="0.25">
      <c r="B3728">
        <v>28.227272727272727</v>
      </c>
      <c r="C3728">
        <v>0</v>
      </c>
    </row>
    <row r="3729" spans="2:3" x14ac:dyDescent="0.25">
      <c r="B3729">
        <v>28.242424242424242</v>
      </c>
      <c r="C3729">
        <v>0</v>
      </c>
    </row>
    <row r="3730" spans="2:3" x14ac:dyDescent="0.25">
      <c r="B3730">
        <v>28.242424242424242</v>
      </c>
      <c r="C3730">
        <v>3</v>
      </c>
    </row>
    <row r="3731" spans="2:3" x14ac:dyDescent="0.25">
      <c r="B3731">
        <v>28.257575757575758</v>
      </c>
      <c r="C3731">
        <v>3</v>
      </c>
    </row>
    <row r="3732" spans="2:3" x14ac:dyDescent="0.25">
      <c r="B3732">
        <v>28.257575757575758</v>
      </c>
      <c r="C3732">
        <v>0</v>
      </c>
    </row>
    <row r="3733" spans="2:3" x14ac:dyDescent="0.25">
      <c r="B3733">
        <v>28.272727272727273</v>
      </c>
      <c r="C3733">
        <v>0</v>
      </c>
    </row>
    <row r="3734" spans="2:3" x14ac:dyDescent="0.25">
      <c r="B3734">
        <v>28.272727272727273</v>
      </c>
      <c r="C3734">
        <v>3</v>
      </c>
    </row>
    <row r="3735" spans="2:3" x14ac:dyDescent="0.25">
      <c r="B3735">
        <v>28.287878787878789</v>
      </c>
      <c r="C3735">
        <v>3</v>
      </c>
    </row>
    <row r="3736" spans="2:3" x14ac:dyDescent="0.25">
      <c r="B3736">
        <v>28.287878787878789</v>
      </c>
      <c r="C3736">
        <v>0</v>
      </c>
    </row>
    <row r="3737" spans="2:3" x14ac:dyDescent="0.25">
      <c r="B3737">
        <v>28.303030303030305</v>
      </c>
      <c r="C3737">
        <v>0</v>
      </c>
    </row>
    <row r="3738" spans="2:3" x14ac:dyDescent="0.25">
      <c r="B3738">
        <v>28.303030303030305</v>
      </c>
      <c r="C3738">
        <v>3</v>
      </c>
    </row>
    <row r="3739" spans="2:3" x14ac:dyDescent="0.25">
      <c r="B3739">
        <v>28.318181818181817</v>
      </c>
      <c r="C3739">
        <v>3</v>
      </c>
    </row>
    <row r="3740" spans="2:3" x14ac:dyDescent="0.25">
      <c r="B3740">
        <v>28.318181818181817</v>
      </c>
      <c r="C3740">
        <v>0</v>
      </c>
    </row>
    <row r="3741" spans="2:3" x14ac:dyDescent="0.25">
      <c r="B3741">
        <v>28.333333333333332</v>
      </c>
      <c r="C3741">
        <v>0</v>
      </c>
    </row>
    <row r="3742" spans="2:3" x14ac:dyDescent="0.25">
      <c r="B3742">
        <v>28.333333333333332</v>
      </c>
      <c r="C3742">
        <v>3</v>
      </c>
    </row>
    <row r="3743" spans="2:3" x14ac:dyDescent="0.25">
      <c r="B3743">
        <v>28.348484848484848</v>
      </c>
      <c r="C3743">
        <v>3</v>
      </c>
    </row>
    <row r="3744" spans="2:3" x14ac:dyDescent="0.25">
      <c r="B3744">
        <v>28.348484848484848</v>
      </c>
      <c r="C3744">
        <v>0</v>
      </c>
    </row>
    <row r="3745" spans="2:3" x14ac:dyDescent="0.25">
      <c r="B3745">
        <v>28.363636363636363</v>
      </c>
      <c r="C3745">
        <v>0</v>
      </c>
    </row>
    <row r="3746" spans="2:3" x14ac:dyDescent="0.25">
      <c r="B3746">
        <v>28.363636363636363</v>
      </c>
      <c r="C3746">
        <v>3</v>
      </c>
    </row>
    <row r="3747" spans="2:3" x14ac:dyDescent="0.25">
      <c r="B3747">
        <v>28.378787878787879</v>
      </c>
      <c r="C3747">
        <v>3</v>
      </c>
    </row>
    <row r="3748" spans="2:3" x14ac:dyDescent="0.25">
      <c r="B3748">
        <v>28.378787878787879</v>
      </c>
      <c r="C3748">
        <v>0</v>
      </c>
    </row>
    <row r="3749" spans="2:3" x14ac:dyDescent="0.25">
      <c r="B3749">
        <v>28.393939393939394</v>
      </c>
      <c r="C3749">
        <v>0</v>
      </c>
    </row>
    <row r="3750" spans="2:3" x14ac:dyDescent="0.25">
      <c r="B3750">
        <v>28.393939393939394</v>
      </c>
      <c r="C3750">
        <v>3</v>
      </c>
    </row>
    <row r="3751" spans="2:3" x14ac:dyDescent="0.25">
      <c r="B3751">
        <v>28.40909090909091</v>
      </c>
      <c r="C3751">
        <v>3</v>
      </c>
    </row>
    <row r="3752" spans="2:3" x14ac:dyDescent="0.25">
      <c r="B3752">
        <v>28.40909090909091</v>
      </c>
      <c r="C3752">
        <v>0</v>
      </c>
    </row>
    <row r="3753" spans="2:3" x14ac:dyDescent="0.25">
      <c r="B3753">
        <v>28.424242424242426</v>
      </c>
      <c r="C3753">
        <v>0</v>
      </c>
    </row>
    <row r="3754" spans="2:3" x14ac:dyDescent="0.25">
      <c r="B3754">
        <v>28.424242424242426</v>
      </c>
      <c r="C3754">
        <v>3</v>
      </c>
    </row>
    <row r="3755" spans="2:3" x14ac:dyDescent="0.25">
      <c r="B3755">
        <v>28.439393939393938</v>
      </c>
      <c r="C3755">
        <v>3</v>
      </c>
    </row>
    <row r="3756" spans="2:3" x14ac:dyDescent="0.25">
      <c r="B3756">
        <v>28.439393939393938</v>
      </c>
      <c r="C3756">
        <v>0</v>
      </c>
    </row>
    <row r="3757" spans="2:3" x14ac:dyDescent="0.25">
      <c r="B3757">
        <v>28.454545454545453</v>
      </c>
      <c r="C3757">
        <v>0</v>
      </c>
    </row>
    <row r="3758" spans="2:3" x14ac:dyDescent="0.25">
      <c r="B3758">
        <v>28.454545454545453</v>
      </c>
      <c r="C3758">
        <v>3</v>
      </c>
    </row>
    <row r="3759" spans="2:3" x14ac:dyDescent="0.25">
      <c r="B3759">
        <v>28.469696969696969</v>
      </c>
      <c r="C3759">
        <v>3</v>
      </c>
    </row>
    <row r="3760" spans="2:3" x14ac:dyDescent="0.25">
      <c r="B3760">
        <v>28.469696969696969</v>
      </c>
      <c r="C3760">
        <v>0</v>
      </c>
    </row>
    <row r="3761" spans="2:3" x14ac:dyDescent="0.25">
      <c r="B3761">
        <v>28.484848484848484</v>
      </c>
      <c r="C3761">
        <v>0</v>
      </c>
    </row>
    <row r="3762" spans="2:3" x14ac:dyDescent="0.25">
      <c r="B3762">
        <v>28.484848484848484</v>
      </c>
      <c r="C3762">
        <v>3</v>
      </c>
    </row>
    <row r="3763" spans="2:3" x14ac:dyDescent="0.25">
      <c r="B3763">
        <v>28.5</v>
      </c>
      <c r="C3763">
        <v>3</v>
      </c>
    </row>
    <row r="3764" spans="2:3" x14ac:dyDescent="0.25">
      <c r="B3764">
        <v>28.5</v>
      </c>
      <c r="C3764">
        <v>0</v>
      </c>
    </row>
    <row r="3765" spans="2:3" x14ac:dyDescent="0.25">
      <c r="B3765">
        <v>28.515151515151516</v>
      </c>
      <c r="C3765">
        <v>0</v>
      </c>
    </row>
    <row r="3766" spans="2:3" x14ac:dyDescent="0.25">
      <c r="B3766">
        <v>28.515151515151516</v>
      </c>
      <c r="C3766">
        <v>3</v>
      </c>
    </row>
    <row r="3767" spans="2:3" x14ac:dyDescent="0.25">
      <c r="B3767">
        <v>28.530303030303031</v>
      </c>
      <c r="C3767">
        <v>3</v>
      </c>
    </row>
    <row r="3768" spans="2:3" x14ac:dyDescent="0.25">
      <c r="B3768">
        <v>28.530303030303031</v>
      </c>
      <c r="C3768">
        <v>0</v>
      </c>
    </row>
    <row r="3769" spans="2:3" x14ac:dyDescent="0.25">
      <c r="B3769">
        <v>28.545454545454547</v>
      </c>
      <c r="C3769">
        <v>0</v>
      </c>
    </row>
    <row r="3770" spans="2:3" x14ac:dyDescent="0.25">
      <c r="B3770">
        <v>28.545454545454547</v>
      </c>
      <c r="C3770">
        <v>3</v>
      </c>
    </row>
    <row r="3771" spans="2:3" x14ac:dyDescent="0.25">
      <c r="B3771">
        <v>28.560606060606062</v>
      </c>
      <c r="C3771">
        <v>3</v>
      </c>
    </row>
    <row r="3772" spans="2:3" x14ac:dyDescent="0.25">
      <c r="B3772">
        <v>28.560606060606062</v>
      </c>
      <c r="C3772">
        <v>0</v>
      </c>
    </row>
    <row r="3773" spans="2:3" x14ac:dyDescent="0.25">
      <c r="B3773">
        <v>28.575757575757574</v>
      </c>
      <c r="C3773">
        <v>0</v>
      </c>
    </row>
    <row r="3774" spans="2:3" x14ac:dyDescent="0.25">
      <c r="B3774">
        <v>28.575757575757574</v>
      </c>
      <c r="C3774">
        <v>3</v>
      </c>
    </row>
    <row r="3775" spans="2:3" x14ac:dyDescent="0.25">
      <c r="B3775">
        <v>28.59090909090909</v>
      </c>
      <c r="C3775">
        <v>3</v>
      </c>
    </row>
    <row r="3776" spans="2:3" x14ac:dyDescent="0.25">
      <c r="B3776">
        <v>28.59090909090909</v>
      </c>
      <c r="C3776">
        <v>0</v>
      </c>
    </row>
    <row r="3777" spans="2:3" x14ac:dyDescent="0.25">
      <c r="B3777">
        <v>28.606060606060606</v>
      </c>
      <c r="C3777">
        <v>0</v>
      </c>
    </row>
    <row r="3778" spans="2:3" x14ac:dyDescent="0.25">
      <c r="B3778">
        <v>28.606060606060606</v>
      </c>
      <c r="C3778">
        <v>3</v>
      </c>
    </row>
    <row r="3779" spans="2:3" x14ac:dyDescent="0.25">
      <c r="B3779">
        <v>28.621212121212121</v>
      </c>
      <c r="C3779">
        <v>3</v>
      </c>
    </row>
    <row r="3780" spans="2:3" x14ac:dyDescent="0.25">
      <c r="B3780">
        <v>28.621212121212121</v>
      </c>
      <c r="C3780">
        <v>0</v>
      </c>
    </row>
    <row r="3781" spans="2:3" x14ac:dyDescent="0.25">
      <c r="B3781">
        <v>28.636363636363637</v>
      </c>
      <c r="C3781">
        <v>0</v>
      </c>
    </row>
    <row r="3782" spans="2:3" x14ac:dyDescent="0.25">
      <c r="B3782">
        <v>28.636363636363637</v>
      </c>
      <c r="C3782">
        <v>3</v>
      </c>
    </row>
    <row r="3783" spans="2:3" x14ac:dyDescent="0.25">
      <c r="B3783">
        <v>28.651515151515152</v>
      </c>
      <c r="C3783">
        <v>3</v>
      </c>
    </row>
    <row r="3784" spans="2:3" x14ac:dyDescent="0.25">
      <c r="B3784">
        <v>28.651515151515152</v>
      </c>
      <c r="C3784">
        <v>0</v>
      </c>
    </row>
    <row r="3785" spans="2:3" x14ac:dyDescent="0.25">
      <c r="B3785">
        <v>28.666666666666668</v>
      </c>
      <c r="C3785">
        <v>0</v>
      </c>
    </row>
    <row r="3786" spans="2:3" x14ac:dyDescent="0.25">
      <c r="B3786">
        <v>28.666666666666668</v>
      </c>
      <c r="C3786">
        <v>3</v>
      </c>
    </row>
    <row r="3787" spans="2:3" x14ac:dyDescent="0.25">
      <c r="B3787">
        <v>28.681818181818183</v>
      </c>
      <c r="C3787">
        <v>3</v>
      </c>
    </row>
    <row r="3788" spans="2:3" x14ac:dyDescent="0.25">
      <c r="B3788">
        <v>28.681818181818183</v>
      </c>
      <c r="C3788">
        <v>0</v>
      </c>
    </row>
    <row r="3789" spans="2:3" x14ac:dyDescent="0.25">
      <c r="B3789">
        <v>28.696969696969695</v>
      </c>
      <c r="C3789">
        <v>0</v>
      </c>
    </row>
    <row r="3790" spans="2:3" x14ac:dyDescent="0.25">
      <c r="B3790">
        <v>28.696969696969695</v>
      </c>
      <c r="C3790">
        <v>3</v>
      </c>
    </row>
    <row r="3791" spans="2:3" x14ac:dyDescent="0.25">
      <c r="B3791">
        <v>28.712121212121211</v>
      </c>
      <c r="C3791">
        <v>3</v>
      </c>
    </row>
    <row r="3792" spans="2:3" x14ac:dyDescent="0.25">
      <c r="B3792">
        <v>28.712121212121211</v>
      </c>
      <c r="C3792">
        <v>0</v>
      </c>
    </row>
    <row r="3793" spans="2:3" x14ac:dyDescent="0.25">
      <c r="B3793">
        <v>28.727272727272727</v>
      </c>
      <c r="C3793">
        <v>0</v>
      </c>
    </row>
    <row r="3794" spans="2:3" x14ac:dyDescent="0.25">
      <c r="B3794">
        <v>28.727272727272727</v>
      </c>
      <c r="C3794">
        <v>3</v>
      </c>
    </row>
    <row r="3795" spans="2:3" x14ac:dyDescent="0.25">
      <c r="B3795">
        <v>28.742424242424242</v>
      </c>
      <c r="C3795">
        <v>3</v>
      </c>
    </row>
    <row r="3796" spans="2:3" x14ac:dyDescent="0.25">
      <c r="B3796">
        <v>28.742424242424242</v>
      </c>
      <c r="C3796">
        <v>0</v>
      </c>
    </row>
    <row r="3797" spans="2:3" x14ac:dyDescent="0.25">
      <c r="B3797">
        <v>28.757575757575758</v>
      </c>
      <c r="C3797">
        <v>0</v>
      </c>
    </row>
    <row r="3798" spans="2:3" x14ac:dyDescent="0.25">
      <c r="B3798">
        <v>28.757575757575758</v>
      </c>
      <c r="C3798">
        <v>3</v>
      </c>
    </row>
    <row r="3799" spans="2:3" x14ac:dyDescent="0.25">
      <c r="B3799">
        <v>28.772727272727273</v>
      </c>
      <c r="C3799">
        <v>3</v>
      </c>
    </row>
    <row r="3800" spans="2:3" x14ac:dyDescent="0.25">
      <c r="B3800">
        <v>28.772727272727273</v>
      </c>
      <c r="C3800">
        <v>0</v>
      </c>
    </row>
    <row r="3801" spans="2:3" x14ac:dyDescent="0.25">
      <c r="B3801">
        <v>28.787878787878789</v>
      </c>
      <c r="C3801">
        <v>0</v>
      </c>
    </row>
    <row r="3802" spans="2:3" x14ac:dyDescent="0.25">
      <c r="B3802">
        <v>28.787878787878789</v>
      </c>
      <c r="C3802">
        <v>3</v>
      </c>
    </row>
    <row r="3803" spans="2:3" x14ac:dyDescent="0.25">
      <c r="B3803">
        <v>28.803030303030305</v>
      </c>
      <c r="C3803">
        <v>3</v>
      </c>
    </row>
    <row r="3804" spans="2:3" x14ac:dyDescent="0.25">
      <c r="B3804">
        <v>28.803030303030305</v>
      </c>
      <c r="C3804">
        <v>0</v>
      </c>
    </row>
    <row r="3805" spans="2:3" x14ac:dyDescent="0.25">
      <c r="B3805">
        <v>28.818181818181817</v>
      </c>
      <c r="C3805">
        <v>0</v>
      </c>
    </row>
    <row r="3806" spans="2:3" x14ac:dyDescent="0.25">
      <c r="B3806">
        <v>28.818181818181817</v>
      </c>
      <c r="C3806">
        <v>3</v>
      </c>
    </row>
    <row r="3807" spans="2:3" x14ac:dyDescent="0.25">
      <c r="B3807">
        <v>28.833333333333332</v>
      </c>
      <c r="C3807">
        <v>3</v>
      </c>
    </row>
    <row r="3808" spans="2:3" x14ac:dyDescent="0.25">
      <c r="B3808">
        <v>28.833333333333332</v>
      </c>
      <c r="C3808">
        <v>0</v>
      </c>
    </row>
    <row r="3809" spans="2:3" x14ac:dyDescent="0.25">
      <c r="B3809">
        <v>28.848484848484848</v>
      </c>
      <c r="C3809">
        <v>0</v>
      </c>
    </row>
    <row r="3810" spans="2:3" x14ac:dyDescent="0.25">
      <c r="B3810">
        <v>28.848484848484848</v>
      </c>
      <c r="C3810">
        <v>3</v>
      </c>
    </row>
    <row r="3811" spans="2:3" x14ac:dyDescent="0.25">
      <c r="B3811">
        <v>28.863636363636363</v>
      </c>
      <c r="C3811">
        <v>3</v>
      </c>
    </row>
    <row r="3812" spans="2:3" x14ac:dyDescent="0.25">
      <c r="B3812">
        <v>28.863636363636363</v>
      </c>
      <c r="C3812">
        <v>0</v>
      </c>
    </row>
    <row r="3813" spans="2:3" x14ac:dyDescent="0.25">
      <c r="B3813">
        <v>28.878787878787879</v>
      </c>
      <c r="C3813">
        <v>0</v>
      </c>
    </row>
    <row r="3814" spans="2:3" x14ac:dyDescent="0.25">
      <c r="B3814">
        <v>28.878787878787879</v>
      </c>
      <c r="C3814">
        <v>3</v>
      </c>
    </row>
    <row r="3815" spans="2:3" x14ac:dyDescent="0.25">
      <c r="B3815">
        <v>28.893939393939394</v>
      </c>
      <c r="C3815">
        <v>3</v>
      </c>
    </row>
    <row r="3816" spans="2:3" x14ac:dyDescent="0.25">
      <c r="B3816">
        <v>28.893939393939394</v>
      </c>
      <c r="C3816">
        <v>0</v>
      </c>
    </row>
    <row r="3817" spans="2:3" x14ac:dyDescent="0.25">
      <c r="B3817">
        <v>28.90909090909091</v>
      </c>
      <c r="C3817">
        <v>0</v>
      </c>
    </row>
    <row r="3818" spans="2:3" x14ac:dyDescent="0.25">
      <c r="B3818">
        <v>28.90909090909091</v>
      </c>
      <c r="C3818">
        <v>3</v>
      </c>
    </row>
    <row r="3819" spans="2:3" x14ac:dyDescent="0.25">
      <c r="B3819">
        <v>28.924242424242426</v>
      </c>
      <c r="C3819">
        <v>3</v>
      </c>
    </row>
    <row r="3820" spans="2:3" x14ac:dyDescent="0.25">
      <c r="B3820">
        <v>28.924242424242426</v>
      </c>
      <c r="C3820">
        <v>0</v>
      </c>
    </row>
    <row r="3821" spans="2:3" x14ac:dyDescent="0.25">
      <c r="B3821">
        <v>28.939393939393938</v>
      </c>
      <c r="C3821">
        <v>0</v>
      </c>
    </row>
    <row r="3822" spans="2:3" x14ac:dyDescent="0.25">
      <c r="B3822">
        <v>28.939393939393938</v>
      </c>
      <c r="C3822">
        <v>3</v>
      </c>
    </row>
    <row r="3823" spans="2:3" x14ac:dyDescent="0.25">
      <c r="B3823">
        <v>28.954545454545453</v>
      </c>
      <c r="C3823">
        <v>3</v>
      </c>
    </row>
    <row r="3824" spans="2:3" x14ac:dyDescent="0.25">
      <c r="B3824">
        <v>28.954545454545453</v>
      </c>
      <c r="C3824">
        <v>0</v>
      </c>
    </row>
    <row r="3825" spans="2:3" x14ac:dyDescent="0.25">
      <c r="B3825">
        <v>28.969696969696969</v>
      </c>
      <c r="C3825">
        <v>0</v>
      </c>
    </row>
    <row r="3826" spans="2:3" x14ac:dyDescent="0.25">
      <c r="B3826">
        <v>28.969696969696969</v>
      </c>
      <c r="C3826">
        <v>3</v>
      </c>
    </row>
    <row r="3827" spans="2:3" x14ac:dyDescent="0.25">
      <c r="B3827">
        <v>28.984848484848484</v>
      </c>
      <c r="C3827">
        <v>3</v>
      </c>
    </row>
    <row r="3828" spans="2:3" x14ac:dyDescent="0.25">
      <c r="B3828">
        <v>28.984848484848484</v>
      </c>
      <c r="C3828">
        <v>0</v>
      </c>
    </row>
    <row r="3829" spans="2:3" x14ac:dyDescent="0.25">
      <c r="B3829">
        <v>29</v>
      </c>
      <c r="C3829">
        <v>0</v>
      </c>
    </row>
    <row r="3830" spans="2:3" x14ac:dyDescent="0.25">
      <c r="B3830">
        <v>29</v>
      </c>
      <c r="C3830">
        <v>1</v>
      </c>
    </row>
    <row r="3831" spans="2:3" x14ac:dyDescent="0.25">
      <c r="B3831">
        <v>29.015151515151516</v>
      </c>
      <c r="C3831">
        <v>1</v>
      </c>
    </row>
    <row r="3832" spans="2:3" x14ac:dyDescent="0.25">
      <c r="B3832">
        <v>29.015151515151516</v>
      </c>
      <c r="C3832">
        <v>0</v>
      </c>
    </row>
    <row r="3833" spans="2:3" x14ac:dyDescent="0.25">
      <c r="B3833">
        <v>29.030303030303031</v>
      </c>
      <c r="C3833">
        <v>0</v>
      </c>
    </row>
    <row r="3834" spans="2:3" x14ac:dyDescent="0.25">
      <c r="B3834">
        <v>29.030303030303031</v>
      </c>
      <c r="C3834">
        <v>1</v>
      </c>
    </row>
    <row r="3835" spans="2:3" x14ac:dyDescent="0.25">
      <c r="B3835">
        <v>29.045454545454547</v>
      </c>
      <c r="C3835">
        <v>1</v>
      </c>
    </row>
    <row r="3836" spans="2:3" x14ac:dyDescent="0.25">
      <c r="B3836">
        <v>29.045454545454547</v>
      </c>
      <c r="C3836">
        <v>0</v>
      </c>
    </row>
    <row r="3837" spans="2:3" x14ac:dyDescent="0.25">
      <c r="B3837">
        <v>29.060606060606062</v>
      </c>
      <c r="C3837">
        <v>0</v>
      </c>
    </row>
    <row r="3838" spans="2:3" x14ac:dyDescent="0.25">
      <c r="B3838">
        <v>29.060606060606062</v>
      </c>
      <c r="C3838">
        <v>1</v>
      </c>
    </row>
    <row r="3839" spans="2:3" x14ac:dyDescent="0.25">
      <c r="B3839">
        <v>29.075757575757574</v>
      </c>
      <c r="C3839">
        <v>1</v>
      </c>
    </row>
    <row r="3840" spans="2:3" x14ac:dyDescent="0.25">
      <c r="B3840">
        <v>29.075757575757574</v>
      </c>
      <c r="C3840">
        <v>0</v>
      </c>
    </row>
    <row r="3841" spans="2:3" x14ac:dyDescent="0.25">
      <c r="B3841">
        <v>29.09090909090909</v>
      </c>
      <c r="C3841">
        <v>0</v>
      </c>
    </row>
    <row r="3842" spans="2:3" x14ac:dyDescent="0.25">
      <c r="B3842">
        <v>29.09090909090909</v>
      </c>
      <c r="C3842">
        <v>1</v>
      </c>
    </row>
    <row r="3843" spans="2:3" x14ac:dyDescent="0.25">
      <c r="B3843">
        <v>29.106060606060606</v>
      </c>
      <c r="C3843">
        <v>1</v>
      </c>
    </row>
    <row r="3844" spans="2:3" x14ac:dyDescent="0.25">
      <c r="B3844">
        <v>29.106060606060606</v>
      </c>
      <c r="C3844">
        <v>0</v>
      </c>
    </row>
    <row r="3845" spans="2:3" x14ac:dyDescent="0.25">
      <c r="B3845">
        <v>29.121212121212121</v>
      </c>
      <c r="C3845">
        <v>0</v>
      </c>
    </row>
    <row r="3846" spans="2:3" x14ac:dyDescent="0.25">
      <c r="B3846">
        <v>29.121212121212121</v>
      </c>
      <c r="C3846">
        <v>1</v>
      </c>
    </row>
    <row r="3847" spans="2:3" x14ac:dyDescent="0.25">
      <c r="B3847">
        <v>29.136363636363637</v>
      </c>
      <c r="C3847">
        <v>1</v>
      </c>
    </row>
    <row r="3848" spans="2:3" x14ac:dyDescent="0.25">
      <c r="B3848">
        <v>29.136363636363637</v>
      </c>
      <c r="C3848">
        <v>0</v>
      </c>
    </row>
    <row r="3849" spans="2:3" x14ac:dyDescent="0.25">
      <c r="B3849">
        <v>29.151515151515152</v>
      </c>
      <c r="C3849">
        <v>0</v>
      </c>
    </row>
    <row r="3850" spans="2:3" x14ac:dyDescent="0.25">
      <c r="B3850">
        <v>29.151515151515152</v>
      </c>
      <c r="C3850">
        <v>1</v>
      </c>
    </row>
    <row r="3851" spans="2:3" x14ac:dyDescent="0.25">
      <c r="B3851">
        <v>29.166666666666668</v>
      </c>
      <c r="C3851">
        <v>1</v>
      </c>
    </row>
    <row r="3852" spans="2:3" x14ac:dyDescent="0.25">
      <c r="B3852">
        <v>29.166666666666668</v>
      </c>
      <c r="C3852">
        <v>0</v>
      </c>
    </row>
    <row r="3853" spans="2:3" x14ac:dyDescent="0.25">
      <c r="B3853">
        <v>29.181818181818183</v>
      </c>
      <c r="C3853">
        <v>0</v>
      </c>
    </row>
    <row r="3854" spans="2:3" x14ac:dyDescent="0.25">
      <c r="B3854">
        <v>29.181818181818183</v>
      </c>
      <c r="C3854">
        <v>1</v>
      </c>
    </row>
    <row r="3855" spans="2:3" x14ac:dyDescent="0.25">
      <c r="B3855">
        <v>29.196969696969695</v>
      </c>
      <c r="C3855">
        <v>1</v>
      </c>
    </row>
    <row r="3856" spans="2:3" x14ac:dyDescent="0.25">
      <c r="B3856">
        <v>29.196969696969695</v>
      </c>
      <c r="C3856">
        <v>0</v>
      </c>
    </row>
    <row r="3857" spans="2:3" x14ac:dyDescent="0.25">
      <c r="B3857">
        <v>29.212121212121211</v>
      </c>
      <c r="C3857">
        <v>0</v>
      </c>
    </row>
    <row r="3858" spans="2:3" x14ac:dyDescent="0.25">
      <c r="B3858">
        <v>29.212121212121211</v>
      </c>
      <c r="C3858">
        <v>1</v>
      </c>
    </row>
    <row r="3859" spans="2:3" x14ac:dyDescent="0.25">
      <c r="B3859">
        <v>29.227272727272727</v>
      </c>
      <c r="C3859">
        <v>1</v>
      </c>
    </row>
    <row r="3860" spans="2:3" x14ac:dyDescent="0.25">
      <c r="B3860">
        <v>29.227272727272727</v>
      </c>
      <c r="C3860">
        <v>0</v>
      </c>
    </row>
    <row r="3861" spans="2:3" x14ac:dyDescent="0.25">
      <c r="B3861">
        <v>29.242424242424242</v>
      </c>
      <c r="C3861">
        <v>0</v>
      </c>
    </row>
    <row r="3862" spans="2:3" x14ac:dyDescent="0.25">
      <c r="B3862">
        <v>29.242424242424242</v>
      </c>
      <c r="C3862">
        <v>1</v>
      </c>
    </row>
    <row r="3863" spans="2:3" x14ac:dyDescent="0.25">
      <c r="B3863">
        <v>29.257575757575758</v>
      </c>
      <c r="C3863">
        <v>1</v>
      </c>
    </row>
    <row r="3864" spans="2:3" x14ac:dyDescent="0.25">
      <c r="B3864">
        <v>29.257575757575758</v>
      </c>
      <c r="C3864">
        <v>0</v>
      </c>
    </row>
    <row r="3865" spans="2:3" x14ac:dyDescent="0.25">
      <c r="B3865">
        <v>29.272727272727273</v>
      </c>
      <c r="C3865">
        <v>0</v>
      </c>
    </row>
    <row r="3866" spans="2:3" x14ac:dyDescent="0.25">
      <c r="B3866">
        <v>29.272727272727273</v>
      </c>
      <c r="C3866">
        <v>1</v>
      </c>
    </row>
    <row r="3867" spans="2:3" x14ac:dyDescent="0.25">
      <c r="B3867">
        <v>29.287878787878789</v>
      </c>
      <c r="C3867">
        <v>1</v>
      </c>
    </row>
    <row r="3868" spans="2:3" x14ac:dyDescent="0.25">
      <c r="B3868">
        <v>29.287878787878789</v>
      </c>
      <c r="C3868">
        <v>0</v>
      </c>
    </row>
    <row r="3869" spans="2:3" x14ac:dyDescent="0.25">
      <c r="B3869">
        <v>29.303030303030305</v>
      </c>
      <c r="C3869">
        <v>0</v>
      </c>
    </row>
    <row r="3870" spans="2:3" x14ac:dyDescent="0.25">
      <c r="B3870">
        <v>29.303030303030305</v>
      </c>
      <c r="C3870">
        <v>1</v>
      </c>
    </row>
    <row r="3871" spans="2:3" x14ac:dyDescent="0.25">
      <c r="B3871">
        <v>29.318181818181817</v>
      </c>
      <c r="C3871">
        <v>1</v>
      </c>
    </row>
    <row r="3872" spans="2:3" x14ac:dyDescent="0.25">
      <c r="B3872">
        <v>29.318181818181817</v>
      </c>
      <c r="C3872">
        <v>0</v>
      </c>
    </row>
    <row r="3873" spans="2:3" x14ac:dyDescent="0.25">
      <c r="B3873">
        <v>29.333333333333332</v>
      </c>
      <c r="C3873">
        <v>0</v>
      </c>
    </row>
    <row r="3874" spans="2:3" x14ac:dyDescent="0.25">
      <c r="B3874">
        <v>29.333333333333332</v>
      </c>
      <c r="C3874">
        <v>1</v>
      </c>
    </row>
    <row r="3875" spans="2:3" x14ac:dyDescent="0.25">
      <c r="B3875">
        <v>29.348484848484848</v>
      </c>
      <c r="C3875">
        <v>1</v>
      </c>
    </row>
    <row r="3876" spans="2:3" x14ac:dyDescent="0.25">
      <c r="B3876">
        <v>29.348484848484848</v>
      </c>
      <c r="C3876">
        <v>0</v>
      </c>
    </row>
    <row r="3877" spans="2:3" x14ac:dyDescent="0.25">
      <c r="B3877">
        <v>29.363636363636363</v>
      </c>
      <c r="C3877">
        <v>0</v>
      </c>
    </row>
    <row r="3878" spans="2:3" x14ac:dyDescent="0.25">
      <c r="B3878">
        <v>29.363636363636363</v>
      </c>
      <c r="C3878">
        <v>1</v>
      </c>
    </row>
    <row r="3879" spans="2:3" x14ac:dyDescent="0.25">
      <c r="B3879">
        <v>29.378787878787879</v>
      </c>
      <c r="C3879">
        <v>1</v>
      </c>
    </row>
    <row r="3880" spans="2:3" x14ac:dyDescent="0.25">
      <c r="B3880">
        <v>29.378787878787879</v>
      </c>
      <c r="C3880">
        <v>0</v>
      </c>
    </row>
    <row r="3881" spans="2:3" x14ac:dyDescent="0.25">
      <c r="B3881">
        <v>29.393939393939394</v>
      </c>
      <c r="C3881">
        <v>0</v>
      </c>
    </row>
    <row r="3882" spans="2:3" x14ac:dyDescent="0.25">
      <c r="B3882">
        <v>29.393939393939394</v>
      </c>
      <c r="C3882">
        <v>1</v>
      </c>
    </row>
    <row r="3883" spans="2:3" x14ac:dyDescent="0.25">
      <c r="B3883">
        <v>29.40909090909091</v>
      </c>
      <c r="C3883">
        <v>1</v>
      </c>
    </row>
    <row r="3884" spans="2:3" x14ac:dyDescent="0.25">
      <c r="B3884">
        <v>29.40909090909091</v>
      </c>
      <c r="C3884">
        <v>0</v>
      </c>
    </row>
    <row r="3885" spans="2:3" x14ac:dyDescent="0.25">
      <c r="B3885">
        <v>29.424242424242426</v>
      </c>
      <c r="C3885">
        <v>0</v>
      </c>
    </row>
    <row r="3886" spans="2:3" x14ac:dyDescent="0.25">
      <c r="B3886">
        <v>29.424242424242426</v>
      </c>
      <c r="C3886">
        <v>1</v>
      </c>
    </row>
    <row r="3887" spans="2:3" x14ac:dyDescent="0.25">
      <c r="B3887">
        <v>29.439393939393938</v>
      </c>
      <c r="C3887">
        <v>1</v>
      </c>
    </row>
    <row r="3888" spans="2:3" x14ac:dyDescent="0.25">
      <c r="B3888">
        <v>29.439393939393938</v>
      </c>
      <c r="C3888">
        <v>0</v>
      </c>
    </row>
    <row r="3889" spans="2:3" x14ac:dyDescent="0.25">
      <c r="B3889">
        <v>29.454545454545453</v>
      </c>
      <c r="C3889">
        <v>0</v>
      </c>
    </row>
    <row r="3890" spans="2:3" x14ac:dyDescent="0.25">
      <c r="B3890">
        <v>29.454545454545453</v>
      </c>
      <c r="C3890">
        <v>1</v>
      </c>
    </row>
    <row r="3891" spans="2:3" x14ac:dyDescent="0.25">
      <c r="B3891">
        <v>29.469696969696969</v>
      </c>
      <c r="C3891">
        <v>1</v>
      </c>
    </row>
    <row r="3892" spans="2:3" x14ac:dyDescent="0.25">
      <c r="B3892">
        <v>29.469696969696969</v>
      </c>
      <c r="C3892">
        <v>0</v>
      </c>
    </row>
    <row r="3893" spans="2:3" x14ac:dyDescent="0.25">
      <c r="B3893">
        <v>29.484848484848484</v>
      </c>
      <c r="C3893">
        <v>0</v>
      </c>
    </row>
    <row r="3894" spans="2:3" x14ac:dyDescent="0.25">
      <c r="B3894">
        <v>29.484848484848484</v>
      </c>
      <c r="C3894">
        <v>1</v>
      </c>
    </row>
    <row r="3895" spans="2:3" x14ac:dyDescent="0.25">
      <c r="B3895">
        <v>29.5</v>
      </c>
      <c r="C3895">
        <v>1</v>
      </c>
    </row>
    <row r="3896" spans="2:3" x14ac:dyDescent="0.25">
      <c r="B3896">
        <v>29.5</v>
      </c>
      <c r="C3896">
        <v>0</v>
      </c>
    </row>
    <row r="3897" spans="2:3" x14ac:dyDescent="0.25">
      <c r="B3897">
        <v>29.515151515151516</v>
      </c>
      <c r="C3897">
        <v>0</v>
      </c>
    </row>
    <row r="3898" spans="2:3" x14ac:dyDescent="0.25">
      <c r="B3898">
        <v>29.515151515151516</v>
      </c>
      <c r="C3898">
        <v>1</v>
      </c>
    </row>
    <row r="3899" spans="2:3" x14ac:dyDescent="0.25">
      <c r="B3899">
        <v>29.530303030303031</v>
      </c>
      <c r="C3899">
        <v>1</v>
      </c>
    </row>
    <row r="3900" spans="2:3" x14ac:dyDescent="0.25">
      <c r="B3900">
        <v>29.530303030303031</v>
      </c>
      <c r="C3900">
        <v>0</v>
      </c>
    </row>
    <row r="3901" spans="2:3" x14ac:dyDescent="0.25">
      <c r="B3901">
        <v>29.545454545454547</v>
      </c>
      <c r="C3901">
        <v>0</v>
      </c>
    </row>
    <row r="3902" spans="2:3" x14ac:dyDescent="0.25">
      <c r="B3902">
        <v>29.545454545454547</v>
      </c>
      <c r="C3902">
        <v>1</v>
      </c>
    </row>
    <row r="3903" spans="2:3" x14ac:dyDescent="0.25">
      <c r="B3903">
        <v>29.560606060606062</v>
      </c>
      <c r="C3903">
        <v>1</v>
      </c>
    </row>
    <row r="3904" spans="2:3" x14ac:dyDescent="0.25">
      <c r="B3904">
        <v>29.560606060606062</v>
      </c>
      <c r="C3904">
        <v>0</v>
      </c>
    </row>
    <row r="3905" spans="2:3" x14ac:dyDescent="0.25">
      <c r="B3905">
        <v>29.575757575757574</v>
      </c>
      <c r="C3905">
        <v>0</v>
      </c>
    </row>
    <row r="3906" spans="2:3" x14ac:dyDescent="0.25">
      <c r="B3906">
        <v>29.575757575757574</v>
      </c>
      <c r="C3906">
        <v>1</v>
      </c>
    </row>
    <row r="3907" spans="2:3" x14ac:dyDescent="0.25">
      <c r="B3907">
        <v>29.59090909090909</v>
      </c>
      <c r="C3907">
        <v>1</v>
      </c>
    </row>
    <row r="3908" spans="2:3" x14ac:dyDescent="0.25">
      <c r="B3908">
        <v>29.59090909090909</v>
      </c>
      <c r="C3908">
        <v>0</v>
      </c>
    </row>
    <row r="3909" spans="2:3" x14ac:dyDescent="0.25">
      <c r="B3909">
        <v>29.606060606060606</v>
      </c>
      <c r="C3909">
        <v>0</v>
      </c>
    </row>
    <row r="3910" spans="2:3" x14ac:dyDescent="0.25">
      <c r="B3910">
        <v>29.606060606060606</v>
      </c>
      <c r="C3910">
        <v>1</v>
      </c>
    </row>
    <row r="3911" spans="2:3" x14ac:dyDescent="0.25">
      <c r="B3911">
        <v>29.621212121212121</v>
      </c>
      <c r="C3911">
        <v>1</v>
      </c>
    </row>
    <row r="3912" spans="2:3" x14ac:dyDescent="0.25">
      <c r="B3912">
        <v>29.621212121212121</v>
      </c>
      <c r="C3912">
        <v>0</v>
      </c>
    </row>
    <row r="3913" spans="2:3" x14ac:dyDescent="0.25">
      <c r="B3913">
        <v>29.636363636363637</v>
      </c>
      <c r="C3913">
        <v>0</v>
      </c>
    </row>
    <row r="3914" spans="2:3" x14ac:dyDescent="0.25">
      <c r="B3914">
        <v>29.636363636363637</v>
      </c>
      <c r="C3914">
        <v>1</v>
      </c>
    </row>
    <row r="3915" spans="2:3" x14ac:dyDescent="0.25">
      <c r="B3915">
        <v>29.651515151515152</v>
      </c>
      <c r="C3915">
        <v>1</v>
      </c>
    </row>
    <row r="3916" spans="2:3" x14ac:dyDescent="0.25">
      <c r="B3916">
        <v>29.651515151515152</v>
      </c>
      <c r="C3916">
        <v>0</v>
      </c>
    </row>
    <row r="3917" spans="2:3" x14ac:dyDescent="0.25">
      <c r="B3917">
        <v>29.666666666666668</v>
      </c>
      <c r="C3917">
        <v>0</v>
      </c>
    </row>
    <row r="3918" spans="2:3" x14ac:dyDescent="0.25">
      <c r="B3918">
        <v>29.666666666666668</v>
      </c>
      <c r="C3918">
        <v>1</v>
      </c>
    </row>
    <row r="3919" spans="2:3" x14ac:dyDescent="0.25">
      <c r="B3919">
        <v>29.681818181818183</v>
      </c>
      <c r="C3919">
        <v>1</v>
      </c>
    </row>
    <row r="3920" spans="2:3" x14ac:dyDescent="0.25">
      <c r="B3920">
        <v>29.681818181818183</v>
      </c>
      <c r="C3920">
        <v>0</v>
      </c>
    </row>
    <row r="3921" spans="2:3" x14ac:dyDescent="0.25">
      <c r="B3921">
        <v>29.696969696969695</v>
      </c>
      <c r="C3921">
        <v>0</v>
      </c>
    </row>
    <row r="3922" spans="2:3" x14ac:dyDescent="0.25">
      <c r="B3922">
        <v>29.696969696969695</v>
      </c>
      <c r="C3922">
        <v>1</v>
      </c>
    </row>
    <row r="3923" spans="2:3" x14ac:dyDescent="0.25">
      <c r="B3923">
        <v>29.712121212121211</v>
      </c>
      <c r="C3923">
        <v>1</v>
      </c>
    </row>
    <row r="3924" spans="2:3" x14ac:dyDescent="0.25">
      <c r="B3924">
        <v>29.712121212121211</v>
      </c>
      <c r="C3924">
        <v>0</v>
      </c>
    </row>
    <row r="3925" spans="2:3" x14ac:dyDescent="0.25">
      <c r="B3925">
        <v>29.727272727272727</v>
      </c>
      <c r="C3925">
        <v>0</v>
      </c>
    </row>
    <row r="3926" spans="2:3" x14ac:dyDescent="0.25">
      <c r="B3926">
        <v>29.727272727272727</v>
      </c>
      <c r="C3926">
        <v>1</v>
      </c>
    </row>
    <row r="3927" spans="2:3" x14ac:dyDescent="0.25">
      <c r="B3927">
        <v>29.742424242424242</v>
      </c>
      <c r="C3927">
        <v>1</v>
      </c>
    </row>
    <row r="3928" spans="2:3" x14ac:dyDescent="0.25">
      <c r="B3928">
        <v>29.742424242424242</v>
      </c>
      <c r="C3928">
        <v>0</v>
      </c>
    </row>
    <row r="3929" spans="2:3" x14ac:dyDescent="0.25">
      <c r="B3929">
        <v>29.757575757575758</v>
      </c>
      <c r="C3929">
        <v>0</v>
      </c>
    </row>
    <row r="3930" spans="2:3" x14ac:dyDescent="0.25">
      <c r="B3930">
        <v>29.757575757575758</v>
      </c>
      <c r="C3930">
        <v>1</v>
      </c>
    </row>
    <row r="3931" spans="2:3" x14ac:dyDescent="0.25">
      <c r="B3931">
        <v>29.772727272727273</v>
      </c>
      <c r="C3931">
        <v>1</v>
      </c>
    </row>
    <row r="3932" spans="2:3" x14ac:dyDescent="0.25">
      <c r="B3932">
        <v>29.772727272727273</v>
      </c>
      <c r="C3932">
        <v>0</v>
      </c>
    </row>
    <row r="3933" spans="2:3" x14ac:dyDescent="0.25">
      <c r="B3933">
        <v>29.787878787878789</v>
      </c>
      <c r="C3933">
        <v>0</v>
      </c>
    </row>
    <row r="3934" spans="2:3" x14ac:dyDescent="0.25">
      <c r="B3934">
        <v>29.787878787878789</v>
      </c>
      <c r="C3934">
        <v>1</v>
      </c>
    </row>
    <row r="3935" spans="2:3" x14ac:dyDescent="0.25">
      <c r="B3935">
        <v>29.803030303030305</v>
      </c>
      <c r="C3935">
        <v>1</v>
      </c>
    </row>
    <row r="3936" spans="2:3" x14ac:dyDescent="0.25">
      <c r="B3936">
        <v>29.803030303030305</v>
      </c>
      <c r="C3936">
        <v>0</v>
      </c>
    </row>
    <row r="3937" spans="2:3" x14ac:dyDescent="0.25">
      <c r="B3937">
        <v>29.818181818181817</v>
      </c>
      <c r="C3937">
        <v>0</v>
      </c>
    </row>
    <row r="3938" spans="2:3" x14ac:dyDescent="0.25">
      <c r="B3938">
        <v>29.818181818181817</v>
      </c>
      <c r="C3938">
        <v>1</v>
      </c>
    </row>
    <row r="3939" spans="2:3" x14ac:dyDescent="0.25">
      <c r="B3939">
        <v>29.833333333333332</v>
      </c>
      <c r="C3939">
        <v>1</v>
      </c>
    </row>
    <row r="3940" spans="2:3" x14ac:dyDescent="0.25">
      <c r="B3940">
        <v>29.833333333333332</v>
      </c>
      <c r="C3940">
        <v>0</v>
      </c>
    </row>
    <row r="3941" spans="2:3" x14ac:dyDescent="0.25">
      <c r="B3941">
        <v>29.848484848484848</v>
      </c>
      <c r="C3941">
        <v>0</v>
      </c>
    </row>
    <row r="3942" spans="2:3" x14ac:dyDescent="0.25">
      <c r="B3942">
        <v>29.848484848484848</v>
      </c>
      <c r="C3942">
        <v>1</v>
      </c>
    </row>
    <row r="3943" spans="2:3" x14ac:dyDescent="0.25">
      <c r="B3943">
        <v>29.863636363636363</v>
      </c>
      <c r="C3943">
        <v>1</v>
      </c>
    </row>
    <row r="3944" spans="2:3" x14ac:dyDescent="0.25">
      <c r="B3944">
        <v>29.863636363636363</v>
      </c>
      <c r="C3944">
        <v>0</v>
      </c>
    </row>
    <row r="3945" spans="2:3" x14ac:dyDescent="0.25">
      <c r="B3945">
        <v>29.878787878787879</v>
      </c>
      <c r="C3945">
        <v>0</v>
      </c>
    </row>
    <row r="3946" spans="2:3" x14ac:dyDescent="0.25">
      <c r="B3946">
        <v>29.878787878787879</v>
      </c>
      <c r="C3946">
        <v>1</v>
      </c>
    </row>
    <row r="3947" spans="2:3" x14ac:dyDescent="0.25">
      <c r="B3947">
        <v>29.893939393939394</v>
      </c>
      <c r="C3947">
        <v>1</v>
      </c>
    </row>
    <row r="3948" spans="2:3" x14ac:dyDescent="0.25">
      <c r="B3948">
        <v>29.893939393939394</v>
      </c>
      <c r="C3948">
        <v>0</v>
      </c>
    </row>
    <row r="3949" spans="2:3" x14ac:dyDescent="0.25">
      <c r="B3949">
        <v>29.90909090909091</v>
      </c>
      <c r="C3949">
        <v>0</v>
      </c>
    </row>
    <row r="3950" spans="2:3" x14ac:dyDescent="0.25">
      <c r="B3950">
        <v>29.90909090909091</v>
      </c>
      <c r="C3950">
        <v>1</v>
      </c>
    </row>
    <row r="3951" spans="2:3" x14ac:dyDescent="0.25">
      <c r="B3951">
        <v>29.924242424242426</v>
      </c>
      <c r="C3951">
        <v>1</v>
      </c>
    </row>
    <row r="3952" spans="2:3" x14ac:dyDescent="0.25">
      <c r="B3952">
        <v>29.924242424242426</v>
      </c>
      <c r="C3952">
        <v>0</v>
      </c>
    </row>
    <row r="3953" spans="2:3" x14ac:dyDescent="0.25">
      <c r="B3953">
        <v>29.939393939393938</v>
      </c>
      <c r="C3953">
        <v>0</v>
      </c>
    </row>
    <row r="3954" spans="2:3" x14ac:dyDescent="0.25">
      <c r="B3954">
        <v>29.939393939393938</v>
      </c>
      <c r="C3954">
        <v>1</v>
      </c>
    </row>
    <row r="3955" spans="2:3" x14ac:dyDescent="0.25">
      <c r="B3955">
        <v>29.954545454545453</v>
      </c>
      <c r="C3955">
        <v>1</v>
      </c>
    </row>
    <row r="3956" spans="2:3" x14ac:dyDescent="0.25">
      <c r="B3956">
        <v>29.954545454545453</v>
      </c>
      <c r="C3956">
        <v>0</v>
      </c>
    </row>
    <row r="3957" spans="2:3" x14ac:dyDescent="0.25">
      <c r="B3957">
        <v>29.969696969696969</v>
      </c>
      <c r="C3957">
        <v>0</v>
      </c>
    </row>
    <row r="3958" spans="2:3" x14ac:dyDescent="0.25">
      <c r="B3958">
        <v>29.969696969696969</v>
      </c>
      <c r="C3958">
        <v>1</v>
      </c>
    </row>
    <row r="3959" spans="2:3" x14ac:dyDescent="0.25">
      <c r="B3959">
        <v>29.984848484848484</v>
      </c>
      <c r="C3959">
        <v>1</v>
      </c>
    </row>
    <row r="3960" spans="2:3" x14ac:dyDescent="0.25">
      <c r="B3960">
        <v>29.984848484848484</v>
      </c>
      <c r="C3960">
        <v>0</v>
      </c>
    </row>
    <row r="3961" spans="2:3" x14ac:dyDescent="0.25">
      <c r="B3961">
        <v>30</v>
      </c>
      <c r="C3961">
        <v>0</v>
      </c>
    </row>
    <row r="3962" spans="2:3" x14ac:dyDescent="0.25">
      <c r="B3962">
        <v>30</v>
      </c>
      <c r="C3962">
        <v>0</v>
      </c>
    </row>
    <row r="3963" spans="2:3" x14ac:dyDescent="0.25">
      <c r="B3963">
        <v>30.015151515151516</v>
      </c>
      <c r="C3963">
        <v>0</v>
      </c>
    </row>
    <row r="3964" spans="2:3" x14ac:dyDescent="0.25">
      <c r="B3964">
        <v>30.015151515151516</v>
      </c>
      <c r="C3964">
        <v>0</v>
      </c>
    </row>
    <row r="3965" spans="2:3" x14ac:dyDescent="0.25">
      <c r="B3965">
        <v>30.030303030303031</v>
      </c>
      <c r="C3965">
        <v>0</v>
      </c>
    </row>
    <row r="3966" spans="2:3" x14ac:dyDescent="0.25">
      <c r="B3966">
        <v>30.030303030303031</v>
      </c>
      <c r="C3966">
        <v>0</v>
      </c>
    </row>
    <row r="3967" spans="2:3" x14ac:dyDescent="0.25">
      <c r="B3967">
        <v>30.045454545454547</v>
      </c>
      <c r="C3967">
        <v>0</v>
      </c>
    </row>
    <row r="3968" spans="2:3" x14ac:dyDescent="0.25">
      <c r="B3968">
        <v>30.045454545454547</v>
      </c>
      <c r="C3968">
        <v>0</v>
      </c>
    </row>
    <row r="3969" spans="2:3" x14ac:dyDescent="0.25">
      <c r="B3969">
        <v>30.060606060606062</v>
      </c>
      <c r="C3969">
        <v>0</v>
      </c>
    </row>
    <row r="3970" spans="2:3" x14ac:dyDescent="0.25">
      <c r="B3970">
        <v>30.060606060606062</v>
      </c>
      <c r="C3970">
        <v>0</v>
      </c>
    </row>
    <row r="3971" spans="2:3" x14ac:dyDescent="0.25">
      <c r="B3971">
        <v>30.075757575757574</v>
      </c>
      <c r="C3971">
        <v>0</v>
      </c>
    </row>
    <row r="3972" spans="2:3" x14ac:dyDescent="0.25">
      <c r="B3972">
        <v>30.075757575757574</v>
      </c>
      <c r="C3972">
        <v>0</v>
      </c>
    </row>
    <row r="3973" spans="2:3" x14ac:dyDescent="0.25">
      <c r="B3973">
        <v>30.09090909090909</v>
      </c>
      <c r="C3973">
        <v>0</v>
      </c>
    </row>
    <row r="3974" spans="2:3" x14ac:dyDescent="0.25">
      <c r="B3974">
        <v>30.09090909090909</v>
      </c>
      <c r="C3974">
        <v>0</v>
      </c>
    </row>
    <row r="3975" spans="2:3" x14ac:dyDescent="0.25">
      <c r="B3975">
        <v>30.106060606060606</v>
      </c>
      <c r="C3975">
        <v>0</v>
      </c>
    </row>
    <row r="3976" spans="2:3" x14ac:dyDescent="0.25">
      <c r="B3976">
        <v>30.106060606060606</v>
      </c>
      <c r="C3976">
        <v>0</v>
      </c>
    </row>
    <row r="3977" spans="2:3" x14ac:dyDescent="0.25">
      <c r="B3977">
        <v>30.121212121212121</v>
      </c>
      <c r="C3977">
        <v>0</v>
      </c>
    </row>
    <row r="3978" spans="2:3" x14ac:dyDescent="0.25">
      <c r="B3978">
        <v>30.121212121212121</v>
      </c>
      <c r="C3978">
        <v>0</v>
      </c>
    </row>
    <row r="3979" spans="2:3" x14ac:dyDescent="0.25">
      <c r="B3979">
        <v>30.136363636363637</v>
      </c>
      <c r="C3979">
        <v>0</v>
      </c>
    </row>
    <row r="3980" spans="2:3" x14ac:dyDescent="0.25">
      <c r="B3980">
        <v>30.136363636363637</v>
      </c>
      <c r="C3980">
        <v>0</v>
      </c>
    </row>
    <row r="3981" spans="2:3" x14ac:dyDescent="0.25">
      <c r="B3981">
        <v>30.151515151515152</v>
      </c>
      <c r="C3981">
        <v>0</v>
      </c>
    </row>
    <row r="3982" spans="2:3" x14ac:dyDescent="0.25">
      <c r="B3982">
        <v>30.151515151515152</v>
      </c>
      <c r="C3982">
        <v>0</v>
      </c>
    </row>
    <row r="3983" spans="2:3" x14ac:dyDescent="0.25">
      <c r="B3983">
        <v>30.166666666666668</v>
      </c>
      <c r="C3983">
        <v>0</v>
      </c>
    </row>
    <row r="3984" spans="2:3" x14ac:dyDescent="0.25">
      <c r="B3984">
        <v>30.166666666666668</v>
      </c>
      <c r="C3984">
        <v>0</v>
      </c>
    </row>
    <row r="3985" spans="2:3" x14ac:dyDescent="0.25">
      <c r="B3985">
        <v>30.181818181818183</v>
      </c>
      <c r="C3985">
        <v>0</v>
      </c>
    </row>
    <row r="3986" spans="2:3" x14ac:dyDescent="0.25">
      <c r="B3986">
        <v>30.181818181818183</v>
      </c>
      <c r="C3986">
        <v>0</v>
      </c>
    </row>
    <row r="3987" spans="2:3" x14ac:dyDescent="0.25">
      <c r="B3987">
        <v>30.196969696969695</v>
      </c>
      <c r="C3987">
        <v>0</v>
      </c>
    </row>
    <row r="3988" spans="2:3" x14ac:dyDescent="0.25">
      <c r="B3988">
        <v>30.196969696969695</v>
      </c>
      <c r="C3988">
        <v>0</v>
      </c>
    </row>
    <row r="3989" spans="2:3" x14ac:dyDescent="0.25">
      <c r="B3989">
        <v>30.212121212121211</v>
      </c>
      <c r="C3989">
        <v>0</v>
      </c>
    </row>
    <row r="3990" spans="2:3" x14ac:dyDescent="0.25">
      <c r="B3990">
        <v>30.212121212121211</v>
      </c>
      <c r="C3990">
        <v>0</v>
      </c>
    </row>
    <row r="3991" spans="2:3" x14ac:dyDescent="0.25">
      <c r="B3991">
        <v>30.227272727272727</v>
      </c>
      <c r="C3991">
        <v>0</v>
      </c>
    </row>
    <row r="3992" spans="2:3" x14ac:dyDescent="0.25">
      <c r="B3992">
        <v>30.227272727272727</v>
      </c>
      <c r="C3992">
        <v>0</v>
      </c>
    </row>
    <row r="3993" spans="2:3" x14ac:dyDescent="0.25">
      <c r="B3993">
        <v>30.242424242424242</v>
      </c>
      <c r="C3993">
        <v>0</v>
      </c>
    </row>
    <row r="3994" spans="2:3" x14ac:dyDescent="0.25">
      <c r="B3994">
        <v>30.242424242424242</v>
      </c>
      <c r="C3994">
        <v>0</v>
      </c>
    </row>
    <row r="3995" spans="2:3" x14ac:dyDescent="0.25">
      <c r="B3995">
        <v>30.257575757575758</v>
      </c>
      <c r="C3995">
        <v>0</v>
      </c>
    </row>
    <row r="3996" spans="2:3" x14ac:dyDescent="0.25">
      <c r="B3996">
        <v>30.257575757575758</v>
      </c>
      <c r="C3996">
        <v>0</v>
      </c>
    </row>
    <row r="3997" spans="2:3" x14ac:dyDescent="0.25">
      <c r="B3997">
        <v>30.272727272727273</v>
      </c>
      <c r="C3997">
        <v>0</v>
      </c>
    </row>
    <row r="3998" spans="2:3" x14ac:dyDescent="0.25">
      <c r="B3998">
        <v>30.272727272727273</v>
      </c>
      <c r="C3998">
        <v>0</v>
      </c>
    </row>
    <row r="3999" spans="2:3" x14ac:dyDescent="0.25">
      <c r="B3999">
        <v>30.287878787878789</v>
      </c>
      <c r="C3999">
        <v>0</v>
      </c>
    </row>
    <row r="4000" spans="2:3" x14ac:dyDescent="0.25">
      <c r="B4000">
        <v>30.287878787878789</v>
      </c>
      <c r="C4000">
        <v>0</v>
      </c>
    </row>
    <row r="4001" spans="2:3" x14ac:dyDescent="0.25">
      <c r="B4001">
        <v>30.303030303030305</v>
      </c>
      <c r="C4001">
        <v>0</v>
      </c>
    </row>
    <row r="4002" spans="2:3" x14ac:dyDescent="0.25">
      <c r="B4002">
        <v>30.303030303030305</v>
      </c>
      <c r="C4002">
        <v>0</v>
      </c>
    </row>
    <row r="4003" spans="2:3" x14ac:dyDescent="0.25">
      <c r="B4003">
        <v>30.318181818181817</v>
      </c>
      <c r="C4003">
        <v>0</v>
      </c>
    </row>
    <row r="4004" spans="2:3" x14ac:dyDescent="0.25">
      <c r="B4004">
        <v>30.318181818181817</v>
      </c>
      <c r="C4004">
        <v>0</v>
      </c>
    </row>
    <row r="4005" spans="2:3" x14ac:dyDescent="0.25">
      <c r="B4005">
        <v>30.333333333333332</v>
      </c>
      <c r="C4005">
        <v>0</v>
      </c>
    </row>
    <row r="4006" spans="2:3" x14ac:dyDescent="0.25">
      <c r="B4006">
        <v>30.333333333333332</v>
      </c>
      <c r="C4006">
        <v>0</v>
      </c>
    </row>
    <row r="4007" spans="2:3" x14ac:dyDescent="0.25">
      <c r="B4007">
        <v>30.348484848484848</v>
      </c>
      <c r="C4007">
        <v>0</v>
      </c>
    </row>
    <row r="4008" spans="2:3" x14ac:dyDescent="0.25">
      <c r="B4008">
        <v>30.348484848484848</v>
      </c>
      <c r="C4008">
        <v>0</v>
      </c>
    </row>
    <row r="4009" spans="2:3" x14ac:dyDescent="0.25">
      <c r="B4009">
        <v>30.363636363636363</v>
      </c>
      <c r="C4009">
        <v>0</v>
      </c>
    </row>
    <row r="4010" spans="2:3" x14ac:dyDescent="0.25">
      <c r="B4010">
        <v>30.363636363636363</v>
      </c>
      <c r="C4010">
        <v>0</v>
      </c>
    </row>
    <row r="4011" spans="2:3" x14ac:dyDescent="0.25">
      <c r="B4011">
        <v>30.378787878787879</v>
      </c>
      <c r="C4011">
        <v>0</v>
      </c>
    </row>
    <row r="4012" spans="2:3" x14ac:dyDescent="0.25">
      <c r="B4012">
        <v>30.378787878787879</v>
      </c>
      <c r="C4012">
        <v>0</v>
      </c>
    </row>
    <row r="4013" spans="2:3" x14ac:dyDescent="0.25">
      <c r="B4013">
        <v>30.393939393939394</v>
      </c>
      <c r="C4013">
        <v>0</v>
      </c>
    </row>
    <row r="4014" spans="2:3" x14ac:dyDescent="0.25">
      <c r="B4014">
        <v>30.393939393939394</v>
      </c>
      <c r="C4014">
        <v>0</v>
      </c>
    </row>
    <row r="4015" spans="2:3" x14ac:dyDescent="0.25">
      <c r="B4015">
        <v>30.40909090909091</v>
      </c>
      <c r="C4015">
        <v>0</v>
      </c>
    </row>
    <row r="4016" spans="2:3" x14ac:dyDescent="0.25">
      <c r="B4016">
        <v>30.40909090909091</v>
      </c>
      <c r="C4016">
        <v>0</v>
      </c>
    </row>
    <row r="4017" spans="2:3" x14ac:dyDescent="0.25">
      <c r="B4017">
        <v>30.424242424242426</v>
      </c>
      <c r="C4017">
        <v>0</v>
      </c>
    </row>
    <row r="4018" spans="2:3" x14ac:dyDescent="0.25">
      <c r="B4018">
        <v>30.424242424242426</v>
      </c>
      <c r="C4018">
        <v>0</v>
      </c>
    </row>
    <row r="4019" spans="2:3" x14ac:dyDescent="0.25">
      <c r="B4019">
        <v>30.439393939393938</v>
      </c>
      <c r="C4019">
        <v>0</v>
      </c>
    </row>
    <row r="4020" spans="2:3" x14ac:dyDescent="0.25">
      <c r="B4020">
        <v>30.439393939393938</v>
      </c>
      <c r="C4020">
        <v>0</v>
      </c>
    </row>
    <row r="4021" spans="2:3" x14ac:dyDescent="0.25">
      <c r="B4021">
        <v>30.454545454545453</v>
      </c>
      <c r="C4021">
        <v>0</v>
      </c>
    </row>
    <row r="4022" spans="2:3" x14ac:dyDescent="0.25">
      <c r="B4022">
        <v>30.454545454545453</v>
      </c>
      <c r="C4022">
        <v>0</v>
      </c>
    </row>
    <row r="4023" spans="2:3" x14ac:dyDescent="0.25">
      <c r="B4023">
        <v>30.469696969696969</v>
      </c>
      <c r="C4023">
        <v>0</v>
      </c>
    </row>
    <row r="4024" spans="2:3" x14ac:dyDescent="0.25">
      <c r="B4024">
        <v>30.469696969696969</v>
      </c>
      <c r="C4024">
        <v>0</v>
      </c>
    </row>
    <row r="4025" spans="2:3" x14ac:dyDescent="0.25">
      <c r="B4025">
        <v>30.484848484848484</v>
      </c>
      <c r="C4025">
        <v>0</v>
      </c>
    </row>
    <row r="4026" spans="2:3" x14ac:dyDescent="0.25">
      <c r="B4026">
        <v>30.484848484848484</v>
      </c>
      <c r="C4026">
        <v>0</v>
      </c>
    </row>
    <row r="4027" spans="2:3" x14ac:dyDescent="0.25">
      <c r="B4027">
        <v>30.5</v>
      </c>
      <c r="C4027">
        <v>0</v>
      </c>
    </row>
    <row r="4028" spans="2:3" x14ac:dyDescent="0.25">
      <c r="B4028">
        <v>30.5</v>
      </c>
      <c r="C4028">
        <v>0</v>
      </c>
    </row>
    <row r="4029" spans="2:3" x14ac:dyDescent="0.25">
      <c r="B4029">
        <v>30.515151515151516</v>
      </c>
      <c r="C4029">
        <v>0</v>
      </c>
    </row>
    <row r="4030" spans="2:3" x14ac:dyDescent="0.25">
      <c r="B4030">
        <v>30.515151515151516</v>
      </c>
      <c r="C4030">
        <v>0</v>
      </c>
    </row>
    <row r="4031" spans="2:3" x14ac:dyDescent="0.25">
      <c r="B4031">
        <v>30.530303030303031</v>
      </c>
      <c r="C4031">
        <v>0</v>
      </c>
    </row>
    <row r="4032" spans="2:3" x14ac:dyDescent="0.25">
      <c r="B4032">
        <v>30.530303030303031</v>
      </c>
      <c r="C4032">
        <v>0</v>
      </c>
    </row>
    <row r="4033" spans="2:3" x14ac:dyDescent="0.25">
      <c r="B4033">
        <v>30.545454545454547</v>
      </c>
      <c r="C4033">
        <v>0</v>
      </c>
    </row>
    <row r="4034" spans="2:3" x14ac:dyDescent="0.25">
      <c r="B4034">
        <v>30.545454545454547</v>
      </c>
      <c r="C4034">
        <v>0</v>
      </c>
    </row>
    <row r="4035" spans="2:3" x14ac:dyDescent="0.25">
      <c r="B4035">
        <v>30.560606060606062</v>
      </c>
      <c r="C4035">
        <v>0</v>
      </c>
    </row>
    <row r="4036" spans="2:3" x14ac:dyDescent="0.25">
      <c r="B4036">
        <v>30.560606060606062</v>
      </c>
      <c r="C4036">
        <v>0</v>
      </c>
    </row>
    <row r="4037" spans="2:3" x14ac:dyDescent="0.25">
      <c r="B4037">
        <v>30.575757575757574</v>
      </c>
      <c r="C4037">
        <v>0</v>
      </c>
    </row>
    <row r="4038" spans="2:3" x14ac:dyDescent="0.25">
      <c r="B4038">
        <v>30.575757575757574</v>
      </c>
      <c r="C4038">
        <v>0</v>
      </c>
    </row>
    <row r="4039" spans="2:3" x14ac:dyDescent="0.25">
      <c r="B4039">
        <v>30.59090909090909</v>
      </c>
      <c r="C4039">
        <v>0</v>
      </c>
    </row>
    <row r="4040" spans="2:3" x14ac:dyDescent="0.25">
      <c r="B4040">
        <v>30.59090909090909</v>
      </c>
      <c r="C4040">
        <v>0</v>
      </c>
    </row>
    <row r="4041" spans="2:3" x14ac:dyDescent="0.25">
      <c r="B4041">
        <v>30.606060606060606</v>
      </c>
      <c r="C4041">
        <v>0</v>
      </c>
    </row>
    <row r="4042" spans="2:3" x14ac:dyDescent="0.25">
      <c r="B4042">
        <v>30.606060606060606</v>
      </c>
      <c r="C4042">
        <v>0</v>
      </c>
    </row>
    <row r="4043" spans="2:3" x14ac:dyDescent="0.25">
      <c r="B4043">
        <v>30.621212121212121</v>
      </c>
      <c r="C4043">
        <v>0</v>
      </c>
    </row>
    <row r="4044" spans="2:3" x14ac:dyDescent="0.25">
      <c r="B4044">
        <v>30.621212121212121</v>
      </c>
      <c r="C4044">
        <v>0</v>
      </c>
    </row>
    <row r="4045" spans="2:3" x14ac:dyDescent="0.25">
      <c r="B4045">
        <v>30.636363636363637</v>
      </c>
      <c r="C4045">
        <v>0</v>
      </c>
    </row>
    <row r="4046" spans="2:3" x14ac:dyDescent="0.25">
      <c r="B4046">
        <v>30.636363636363637</v>
      </c>
      <c r="C4046">
        <v>0</v>
      </c>
    </row>
    <row r="4047" spans="2:3" x14ac:dyDescent="0.25">
      <c r="B4047">
        <v>30.651515151515152</v>
      </c>
      <c r="C4047">
        <v>0</v>
      </c>
    </row>
    <row r="4048" spans="2:3" x14ac:dyDescent="0.25">
      <c r="B4048">
        <v>30.651515151515152</v>
      </c>
      <c r="C4048">
        <v>0</v>
      </c>
    </row>
    <row r="4049" spans="2:3" x14ac:dyDescent="0.25">
      <c r="B4049">
        <v>30.666666666666668</v>
      </c>
      <c r="C4049">
        <v>0</v>
      </c>
    </row>
    <row r="4050" spans="2:3" x14ac:dyDescent="0.25">
      <c r="B4050">
        <v>30.666666666666668</v>
      </c>
      <c r="C4050">
        <v>0</v>
      </c>
    </row>
    <row r="4051" spans="2:3" x14ac:dyDescent="0.25">
      <c r="B4051">
        <v>30.681818181818183</v>
      </c>
      <c r="C4051">
        <v>0</v>
      </c>
    </row>
    <row r="4052" spans="2:3" x14ac:dyDescent="0.25">
      <c r="B4052">
        <v>30.681818181818183</v>
      </c>
      <c r="C4052">
        <v>0</v>
      </c>
    </row>
    <row r="4053" spans="2:3" x14ac:dyDescent="0.25">
      <c r="B4053">
        <v>30.696969696969695</v>
      </c>
      <c r="C4053">
        <v>0</v>
      </c>
    </row>
    <row r="4054" spans="2:3" x14ac:dyDescent="0.25">
      <c r="B4054">
        <v>30.696969696969695</v>
      </c>
      <c r="C4054">
        <v>0</v>
      </c>
    </row>
    <row r="4055" spans="2:3" x14ac:dyDescent="0.25">
      <c r="B4055">
        <v>30.712121212121211</v>
      </c>
      <c r="C4055">
        <v>0</v>
      </c>
    </row>
    <row r="4056" spans="2:3" x14ac:dyDescent="0.25">
      <c r="B4056">
        <v>30.712121212121211</v>
      </c>
      <c r="C4056">
        <v>0</v>
      </c>
    </row>
    <row r="4057" spans="2:3" x14ac:dyDescent="0.25">
      <c r="B4057">
        <v>30.727272727272727</v>
      </c>
      <c r="C4057">
        <v>0</v>
      </c>
    </row>
    <row r="4058" spans="2:3" x14ac:dyDescent="0.25">
      <c r="B4058">
        <v>30.727272727272727</v>
      </c>
      <c r="C4058">
        <v>0</v>
      </c>
    </row>
    <row r="4059" spans="2:3" x14ac:dyDescent="0.25">
      <c r="B4059">
        <v>30.742424242424242</v>
      </c>
      <c r="C4059">
        <v>0</v>
      </c>
    </row>
    <row r="4060" spans="2:3" x14ac:dyDescent="0.25">
      <c r="B4060">
        <v>30.742424242424242</v>
      </c>
      <c r="C4060">
        <v>0</v>
      </c>
    </row>
    <row r="4061" spans="2:3" x14ac:dyDescent="0.25">
      <c r="B4061">
        <v>30.757575757575758</v>
      </c>
      <c r="C4061">
        <v>0</v>
      </c>
    </row>
    <row r="4062" spans="2:3" x14ac:dyDescent="0.25">
      <c r="B4062">
        <v>30.757575757575758</v>
      </c>
      <c r="C4062">
        <v>0</v>
      </c>
    </row>
    <row r="4063" spans="2:3" x14ac:dyDescent="0.25">
      <c r="B4063">
        <v>30.772727272727273</v>
      </c>
      <c r="C4063">
        <v>0</v>
      </c>
    </row>
    <row r="4064" spans="2:3" x14ac:dyDescent="0.25">
      <c r="B4064">
        <v>30.772727272727273</v>
      </c>
      <c r="C4064">
        <v>0</v>
      </c>
    </row>
    <row r="4065" spans="2:3" x14ac:dyDescent="0.25">
      <c r="B4065">
        <v>30.787878787878789</v>
      </c>
      <c r="C4065">
        <v>0</v>
      </c>
    </row>
    <row r="4066" spans="2:3" x14ac:dyDescent="0.25">
      <c r="B4066">
        <v>30.787878787878789</v>
      </c>
      <c r="C4066">
        <v>0</v>
      </c>
    </row>
    <row r="4067" spans="2:3" x14ac:dyDescent="0.25">
      <c r="B4067">
        <v>30.803030303030305</v>
      </c>
      <c r="C4067">
        <v>0</v>
      </c>
    </row>
    <row r="4068" spans="2:3" x14ac:dyDescent="0.25">
      <c r="B4068">
        <v>30.803030303030305</v>
      </c>
      <c r="C4068">
        <v>0</v>
      </c>
    </row>
    <row r="4069" spans="2:3" x14ac:dyDescent="0.25">
      <c r="B4069">
        <v>30.818181818181817</v>
      </c>
      <c r="C4069">
        <v>0</v>
      </c>
    </row>
    <row r="4070" spans="2:3" x14ac:dyDescent="0.25">
      <c r="B4070">
        <v>30.818181818181817</v>
      </c>
      <c r="C4070">
        <v>0</v>
      </c>
    </row>
    <row r="4071" spans="2:3" x14ac:dyDescent="0.25">
      <c r="B4071">
        <v>30.833333333333332</v>
      </c>
      <c r="C4071">
        <v>0</v>
      </c>
    </row>
    <row r="4072" spans="2:3" x14ac:dyDescent="0.25">
      <c r="B4072">
        <v>30.833333333333332</v>
      </c>
      <c r="C4072">
        <v>0</v>
      </c>
    </row>
    <row r="4073" spans="2:3" x14ac:dyDescent="0.25">
      <c r="B4073">
        <v>30.848484848484848</v>
      </c>
      <c r="C4073">
        <v>0</v>
      </c>
    </row>
    <row r="4074" spans="2:3" x14ac:dyDescent="0.25">
      <c r="B4074">
        <v>30.848484848484848</v>
      </c>
      <c r="C4074">
        <v>0</v>
      </c>
    </row>
    <row r="4075" spans="2:3" x14ac:dyDescent="0.25">
      <c r="B4075">
        <v>30.863636363636363</v>
      </c>
      <c r="C4075">
        <v>0</v>
      </c>
    </row>
    <row r="4076" spans="2:3" x14ac:dyDescent="0.25">
      <c r="B4076">
        <v>30.863636363636363</v>
      </c>
      <c r="C4076">
        <v>0</v>
      </c>
    </row>
    <row r="4077" spans="2:3" x14ac:dyDescent="0.25">
      <c r="B4077">
        <v>30.878787878787879</v>
      </c>
      <c r="C4077">
        <v>0</v>
      </c>
    </row>
    <row r="4078" spans="2:3" x14ac:dyDescent="0.25">
      <c r="B4078">
        <v>30.878787878787879</v>
      </c>
      <c r="C4078">
        <v>0</v>
      </c>
    </row>
    <row r="4079" spans="2:3" x14ac:dyDescent="0.25">
      <c r="B4079">
        <v>30.893939393939394</v>
      </c>
      <c r="C4079">
        <v>0</v>
      </c>
    </row>
    <row r="4080" spans="2:3" x14ac:dyDescent="0.25">
      <c r="B4080">
        <v>30.893939393939394</v>
      </c>
      <c r="C4080">
        <v>0</v>
      </c>
    </row>
    <row r="4081" spans="2:3" x14ac:dyDescent="0.25">
      <c r="B4081">
        <v>30.90909090909091</v>
      </c>
      <c r="C4081">
        <v>0</v>
      </c>
    </row>
    <row r="4082" spans="2:3" x14ac:dyDescent="0.25">
      <c r="B4082">
        <v>30.90909090909091</v>
      </c>
      <c r="C4082">
        <v>0</v>
      </c>
    </row>
    <row r="4083" spans="2:3" x14ac:dyDescent="0.25">
      <c r="B4083">
        <v>30.924242424242426</v>
      </c>
      <c r="C4083">
        <v>0</v>
      </c>
    </row>
    <row r="4084" spans="2:3" x14ac:dyDescent="0.25">
      <c r="B4084">
        <v>30.924242424242426</v>
      </c>
      <c r="C4084">
        <v>0</v>
      </c>
    </row>
    <row r="4085" spans="2:3" x14ac:dyDescent="0.25">
      <c r="B4085">
        <v>30.939393939393938</v>
      </c>
      <c r="C4085">
        <v>0</v>
      </c>
    </row>
    <row r="4086" spans="2:3" x14ac:dyDescent="0.25">
      <c r="B4086">
        <v>30.939393939393938</v>
      </c>
      <c r="C4086">
        <v>0</v>
      </c>
    </row>
    <row r="4087" spans="2:3" x14ac:dyDescent="0.25">
      <c r="B4087">
        <v>30.954545454545453</v>
      </c>
      <c r="C4087">
        <v>0</v>
      </c>
    </row>
    <row r="4088" spans="2:3" x14ac:dyDescent="0.25">
      <c r="B4088">
        <v>30.954545454545453</v>
      </c>
      <c r="C4088">
        <v>0</v>
      </c>
    </row>
    <row r="4089" spans="2:3" x14ac:dyDescent="0.25">
      <c r="B4089">
        <v>30.969696969696969</v>
      </c>
      <c r="C4089">
        <v>0</v>
      </c>
    </row>
    <row r="4090" spans="2:3" x14ac:dyDescent="0.25">
      <c r="B4090">
        <v>30.969696969696969</v>
      </c>
      <c r="C4090">
        <v>0</v>
      </c>
    </row>
    <row r="4091" spans="2:3" x14ac:dyDescent="0.25">
      <c r="B4091">
        <v>30.984848484848484</v>
      </c>
      <c r="C4091">
        <v>0</v>
      </c>
    </row>
    <row r="4092" spans="2:3" x14ac:dyDescent="0.25">
      <c r="B4092">
        <v>30.984848484848484</v>
      </c>
      <c r="C40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5173-3618-480E-A7C5-15B63FDF156E}">
  <sheetPr codeName="Sheet2"/>
  <dimension ref="A1:E61"/>
  <sheetViews>
    <sheetView topLeftCell="A22" workbookViewId="0">
      <selection activeCell="E11" sqref="E11"/>
    </sheetView>
  </sheetViews>
  <sheetFormatPr defaultRowHeight="15" x14ac:dyDescent="0.25"/>
  <cols>
    <col min="1" max="1" width="15.85546875" bestFit="1" customWidth="1"/>
    <col min="2" max="3" width="11.85546875" style="165" bestFit="1" customWidth="1"/>
    <col min="4" max="4" width="8.7109375" style="165"/>
    <col min="5" max="5" width="11.85546875" style="165" bestFit="1" customWidth="1"/>
  </cols>
  <sheetData>
    <row r="1" spans="1:5" x14ac:dyDescent="0.25">
      <c r="A1" t="s">
        <v>80</v>
      </c>
      <c r="B1" s="165" t="s">
        <v>256</v>
      </c>
      <c r="C1" s="165" t="s">
        <v>258</v>
      </c>
      <c r="D1" s="165" t="s">
        <v>193</v>
      </c>
      <c r="E1" s="165" t="s">
        <v>257</v>
      </c>
    </row>
    <row r="2" spans="1:5" x14ac:dyDescent="0.25">
      <c r="A2" s="83" t="s">
        <v>195</v>
      </c>
      <c r="B2" s="166">
        <f>'EU_Cd '!M36</f>
        <v>1.6493448291866268</v>
      </c>
      <c r="C2" s="166">
        <f>EU_Hg!M36</f>
        <v>553.65942079879267</v>
      </c>
      <c r="D2" s="166">
        <f>EU_Pb!M36</f>
        <v>662.82466455700364</v>
      </c>
      <c r="E2" s="166">
        <f>EU_Sb!M36</f>
        <v>5120.7907624265681</v>
      </c>
    </row>
    <row r="3" spans="1:5" x14ac:dyDescent="0.25">
      <c r="A3" s="83" t="s">
        <v>196</v>
      </c>
      <c r="B3" s="166">
        <f>'EU_Cd '!M37</f>
        <v>1.9954559098816276</v>
      </c>
      <c r="C3" s="166">
        <f>EU_Hg!M37</f>
        <v>581.69713017017727</v>
      </c>
      <c r="D3" s="166">
        <f>EU_Pb!M37</f>
        <v>580.3068218961871</v>
      </c>
      <c r="E3" s="166">
        <f>EU_Sb!M37</f>
        <v>4774.5360357072577</v>
      </c>
    </row>
    <row r="4" spans="1:5" x14ac:dyDescent="0.25">
      <c r="A4" s="83" t="s">
        <v>197</v>
      </c>
      <c r="B4" s="166">
        <f>'EU_Cd '!M38</f>
        <v>1.3936636228392318</v>
      </c>
      <c r="C4" s="166">
        <f>EU_Hg!M38</f>
        <v>475.16014657808341</v>
      </c>
      <c r="D4" s="166">
        <f>EU_Pb!M38</f>
        <v>500.43998555739068</v>
      </c>
      <c r="E4" s="166">
        <f>EU_Sb!M38</f>
        <v>4223.3090383948602</v>
      </c>
    </row>
    <row r="5" spans="1:5" x14ac:dyDescent="0.25">
      <c r="A5" s="83" t="s">
        <v>198</v>
      </c>
      <c r="B5" s="166">
        <f>'EU_Cd '!M39</f>
        <v>2.0364731622376659</v>
      </c>
      <c r="C5" s="166">
        <f>EU_Hg!M39</f>
        <v>469.93955598488412</v>
      </c>
      <c r="D5" s="166">
        <f>EU_Pb!M39</f>
        <v>530.96851811795079</v>
      </c>
      <c r="E5" s="166">
        <f>EU_Sb!M39</f>
        <v>4745.3448469102459</v>
      </c>
    </row>
    <row r="6" spans="1:5" x14ac:dyDescent="0.25">
      <c r="A6" s="83" t="s">
        <v>199</v>
      </c>
      <c r="B6" s="166">
        <f>'EU_Cd '!M40</f>
        <v>2.1268666259426383</v>
      </c>
      <c r="C6" s="166">
        <f>EU_Hg!M40</f>
        <v>381.61181429294084</v>
      </c>
      <c r="D6" s="166">
        <f>EU_Pb!M40</f>
        <v>469.06356582256524</v>
      </c>
      <c r="E6" s="166">
        <f>EU_Sb!M40</f>
        <v>5366.2355415792808</v>
      </c>
    </row>
    <row r="7" spans="1:5" x14ac:dyDescent="0.25">
      <c r="A7" s="83" t="s">
        <v>200</v>
      </c>
      <c r="B7" s="166">
        <f>'EU_Cd '!M41</f>
        <v>3.302555270078511</v>
      </c>
      <c r="C7" s="166">
        <f>EU_Hg!M41</f>
        <v>350.48165084563954</v>
      </c>
      <c r="D7" s="166">
        <f>EU_Pb!M41</f>
        <v>503.47195751448515</v>
      </c>
      <c r="E7" s="166">
        <f>EU_Sb!M41</f>
        <v>6021.7599322806727</v>
      </c>
    </row>
    <row r="8" spans="1:5" x14ac:dyDescent="0.25">
      <c r="A8" s="91" t="s">
        <v>201</v>
      </c>
      <c r="B8" s="166">
        <f>'EU_Cd '!M42</f>
        <v>4.1573708657002895</v>
      </c>
      <c r="C8" s="166">
        <f>EU_Hg!M42</f>
        <v>46.411215204526755</v>
      </c>
      <c r="D8" s="166">
        <f>EU_Pb!M42</f>
        <v>22.237741248290028</v>
      </c>
      <c r="E8" s="166">
        <f>EU_Sb!M42</f>
        <v>81.947469361400081</v>
      </c>
    </row>
    <row r="9" spans="1:5" x14ac:dyDescent="0.25">
      <c r="A9" s="91" t="s">
        <v>202</v>
      </c>
      <c r="B9" s="166">
        <f>'EU_Cd '!M43</f>
        <v>5.0495748130475437</v>
      </c>
      <c r="C9" s="166">
        <f>EU_Hg!M43</f>
        <v>46.08838305546788</v>
      </c>
      <c r="D9" s="166">
        <f>EU_Pb!M43</f>
        <v>26.928588674241013</v>
      </c>
      <c r="E9" s="166">
        <f>EU_Sb!M43</f>
        <v>81.852787413262902</v>
      </c>
    </row>
    <row r="10" spans="1:5" x14ac:dyDescent="0.25">
      <c r="A10" s="91" t="s">
        <v>203</v>
      </c>
      <c r="B10" s="166">
        <f>'EU_Cd '!M44</f>
        <v>5.5397225470004168</v>
      </c>
      <c r="C10" s="166">
        <f>EU_Hg!M44</f>
        <v>29.179084734227953</v>
      </c>
      <c r="D10" s="166">
        <f>EU_Pb!M44</f>
        <v>95.015934172598008</v>
      </c>
      <c r="E10" s="166">
        <f>EU_Sb!M44</f>
        <v>81.84150685148191</v>
      </c>
    </row>
    <row r="11" spans="1:5" x14ac:dyDescent="0.25">
      <c r="A11" s="91" t="s">
        <v>204</v>
      </c>
      <c r="B11" s="166">
        <f>'EU_Cd '!M45</f>
        <v>4.6726270188463888</v>
      </c>
      <c r="C11" s="166">
        <f>EU_Hg!M45</f>
        <v>31.714137369741795</v>
      </c>
      <c r="D11" s="166">
        <f>EU_Pb!M45</f>
        <v>82.774005692889062</v>
      </c>
      <c r="E11" s="166">
        <f>EU_Sb!M45</f>
        <v>81.910446481126513</v>
      </c>
    </row>
    <row r="12" spans="1:5" x14ac:dyDescent="0.25">
      <c r="A12" s="91" t="s">
        <v>205</v>
      </c>
      <c r="B12" s="166">
        <f>'EU_Cd '!M46</f>
        <v>5.4611239694517364</v>
      </c>
      <c r="C12" s="166">
        <f>EU_Hg!M46</f>
        <v>43.521642542791703</v>
      </c>
      <c r="D12" s="166">
        <f>EU_Pb!M46</f>
        <v>43.438715404283862</v>
      </c>
      <c r="E12" s="166">
        <f>EU_Sb!M46</f>
        <v>81.932231001697176</v>
      </c>
    </row>
    <row r="13" spans="1:5" x14ac:dyDescent="0.25">
      <c r="A13" s="91" t="s">
        <v>206</v>
      </c>
      <c r="B13" s="166">
        <f>'EU_Cd '!M47</f>
        <v>4.5373147281601582</v>
      </c>
      <c r="C13" s="166">
        <f>EU_Hg!M47</f>
        <v>42.534792688732708</v>
      </c>
      <c r="D13" s="166">
        <f>EU_Pb!M47</f>
        <v>43.566101673635316</v>
      </c>
      <c r="E13" s="166">
        <f>EU_Sb!M47</f>
        <v>82.069086745527954</v>
      </c>
    </row>
    <row r="14" spans="1:5" x14ac:dyDescent="0.25">
      <c r="A14" s="104" t="s">
        <v>244</v>
      </c>
      <c r="B14" s="166">
        <f>'EU_Cd '!M48</f>
        <v>3</v>
      </c>
      <c r="C14" s="166">
        <f>EU_Hg!M48</f>
        <v>197.50306271519671</v>
      </c>
      <c r="D14" s="166">
        <f>EU_Pb!M48</f>
        <v>777.09963097977277</v>
      </c>
      <c r="E14" s="166">
        <f>EU_Sb!M48</f>
        <v>141.06511370502488</v>
      </c>
    </row>
    <row r="15" spans="1:5" x14ac:dyDescent="0.25">
      <c r="A15" s="104" t="s">
        <v>245</v>
      </c>
      <c r="B15" s="166">
        <f>'EU_Cd '!M49</f>
        <v>3</v>
      </c>
      <c r="C15" s="166">
        <f>EU_Hg!M49</f>
        <v>233.12199846070592</v>
      </c>
      <c r="D15" s="166">
        <f>EU_Pb!M49</f>
        <v>670.93803908100983</v>
      </c>
      <c r="E15" s="166">
        <f>EU_Sb!M49</f>
        <v>157.21181613856803</v>
      </c>
    </row>
    <row r="16" spans="1:5" x14ac:dyDescent="0.25">
      <c r="A16" s="104" t="s">
        <v>246</v>
      </c>
      <c r="B16" s="166">
        <f>'EU_Cd '!M50</f>
        <v>3</v>
      </c>
      <c r="C16" s="166">
        <f>EU_Hg!M50</f>
        <v>193.77541062773005</v>
      </c>
      <c r="D16" s="166">
        <f>EU_Pb!M50</f>
        <v>393.51089744333859</v>
      </c>
      <c r="E16" s="166">
        <f>EU_Sb!M50</f>
        <v>130.66688638924066</v>
      </c>
    </row>
    <row r="17" spans="1:5" x14ac:dyDescent="0.25">
      <c r="A17" s="104" t="s">
        <v>247</v>
      </c>
      <c r="B17" s="166">
        <f>'EU_Cd '!M51</f>
        <v>3</v>
      </c>
      <c r="C17" s="166">
        <f>EU_Hg!M51</f>
        <v>155.22228617385767</v>
      </c>
      <c r="D17" s="166">
        <f>EU_Pb!M51</f>
        <v>462.15775896924345</v>
      </c>
      <c r="E17" s="166">
        <f>EU_Sb!M51</f>
        <v>119.45900881737744</v>
      </c>
    </row>
    <row r="18" spans="1:5" x14ac:dyDescent="0.25">
      <c r="A18" s="104" t="s">
        <v>248</v>
      </c>
      <c r="B18" s="166">
        <f>'EU_Cd '!M52</f>
        <v>3</v>
      </c>
      <c r="C18" s="166">
        <f>EU_Hg!M52</f>
        <v>160.59470790180902</v>
      </c>
      <c r="D18" s="166">
        <f>EU_Pb!M52</f>
        <v>499.38515849502426</v>
      </c>
      <c r="E18" s="166">
        <f>EU_Sb!M52</f>
        <v>153.65657383790455</v>
      </c>
    </row>
    <row r="19" spans="1:5" x14ac:dyDescent="0.25">
      <c r="A19" s="104" t="s">
        <v>249</v>
      </c>
      <c r="B19" s="166">
        <f>'EU_Cd '!M53</f>
        <v>3</v>
      </c>
      <c r="C19" s="166">
        <f>EU_Hg!M53</f>
        <v>160.88522771458508</v>
      </c>
      <c r="D19" s="166">
        <f>EU_Pb!M53</f>
        <v>478.88011613765502</v>
      </c>
      <c r="E19" s="166">
        <f>EU_Sb!M53</f>
        <v>133.44895727002125</v>
      </c>
    </row>
    <row r="20" spans="1:5" x14ac:dyDescent="0.25">
      <c r="A20" s="83" t="s">
        <v>207</v>
      </c>
      <c r="B20" s="166">
        <f>'EU_Cd '!M54</f>
        <v>3</v>
      </c>
      <c r="C20" s="166">
        <f>EU_Hg!M54</f>
        <v>434.79679237459806</v>
      </c>
      <c r="D20" s="166">
        <f>EU_Pb!M54</f>
        <v>497.93480556153793</v>
      </c>
      <c r="E20" s="166">
        <f>EU_Sb!M54</f>
        <v>476.66730379682139</v>
      </c>
    </row>
    <row r="21" spans="1:5" x14ac:dyDescent="0.25">
      <c r="A21" s="83" t="s">
        <v>208</v>
      </c>
      <c r="B21" s="166">
        <f>'EU_Cd '!M55</f>
        <v>3</v>
      </c>
      <c r="C21" s="166">
        <f>EU_Hg!M55</f>
        <v>415.56709132164582</v>
      </c>
      <c r="D21" s="166">
        <f>EU_Pb!M55</f>
        <v>418.55192164546116</v>
      </c>
      <c r="E21" s="166">
        <f>EU_Sb!M55</f>
        <v>501.38514292508728</v>
      </c>
    </row>
    <row r="22" spans="1:5" x14ac:dyDescent="0.25">
      <c r="A22" s="83" t="s">
        <v>209</v>
      </c>
      <c r="B22" s="166">
        <f>'EU_Cd '!M56</f>
        <v>3</v>
      </c>
      <c r="C22" s="166">
        <f>EU_Hg!M56</f>
        <v>377.3246992777423</v>
      </c>
      <c r="D22" s="166">
        <f>EU_Pb!M56</f>
        <v>353.31549110852097</v>
      </c>
      <c r="E22" s="166">
        <f>EU_Sb!M56</f>
        <v>490.35474414275086</v>
      </c>
    </row>
    <row r="23" spans="1:5" x14ac:dyDescent="0.25">
      <c r="A23" s="83" t="s">
        <v>210</v>
      </c>
      <c r="B23" s="166">
        <f>'EU_Cd '!M57</f>
        <v>3</v>
      </c>
      <c r="C23" s="166">
        <f>EU_Hg!M57</f>
        <v>374.99145951002049</v>
      </c>
      <c r="D23" s="166">
        <f>EU_Pb!M57</f>
        <v>387.76468636281061</v>
      </c>
      <c r="E23" s="166">
        <f>EU_Sb!M57</f>
        <v>499.12575634501235</v>
      </c>
    </row>
    <row r="24" spans="1:5" x14ac:dyDescent="0.25">
      <c r="A24" s="83" t="s">
        <v>211</v>
      </c>
      <c r="B24" s="166">
        <f>'EU_Cd '!M58</f>
        <v>3</v>
      </c>
      <c r="C24" s="166">
        <f>EU_Hg!M58</f>
        <v>484.52119219030351</v>
      </c>
      <c r="D24" s="166">
        <f>EU_Pb!M58</f>
        <v>651.62623964823104</v>
      </c>
      <c r="E24" s="166">
        <f>EU_Sb!M58</f>
        <v>501.52497925519259</v>
      </c>
    </row>
    <row r="25" spans="1:5" x14ac:dyDescent="0.25">
      <c r="A25" s="83" t="s">
        <v>212</v>
      </c>
      <c r="B25" s="166">
        <f>'EU_Cd '!M59</f>
        <v>3</v>
      </c>
      <c r="C25" s="166">
        <f>EU_Hg!M59</f>
        <v>439.83213829654079</v>
      </c>
      <c r="D25" s="166">
        <f>EU_Pb!M59</f>
        <v>595.05518762685813</v>
      </c>
      <c r="E25" s="166">
        <f>EU_Sb!M59</f>
        <v>499.55799255868595</v>
      </c>
    </row>
    <row r="26" spans="1:5" x14ac:dyDescent="0.25">
      <c r="A26" s="91" t="s">
        <v>213</v>
      </c>
      <c r="B26" s="166">
        <f>'EU_Cd '!M60</f>
        <v>5.3133588060905126</v>
      </c>
      <c r="C26" s="166">
        <f>EU_Hg!M60</f>
        <v>27.527763416904371</v>
      </c>
      <c r="D26" s="166">
        <f>EU_Pb!M60</f>
        <v>6.984904636573563</v>
      </c>
      <c r="E26" s="166">
        <f>EU_Sb!M60</f>
        <v>1056.4759813609239</v>
      </c>
    </row>
    <row r="27" spans="1:5" x14ac:dyDescent="0.25">
      <c r="A27" s="91" t="s">
        <v>214</v>
      </c>
      <c r="B27" s="166">
        <f>'EU_Cd '!M61</f>
        <v>7.6440332577085739</v>
      </c>
      <c r="C27" s="166">
        <f>EU_Hg!M61</f>
        <v>32.173400257805255</v>
      </c>
      <c r="D27" s="166">
        <f>EU_Pb!M61</f>
        <v>8.3418093464832683</v>
      </c>
      <c r="E27" s="166">
        <f>EU_Sb!M61</f>
        <v>1220.3867044008857</v>
      </c>
    </row>
    <row r="28" spans="1:5" x14ac:dyDescent="0.25">
      <c r="A28" s="91" t="s">
        <v>215</v>
      </c>
      <c r="B28" s="166">
        <f>'EU_Cd '!M62</f>
        <v>6.2039794395928416</v>
      </c>
      <c r="C28" s="166">
        <f>EU_Hg!M62</f>
        <v>30.86760585907172</v>
      </c>
      <c r="D28" s="166">
        <f>EU_Pb!M62</f>
        <v>8.596110301598765</v>
      </c>
      <c r="E28" s="166">
        <f>EU_Sb!M62</f>
        <v>1144.4018948912976</v>
      </c>
    </row>
    <row r="29" spans="1:5" x14ac:dyDescent="0.25">
      <c r="A29" s="91" t="s">
        <v>216</v>
      </c>
      <c r="B29" s="166">
        <f>'EU_Cd '!M63</f>
        <v>5.3208668156532752</v>
      </c>
      <c r="C29" s="166">
        <f>EU_Hg!M63</f>
        <v>25.958914839358325</v>
      </c>
      <c r="D29" s="166">
        <f>EU_Pb!M63</f>
        <v>7.6840475395742232</v>
      </c>
      <c r="E29" s="166">
        <f>EU_Sb!M63</f>
        <v>1262.7462449778302</v>
      </c>
    </row>
    <row r="30" spans="1:5" x14ac:dyDescent="0.25">
      <c r="A30" s="91" t="s">
        <v>217</v>
      </c>
      <c r="B30" s="166">
        <f>'EU_Cd '!M64</f>
        <v>5.7544660033653106</v>
      </c>
      <c r="C30" s="166">
        <f>EU_Hg!M64</f>
        <v>26.057527887138495</v>
      </c>
      <c r="D30" s="166">
        <f>EU_Pb!M64</f>
        <v>8.3536928982805474</v>
      </c>
      <c r="E30" s="166">
        <f>EU_Sb!M64</f>
        <v>1242.3476105203979</v>
      </c>
    </row>
    <row r="31" spans="1:5" x14ac:dyDescent="0.25">
      <c r="A31" s="91" t="s">
        <v>218</v>
      </c>
      <c r="B31" s="166">
        <f>'EU_Cd '!M65</f>
        <v>6.6563275422810584</v>
      </c>
      <c r="C31" s="166">
        <f>EU_Hg!M65</f>
        <v>24.365794753576296</v>
      </c>
      <c r="D31" s="166">
        <f>EU_Pb!M65</f>
        <v>6.98502890320243</v>
      </c>
      <c r="E31" s="166">
        <f>EU_Sb!M65</f>
        <v>1324.5426809205396</v>
      </c>
    </row>
    <row r="32" spans="1:5" x14ac:dyDescent="0.25">
      <c r="A32" s="104" t="s">
        <v>219</v>
      </c>
      <c r="B32" s="166">
        <f>'EU_Cd '!M66</f>
        <v>3</v>
      </c>
      <c r="C32" s="166">
        <f>EU_Hg!M66</f>
        <v>65.924268211298227</v>
      </c>
      <c r="D32" s="166">
        <f>EU_Pb!M66</f>
        <v>734.56250672501915</v>
      </c>
      <c r="E32" s="166">
        <f>EU_Sb!M66</f>
        <v>2079.7853062948457</v>
      </c>
    </row>
    <row r="33" spans="1:5" x14ac:dyDescent="0.25">
      <c r="A33" s="104" t="s">
        <v>220</v>
      </c>
      <c r="B33" s="166">
        <f>'EU_Cd '!M67</f>
        <v>3</v>
      </c>
      <c r="C33" s="166">
        <f>EU_Hg!M67</f>
        <v>75.317440992684354</v>
      </c>
      <c r="D33" s="166">
        <f>EU_Pb!M67</f>
        <v>687.27317372789446</v>
      </c>
      <c r="E33" s="166">
        <f>EU_Sb!M67</f>
        <v>1837.9934442892038</v>
      </c>
    </row>
    <row r="34" spans="1:5" x14ac:dyDescent="0.25">
      <c r="A34" s="104" t="s">
        <v>221</v>
      </c>
      <c r="B34" s="166">
        <f>'EU_Cd '!M68</f>
        <v>3</v>
      </c>
      <c r="C34" s="166">
        <f>EU_Hg!M68</f>
        <v>71.757212184378602</v>
      </c>
      <c r="D34" s="166">
        <f>EU_Pb!M68</f>
        <v>435.97245551768651</v>
      </c>
      <c r="E34" s="166">
        <f>EU_Sb!M68</f>
        <v>1857.948849148316</v>
      </c>
    </row>
    <row r="35" spans="1:5" x14ac:dyDescent="0.25">
      <c r="A35" s="104" t="s">
        <v>222</v>
      </c>
      <c r="B35" s="166">
        <f>'EU_Cd '!M69</f>
        <v>3</v>
      </c>
      <c r="C35" s="166">
        <f>EU_Hg!M69</f>
        <v>65.712037779923989</v>
      </c>
      <c r="D35" s="166">
        <f>EU_Pb!M69</f>
        <v>386.72880843716666</v>
      </c>
      <c r="E35" s="166">
        <f>EU_Sb!M69</f>
        <v>1832.2719887567523</v>
      </c>
    </row>
    <row r="36" spans="1:5" x14ac:dyDescent="0.25">
      <c r="A36" s="104" t="s">
        <v>223</v>
      </c>
      <c r="B36" s="166">
        <f>'EU_Cd '!M70</f>
        <v>3</v>
      </c>
      <c r="C36" s="166">
        <f>EU_Hg!M70</f>
        <v>68.701557276678813</v>
      </c>
      <c r="D36" s="166">
        <f>EU_Pb!M70</f>
        <v>398.42713255381653</v>
      </c>
      <c r="E36" s="166">
        <f>EU_Sb!M70</f>
        <v>1857.7472333656262</v>
      </c>
    </row>
    <row r="37" spans="1:5" x14ac:dyDescent="0.25">
      <c r="A37" s="104" t="s">
        <v>224</v>
      </c>
      <c r="B37" s="166">
        <f>'EU_Cd '!M71</f>
        <v>3</v>
      </c>
      <c r="C37" s="166">
        <f>EU_Hg!M71</f>
        <v>76.037458540324749</v>
      </c>
      <c r="D37" s="166">
        <f>EU_Pb!M71</f>
        <v>363.39161137115553</v>
      </c>
      <c r="E37" s="166">
        <f>EU_Sb!M71</f>
        <v>1842.7532076471834</v>
      </c>
    </row>
    <row r="38" spans="1:5" x14ac:dyDescent="0.25">
      <c r="A38" s="83" t="s">
        <v>225</v>
      </c>
      <c r="B38" s="166">
        <f>BPOM_Cd!M36</f>
        <v>14.512663177465827</v>
      </c>
      <c r="C38" s="166">
        <f>BPOM_Hg!M36</f>
        <v>31.549125744279877</v>
      </c>
      <c r="D38" s="166">
        <f>BPOM_Pb!M36</f>
        <v>163.84358228948525</v>
      </c>
      <c r="E38" s="166">
        <f>BPOM_Pb!M36</f>
        <v>163.84358228948525</v>
      </c>
    </row>
    <row r="39" spans="1:5" x14ac:dyDescent="0.25">
      <c r="A39" s="83" t="s">
        <v>226</v>
      </c>
      <c r="B39" s="166">
        <f>BPOM_Cd!M37</f>
        <v>15.442260006311392</v>
      </c>
      <c r="C39" s="166">
        <f>BPOM_Hg!M37</f>
        <v>31.946712285045816</v>
      </c>
      <c r="D39" s="166">
        <f>BPOM_Pb!M37</f>
        <v>135.78787376164863</v>
      </c>
      <c r="E39" s="166">
        <f>BPOM_Pb!M37</f>
        <v>135.78787376164863</v>
      </c>
    </row>
    <row r="40" spans="1:5" x14ac:dyDescent="0.25">
      <c r="A40" s="83" t="s">
        <v>227</v>
      </c>
      <c r="B40" s="166">
        <f>BPOM_Cd!M38</f>
        <v>13.818342610097366</v>
      </c>
      <c r="C40" s="166">
        <f>BPOM_Hg!M38</f>
        <v>31.783934829513353</v>
      </c>
      <c r="D40" s="166">
        <f>BPOM_Pb!M38</f>
        <v>137.19723650913997</v>
      </c>
      <c r="E40" s="166">
        <f>BPOM_Pb!M38</f>
        <v>137.19723650913997</v>
      </c>
    </row>
    <row r="41" spans="1:5" x14ac:dyDescent="0.25">
      <c r="A41" s="83" t="s">
        <v>228</v>
      </c>
      <c r="B41" s="166">
        <f>BPOM_Cd!M39</f>
        <v>11.881813046672345</v>
      </c>
      <c r="C41" s="166">
        <f>BPOM_Hg!M39</f>
        <v>37.157541227817191</v>
      </c>
      <c r="D41" s="166">
        <f>BPOM_Pb!M39</f>
        <v>135.03312029291979</v>
      </c>
      <c r="E41" s="166">
        <f>BPOM_Pb!M39</f>
        <v>135.03312029291979</v>
      </c>
    </row>
    <row r="42" spans="1:5" x14ac:dyDescent="0.25">
      <c r="A42" s="83" t="s">
        <v>229</v>
      </c>
      <c r="B42" s="166">
        <f>BPOM_Cd!M40</f>
        <v>16.161780329066321</v>
      </c>
      <c r="C42" s="166">
        <f>BPOM_Hg!M40</f>
        <v>33.755117033502081</v>
      </c>
      <c r="D42" s="166">
        <f>BPOM_Pb!M40</f>
        <v>130.98039050099408</v>
      </c>
      <c r="E42" s="166">
        <f>BPOM_Pb!M40</f>
        <v>130.98039050099408</v>
      </c>
    </row>
    <row r="43" spans="1:5" x14ac:dyDescent="0.25">
      <c r="A43" s="83" t="s">
        <v>230</v>
      </c>
      <c r="B43" s="166">
        <f>BPOM_Cd!M41</f>
        <v>17.362693121335241</v>
      </c>
      <c r="C43" s="166">
        <f>BPOM_Hg!M41</f>
        <v>32.050804858860886</v>
      </c>
      <c r="D43" s="166">
        <f>BPOM_Pb!M41</f>
        <v>117.39177092646159</v>
      </c>
      <c r="E43" s="166">
        <f>BPOM_Pb!M41</f>
        <v>117.39177092646159</v>
      </c>
    </row>
    <row r="44" spans="1:5" x14ac:dyDescent="0.25">
      <c r="A44" s="91" t="s">
        <v>231</v>
      </c>
      <c r="B44" s="166">
        <f>BPOM_Cd!M42</f>
        <v>12.08437980019588</v>
      </c>
      <c r="C44" s="166">
        <f>BPOM_Hg!M42</f>
        <v>34.223495770254814</v>
      </c>
      <c r="D44" s="166">
        <f>BPOM_Pb!M42</f>
        <v>126.46962877751753</v>
      </c>
      <c r="E44" s="166">
        <f>BPOM_Pb!M42</f>
        <v>126.46962877751753</v>
      </c>
    </row>
    <row r="45" spans="1:5" x14ac:dyDescent="0.25">
      <c r="A45" s="91" t="s">
        <v>232</v>
      </c>
      <c r="B45" s="166">
        <f>BPOM_Cd!M43</f>
        <v>13.128054689401806</v>
      </c>
      <c r="C45" s="166">
        <f>BPOM_Hg!M43</f>
        <v>30.161989870269441</v>
      </c>
      <c r="D45" s="166">
        <f>BPOM_Pb!M43</f>
        <v>122.65799449286962</v>
      </c>
      <c r="E45" s="166">
        <f>BPOM_Pb!M43</f>
        <v>122.65799449286962</v>
      </c>
    </row>
    <row r="46" spans="1:5" x14ac:dyDescent="0.25">
      <c r="A46" s="91" t="s">
        <v>233</v>
      </c>
      <c r="B46" s="166">
        <f>BPOM_Cd!M44</f>
        <v>13.240312258744302</v>
      </c>
      <c r="C46" s="166">
        <f>BPOM_Hg!M44</f>
        <v>37.398901935261726</v>
      </c>
      <c r="D46" s="166">
        <f>BPOM_Pb!M44</f>
        <v>125.02677662487913</v>
      </c>
      <c r="E46" s="166">
        <f>BPOM_Pb!M44</f>
        <v>125.02677662487913</v>
      </c>
    </row>
    <row r="47" spans="1:5" x14ac:dyDescent="0.25">
      <c r="A47" s="91" t="s">
        <v>234</v>
      </c>
      <c r="B47" s="166">
        <f>BPOM_Cd!M45</f>
        <v>14.951782473646848</v>
      </c>
      <c r="C47" s="166">
        <f>BPOM_Hg!M45</f>
        <v>31.029288758683837</v>
      </c>
      <c r="D47" s="166">
        <f>BPOM_Pb!M45</f>
        <v>124.07174772475223</v>
      </c>
      <c r="E47" s="166">
        <f>BPOM_Pb!M45</f>
        <v>124.07174772475223</v>
      </c>
    </row>
    <row r="48" spans="1:5" x14ac:dyDescent="0.25">
      <c r="A48" s="91" t="s">
        <v>235</v>
      </c>
      <c r="B48" s="166">
        <f>BPOM_Cd!M46</f>
        <v>12.010029992984338</v>
      </c>
      <c r="C48" s="166">
        <f>BPOM_Hg!M46</f>
        <v>33.220584052089173</v>
      </c>
      <c r="D48" s="166">
        <f>BPOM_Pb!M46</f>
        <v>101.2550772543416</v>
      </c>
      <c r="E48" s="166">
        <f>BPOM_Pb!M46</f>
        <v>101.2550772543416</v>
      </c>
    </row>
    <row r="49" spans="1:5" x14ac:dyDescent="0.25">
      <c r="A49" s="91" t="s">
        <v>236</v>
      </c>
      <c r="B49" s="166">
        <f>BPOM_Cd!M47</f>
        <v>11.806479834425325</v>
      </c>
      <c r="C49" s="166">
        <f>BPOM_Hg!M47</f>
        <v>32.638035843923312</v>
      </c>
      <c r="D49" s="166">
        <f>BPOM_Pb!M47</f>
        <v>100.90681873775969</v>
      </c>
      <c r="E49" s="166">
        <f>BPOM_Pb!M47</f>
        <v>100.90681873775969</v>
      </c>
    </row>
    <row r="50" spans="1:5" x14ac:dyDescent="0.25">
      <c r="A50" s="104" t="s">
        <v>250</v>
      </c>
      <c r="B50" s="166">
        <f>BPOM_Cd!M48</f>
        <v>13.922563846550474</v>
      </c>
      <c r="C50" s="166">
        <f>BPOM_Hg!M48</f>
        <v>40.091084162894028</v>
      </c>
      <c r="D50" s="166">
        <f>BPOM_Pb!M48</f>
        <v>103.06474783142525</v>
      </c>
      <c r="E50" s="166">
        <f>BPOM_Pb!M48</f>
        <v>103.06474783142525</v>
      </c>
    </row>
    <row r="51" spans="1:5" x14ac:dyDescent="0.25">
      <c r="A51" s="104" t="s">
        <v>251</v>
      </c>
      <c r="B51" s="166">
        <f>BPOM_Cd!M49</f>
        <v>12.995305615101024</v>
      </c>
      <c r="C51" s="166">
        <f>BPOM_Hg!M49</f>
        <v>36.323554871498978</v>
      </c>
      <c r="D51" s="166">
        <f>BPOM_Pb!M49</f>
        <v>106.15962212585146</v>
      </c>
      <c r="E51" s="166">
        <f>BPOM_Pb!M49</f>
        <v>106.15962212585146</v>
      </c>
    </row>
    <row r="52" spans="1:5" x14ac:dyDescent="0.25">
      <c r="A52" s="104" t="s">
        <v>252</v>
      </c>
      <c r="B52" s="166">
        <f>BPOM_Cd!M50</f>
        <v>10.039106404498368</v>
      </c>
      <c r="C52" s="166">
        <f>BPOM_Hg!M50</f>
        <v>38.00930480233103</v>
      </c>
      <c r="D52" s="166">
        <f>BPOM_Pb!M50</f>
        <v>108.78187623518455</v>
      </c>
      <c r="E52" s="166">
        <f>BPOM_Pb!M50</f>
        <v>108.78187623518455</v>
      </c>
    </row>
    <row r="53" spans="1:5" x14ac:dyDescent="0.25">
      <c r="A53" s="104" t="s">
        <v>253</v>
      </c>
      <c r="B53" s="166">
        <f>BPOM_Cd!M51</f>
        <v>10.522132873196648</v>
      </c>
      <c r="C53" s="166">
        <f>BPOM_Hg!M51</f>
        <v>36.169801241889949</v>
      </c>
      <c r="D53" s="166">
        <f>BPOM_Pb!M51</f>
        <v>107.43582372297936</v>
      </c>
      <c r="E53" s="166">
        <f>BPOM_Pb!M51</f>
        <v>107.43582372297936</v>
      </c>
    </row>
    <row r="54" spans="1:5" x14ac:dyDescent="0.25">
      <c r="A54" s="104" t="s">
        <v>254</v>
      </c>
      <c r="B54" s="166">
        <f>BPOM_Cd!M52</f>
        <v>11.348150930568869</v>
      </c>
      <c r="C54" s="166">
        <f>BPOM_Hg!M52</f>
        <v>30.865208076023514</v>
      </c>
      <c r="D54" s="166">
        <f>BPOM_Pb!M52</f>
        <v>97.818787979184094</v>
      </c>
      <c r="E54" s="166">
        <f>BPOM_Pb!M52</f>
        <v>97.818787979184094</v>
      </c>
    </row>
    <row r="55" spans="1:5" x14ac:dyDescent="0.25">
      <c r="A55" s="104" t="s">
        <v>255</v>
      </c>
      <c r="B55" s="166">
        <f>BPOM_Cd!M53</f>
        <v>11.274106002342243</v>
      </c>
      <c r="C55" s="166">
        <f>BPOM_Hg!M53</f>
        <v>28.432907655177747</v>
      </c>
      <c r="D55" s="166">
        <f>BPOM_Pb!M53</f>
        <v>94.807376164107922</v>
      </c>
      <c r="E55" s="166">
        <f>BPOM_Pb!M53</f>
        <v>94.807376164107922</v>
      </c>
    </row>
    <row r="56" spans="1:5" x14ac:dyDescent="0.25">
      <c r="A56" s="113" t="s">
        <v>237</v>
      </c>
      <c r="B56" s="166">
        <f>BPOM_Cd!M54</f>
        <v>29.052627419066024</v>
      </c>
      <c r="C56" s="166">
        <f>BPOM_Hg!M54</f>
        <v>52.854817338579863</v>
      </c>
      <c r="D56" s="166">
        <f>BPOM_Pb!M54</f>
        <v>667.30111616332556</v>
      </c>
      <c r="E56" s="166">
        <f>BPOM_Pb!M54</f>
        <v>667.30111616332556</v>
      </c>
    </row>
    <row r="57" spans="1:5" x14ac:dyDescent="0.25">
      <c r="A57" s="113" t="s">
        <v>238</v>
      </c>
      <c r="B57" s="166">
        <f>BPOM_Cd!M55</f>
        <v>28.512845925541814</v>
      </c>
      <c r="C57" s="166">
        <f>BPOM_Hg!M55</f>
        <v>54.366535552115437</v>
      </c>
      <c r="D57" s="166">
        <f>BPOM_Pb!M55</f>
        <v>639.04043976818912</v>
      </c>
      <c r="E57" s="166">
        <f>BPOM_Pb!M55</f>
        <v>639.04043976818912</v>
      </c>
    </row>
    <row r="58" spans="1:5" x14ac:dyDescent="0.25">
      <c r="A58" s="113" t="s">
        <v>239</v>
      </c>
      <c r="B58" s="166">
        <f>BPOM_Cd!M56</f>
        <v>28.750680052459753</v>
      </c>
      <c r="C58" s="166">
        <f>BPOM_Hg!M56</f>
        <v>55.629515549119972</v>
      </c>
      <c r="D58" s="166">
        <f>BPOM_Pb!M56</f>
        <v>650.13694425284223</v>
      </c>
      <c r="E58" s="166">
        <f>BPOM_Pb!M56</f>
        <v>650.13694425284223</v>
      </c>
    </row>
    <row r="59" spans="1:5" x14ac:dyDescent="0.25">
      <c r="A59" s="113" t="s">
        <v>240</v>
      </c>
      <c r="B59" s="166">
        <f>BPOM_Cd!M57</f>
        <v>28.719499189889131</v>
      </c>
      <c r="C59" s="166">
        <f>BPOM_Hg!M57</f>
        <v>57.54799036449711</v>
      </c>
      <c r="D59" s="166">
        <f>BPOM_Pb!M57</f>
        <v>639.17414255305914</v>
      </c>
      <c r="E59" s="166">
        <f>BPOM_Pb!M57</f>
        <v>639.17414255305914</v>
      </c>
    </row>
    <row r="60" spans="1:5" x14ac:dyDescent="0.25">
      <c r="A60" s="113" t="s">
        <v>241</v>
      </c>
      <c r="B60" s="166">
        <f>BPOM_Cd!M58</f>
        <v>25.020258871612899</v>
      </c>
      <c r="C60" s="166">
        <f>BPOM_Hg!M58</f>
        <v>29.967700531361523</v>
      </c>
      <c r="D60" s="166">
        <f>BPOM_Pb!M58</f>
        <v>607.77430272339438</v>
      </c>
      <c r="E60" s="166">
        <f>BPOM_Pb!M58</f>
        <v>607.77430272339438</v>
      </c>
    </row>
    <row r="61" spans="1:5" x14ac:dyDescent="0.25">
      <c r="A61" s="113" t="s">
        <v>242</v>
      </c>
      <c r="B61" s="166">
        <f>BPOM_Cd!M59</f>
        <v>25.312740790197282</v>
      </c>
      <c r="C61" s="166">
        <f>BPOM_Hg!M59</f>
        <v>27.413040748214367</v>
      </c>
      <c r="D61" s="166">
        <f>BPOM_Pb!M59</f>
        <v>613.93962901934947</v>
      </c>
      <c r="E61" s="166">
        <f>BPOM_Pb!M59</f>
        <v>613.93962901934947</v>
      </c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F26F-D5FF-49FE-B2CB-0CBB085933EB}">
  <sheetPr codeName="Sheet12"/>
  <dimension ref="A1:E61"/>
  <sheetViews>
    <sheetView workbookViewId="0">
      <selection activeCell="B4" sqref="B4"/>
    </sheetView>
  </sheetViews>
  <sheetFormatPr defaultRowHeight="15" x14ac:dyDescent="0.25"/>
  <cols>
    <col min="1" max="1" width="15.85546875" bestFit="1" customWidth="1"/>
    <col min="2" max="3" width="11.85546875" style="165" bestFit="1" customWidth="1"/>
    <col min="4" max="4" width="8.7109375" style="165"/>
    <col min="5" max="5" width="11.85546875" style="165" bestFit="1" customWidth="1"/>
  </cols>
  <sheetData>
    <row r="1" spans="1:5" x14ac:dyDescent="0.25">
      <c r="A1" t="s">
        <v>80</v>
      </c>
      <c r="B1" s="165" t="s">
        <v>256</v>
      </c>
      <c r="C1" s="165" t="s">
        <v>258</v>
      </c>
      <c r="D1" s="165" t="s">
        <v>193</v>
      </c>
      <c r="E1" s="165" t="s">
        <v>257</v>
      </c>
    </row>
    <row r="2" spans="1:5" x14ac:dyDescent="0.25">
      <c r="A2" s="83" t="s">
        <v>195</v>
      </c>
      <c r="B2" s="166">
        <v>1.6493448291866268</v>
      </c>
      <c r="C2" s="166">
        <v>553.65942079879267</v>
      </c>
      <c r="D2" s="166">
        <v>662.82466455700364</v>
      </c>
      <c r="E2" s="166">
        <v>5120.7907624265681</v>
      </c>
    </row>
    <row r="3" spans="1:5" x14ac:dyDescent="0.25">
      <c r="A3" s="83" t="s">
        <v>196</v>
      </c>
      <c r="B3" s="166">
        <v>1.9954559098816276</v>
      </c>
      <c r="C3" s="166">
        <v>581.69713017017727</v>
      </c>
      <c r="D3" s="166">
        <v>580.3068218961871</v>
      </c>
      <c r="E3" s="166">
        <v>4774.5360357072577</v>
      </c>
    </row>
    <row r="4" spans="1:5" x14ac:dyDescent="0.25">
      <c r="A4" s="83" t="s">
        <v>197</v>
      </c>
      <c r="B4" s="166">
        <v>1.3936636228392318</v>
      </c>
      <c r="C4" s="166">
        <v>475.16014657808341</v>
      </c>
      <c r="D4" s="166">
        <v>500.43998555739068</v>
      </c>
      <c r="E4" s="166">
        <v>4223.3090383948602</v>
      </c>
    </row>
    <row r="5" spans="1:5" x14ac:dyDescent="0.25">
      <c r="A5" s="83" t="s">
        <v>198</v>
      </c>
      <c r="B5" s="166">
        <v>2.0364731622376659</v>
      </c>
      <c r="C5" s="166">
        <v>469.93955598488412</v>
      </c>
      <c r="D5" s="166">
        <v>530.96851811795079</v>
      </c>
      <c r="E5" s="166">
        <v>4745.3448469102459</v>
      </c>
    </row>
    <row r="6" spans="1:5" x14ac:dyDescent="0.25">
      <c r="A6" s="83" t="s">
        <v>199</v>
      </c>
      <c r="B6" s="166">
        <v>2.1268666259426383</v>
      </c>
      <c r="C6" s="166">
        <v>381.61181429294084</v>
      </c>
      <c r="D6" s="166">
        <v>469.06356582256524</v>
      </c>
      <c r="E6" s="166">
        <v>5366.2355415792808</v>
      </c>
    </row>
    <row r="7" spans="1:5" x14ac:dyDescent="0.25">
      <c r="A7" s="83" t="s">
        <v>200</v>
      </c>
      <c r="B7" s="166">
        <v>3.302555270078511</v>
      </c>
      <c r="C7" s="166">
        <v>350.48165084563954</v>
      </c>
      <c r="D7" s="166">
        <v>503.47195751448515</v>
      </c>
      <c r="E7" s="166">
        <v>6021.7599322806727</v>
      </c>
    </row>
    <row r="8" spans="1:5" x14ac:dyDescent="0.25">
      <c r="A8" s="91" t="s">
        <v>201</v>
      </c>
      <c r="B8" s="166">
        <v>4.1573708657002895</v>
      </c>
      <c r="C8" s="166">
        <v>46.411215204526755</v>
      </c>
      <c r="D8" s="166">
        <v>22.237741248290028</v>
      </c>
      <c r="E8" s="166">
        <v>81.947469361400081</v>
      </c>
    </row>
    <row r="9" spans="1:5" x14ac:dyDescent="0.25">
      <c r="A9" s="91" t="s">
        <v>202</v>
      </c>
      <c r="B9" s="166">
        <v>5.0495748130475437</v>
      </c>
      <c r="C9" s="166">
        <v>46.08838305546788</v>
      </c>
      <c r="D9" s="166">
        <v>26.928588674241013</v>
      </c>
      <c r="E9" s="166">
        <v>81.852787413262902</v>
      </c>
    </row>
    <row r="10" spans="1:5" x14ac:dyDescent="0.25">
      <c r="A10" s="91" t="s">
        <v>203</v>
      </c>
      <c r="B10" s="166">
        <v>5.5397225470004168</v>
      </c>
      <c r="C10" s="166">
        <v>29.179084734227953</v>
      </c>
      <c r="D10" s="166">
        <v>95.015934172598008</v>
      </c>
      <c r="E10" s="166">
        <v>81.84150685148191</v>
      </c>
    </row>
    <row r="11" spans="1:5" x14ac:dyDescent="0.25">
      <c r="A11" s="91" t="s">
        <v>204</v>
      </c>
      <c r="B11" s="166">
        <v>4.6726270188463888</v>
      </c>
      <c r="C11" s="166">
        <v>31.714137369741795</v>
      </c>
      <c r="D11" s="166">
        <v>82.774005692889062</v>
      </c>
      <c r="E11" s="166">
        <v>81.910446481126513</v>
      </c>
    </row>
    <row r="12" spans="1:5" x14ac:dyDescent="0.25">
      <c r="A12" s="91" t="s">
        <v>205</v>
      </c>
      <c r="B12" s="166">
        <v>5.4611239694517364</v>
      </c>
      <c r="C12" s="166">
        <v>43.521642542791703</v>
      </c>
      <c r="D12" s="166">
        <v>43.438715404283862</v>
      </c>
      <c r="E12" s="166">
        <v>81.932231001697176</v>
      </c>
    </row>
    <row r="13" spans="1:5" x14ac:dyDescent="0.25">
      <c r="A13" s="91" t="s">
        <v>206</v>
      </c>
      <c r="B13" s="166">
        <v>4.5373147281601582</v>
      </c>
      <c r="C13" s="166">
        <v>42.534792688732708</v>
      </c>
      <c r="D13" s="166">
        <v>43.566101673635316</v>
      </c>
      <c r="E13" s="166">
        <v>82.069086745527954</v>
      </c>
    </row>
    <row r="14" spans="1:5" x14ac:dyDescent="0.25">
      <c r="A14" s="104" t="s">
        <v>244</v>
      </c>
      <c r="B14" s="166">
        <v>3</v>
      </c>
      <c r="C14" s="166">
        <v>197.50306271519671</v>
      </c>
      <c r="D14" s="166">
        <v>777.09963097977277</v>
      </c>
      <c r="E14" s="166">
        <v>141.06511370502488</v>
      </c>
    </row>
    <row r="15" spans="1:5" x14ac:dyDescent="0.25">
      <c r="A15" s="104" t="s">
        <v>245</v>
      </c>
      <c r="B15" s="166">
        <v>3</v>
      </c>
      <c r="C15" s="166">
        <v>233.12199846070592</v>
      </c>
      <c r="D15" s="166">
        <v>670.93803908100983</v>
      </c>
      <c r="E15" s="166">
        <v>157.21181613856803</v>
      </c>
    </row>
    <row r="16" spans="1:5" x14ac:dyDescent="0.25">
      <c r="A16" s="104" t="s">
        <v>246</v>
      </c>
      <c r="B16" s="166">
        <v>3</v>
      </c>
      <c r="C16" s="166">
        <v>193.77541062773005</v>
      </c>
      <c r="D16" s="166">
        <v>393.51089744333859</v>
      </c>
      <c r="E16" s="166">
        <v>130.66688638924066</v>
      </c>
    </row>
    <row r="17" spans="1:5" x14ac:dyDescent="0.25">
      <c r="A17" s="104" t="s">
        <v>247</v>
      </c>
      <c r="B17" s="166">
        <v>3</v>
      </c>
      <c r="C17" s="166">
        <v>155.22228617385767</v>
      </c>
      <c r="D17" s="166">
        <v>462.15775896924345</v>
      </c>
      <c r="E17" s="166">
        <v>119.45900881737744</v>
      </c>
    </row>
    <row r="18" spans="1:5" x14ac:dyDescent="0.25">
      <c r="A18" s="104" t="s">
        <v>248</v>
      </c>
      <c r="B18" s="166">
        <v>3</v>
      </c>
      <c r="C18" s="166">
        <v>160.59470790180902</v>
      </c>
      <c r="D18" s="166">
        <v>499.38515849502426</v>
      </c>
      <c r="E18" s="166">
        <v>153.65657383790455</v>
      </c>
    </row>
    <row r="19" spans="1:5" x14ac:dyDescent="0.25">
      <c r="A19" s="104" t="s">
        <v>249</v>
      </c>
      <c r="B19" s="166">
        <v>3</v>
      </c>
      <c r="C19" s="166">
        <v>160.88522771458508</v>
      </c>
      <c r="D19" s="166">
        <v>478.88011613765502</v>
      </c>
      <c r="E19" s="166">
        <v>133.44895727002125</v>
      </c>
    </row>
    <row r="20" spans="1:5" x14ac:dyDescent="0.25">
      <c r="A20" s="83" t="s">
        <v>207</v>
      </c>
      <c r="B20" s="166">
        <v>3</v>
      </c>
      <c r="C20" s="166">
        <v>434.79679237459806</v>
      </c>
      <c r="D20" s="166">
        <v>497.93480556153793</v>
      </c>
      <c r="E20" s="166">
        <v>476.66730379682139</v>
      </c>
    </row>
    <row r="21" spans="1:5" x14ac:dyDescent="0.25">
      <c r="A21" s="83" t="s">
        <v>208</v>
      </c>
      <c r="B21" s="166">
        <v>3</v>
      </c>
      <c r="C21" s="166">
        <v>415.56709132164582</v>
      </c>
      <c r="D21" s="166">
        <v>418.55192164546116</v>
      </c>
      <c r="E21" s="166">
        <v>501.38514292508728</v>
      </c>
    </row>
    <row r="22" spans="1:5" x14ac:dyDescent="0.25">
      <c r="A22" s="83" t="s">
        <v>209</v>
      </c>
      <c r="B22" s="166">
        <v>3</v>
      </c>
      <c r="C22" s="166">
        <v>377.3246992777423</v>
      </c>
      <c r="D22" s="166">
        <v>353.31549110852097</v>
      </c>
      <c r="E22" s="166">
        <v>490.35474414275086</v>
      </c>
    </row>
    <row r="23" spans="1:5" x14ac:dyDescent="0.25">
      <c r="A23" s="83" t="s">
        <v>210</v>
      </c>
      <c r="B23" s="166">
        <v>3</v>
      </c>
      <c r="C23" s="166">
        <v>374.99145951002049</v>
      </c>
      <c r="D23" s="166">
        <v>387.76468636281061</v>
      </c>
      <c r="E23" s="166">
        <v>499.12575634501235</v>
      </c>
    </row>
    <row r="24" spans="1:5" x14ac:dyDescent="0.25">
      <c r="A24" s="83" t="s">
        <v>211</v>
      </c>
      <c r="B24" s="166">
        <v>3</v>
      </c>
      <c r="C24" s="166">
        <v>484.52119219030351</v>
      </c>
      <c r="D24" s="166">
        <v>651.62623964823104</v>
      </c>
      <c r="E24" s="166">
        <v>501.52497925519259</v>
      </c>
    </row>
    <row r="25" spans="1:5" x14ac:dyDescent="0.25">
      <c r="A25" s="83" t="s">
        <v>212</v>
      </c>
      <c r="B25" s="166">
        <v>3</v>
      </c>
      <c r="C25" s="166">
        <v>439.83213829654079</v>
      </c>
      <c r="D25" s="166">
        <v>595.05518762685813</v>
      </c>
      <c r="E25" s="166">
        <v>499.55799255868595</v>
      </c>
    </row>
    <row r="26" spans="1:5" x14ac:dyDescent="0.25">
      <c r="A26" s="91" t="s">
        <v>213</v>
      </c>
      <c r="B26" s="166">
        <v>5.3133588060905126</v>
      </c>
      <c r="C26" s="166">
        <v>27.527763416904371</v>
      </c>
      <c r="D26" s="166">
        <v>6.984904636573563</v>
      </c>
      <c r="E26" s="166">
        <v>1056.4759813609239</v>
      </c>
    </row>
    <row r="27" spans="1:5" x14ac:dyDescent="0.25">
      <c r="A27" s="91" t="s">
        <v>214</v>
      </c>
      <c r="B27" s="166">
        <v>7.6440332577085739</v>
      </c>
      <c r="C27" s="166">
        <v>32.173400257805255</v>
      </c>
      <c r="D27" s="166">
        <v>8.3418093464832683</v>
      </c>
      <c r="E27" s="166">
        <v>1220.3867044008857</v>
      </c>
    </row>
    <row r="28" spans="1:5" x14ac:dyDescent="0.25">
      <c r="A28" s="91" t="s">
        <v>215</v>
      </c>
      <c r="B28" s="166">
        <v>6.2039794395928416</v>
      </c>
      <c r="C28" s="166">
        <v>30.86760585907172</v>
      </c>
      <c r="D28" s="166">
        <v>8.596110301598765</v>
      </c>
      <c r="E28" s="166">
        <v>1144.4018948912976</v>
      </c>
    </row>
    <row r="29" spans="1:5" x14ac:dyDescent="0.25">
      <c r="A29" s="91" t="s">
        <v>216</v>
      </c>
      <c r="B29" s="166">
        <v>5.3208668156532752</v>
      </c>
      <c r="C29" s="166">
        <v>25.958914839358325</v>
      </c>
      <c r="D29" s="166">
        <v>7.6840475395742232</v>
      </c>
      <c r="E29" s="166">
        <v>1262.7462449778302</v>
      </c>
    </row>
    <row r="30" spans="1:5" x14ac:dyDescent="0.25">
      <c r="A30" s="91" t="s">
        <v>217</v>
      </c>
      <c r="B30" s="166">
        <v>5.7544660033653106</v>
      </c>
      <c r="C30" s="166">
        <v>26.057527887138495</v>
      </c>
      <c r="D30" s="166">
        <v>8.3536928982805474</v>
      </c>
      <c r="E30" s="166">
        <v>1242.3476105203979</v>
      </c>
    </row>
    <row r="31" spans="1:5" x14ac:dyDescent="0.25">
      <c r="A31" s="91" t="s">
        <v>218</v>
      </c>
      <c r="B31" s="166">
        <v>6.6563275422810584</v>
      </c>
      <c r="C31" s="166">
        <v>24.365794753576296</v>
      </c>
      <c r="D31" s="166">
        <v>6.98502890320243</v>
      </c>
      <c r="E31" s="166">
        <v>1324.5426809205396</v>
      </c>
    </row>
    <row r="32" spans="1:5" x14ac:dyDescent="0.25">
      <c r="A32" s="104" t="s">
        <v>219</v>
      </c>
      <c r="B32" s="166">
        <v>3</v>
      </c>
      <c r="C32" s="166">
        <v>65.924268211298227</v>
      </c>
      <c r="D32" s="166">
        <v>734.56250672501915</v>
      </c>
      <c r="E32" s="166">
        <v>2079.7853062948457</v>
      </c>
    </row>
    <row r="33" spans="1:5" x14ac:dyDescent="0.25">
      <c r="A33" s="104" t="s">
        <v>220</v>
      </c>
      <c r="B33" s="166">
        <v>3</v>
      </c>
      <c r="C33" s="166">
        <v>75.317440992684354</v>
      </c>
      <c r="D33" s="166">
        <v>687.27317372789446</v>
      </c>
      <c r="E33" s="166">
        <v>1837.9934442892038</v>
      </c>
    </row>
    <row r="34" spans="1:5" x14ac:dyDescent="0.25">
      <c r="A34" s="104" t="s">
        <v>221</v>
      </c>
      <c r="B34" s="166">
        <v>3</v>
      </c>
      <c r="C34" s="166">
        <v>71.757212184378602</v>
      </c>
      <c r="D34" s="166">
        <v>435.97245551768651</v>
      </c>
      <c r="E34" s="166">
        <v>1857.948849148316</v>
      </c>
    </row>
    <row r="35" spans="1:5" x14ac:dyDescent="0.25">
      <c r="A35" s="104" t="s">
        <v>222</v>
      </c>
      <c r="B35" s="166">
        <v>3</v>
      </c>
      <c r="C35" s="166">
        <v>65.712037779923989</v>
      </c>
      <c r="D35" s="166">
        <v>386.72880843716666</v>
      </c>
      <c r="E35" s="166">
        <v>1832.2719887567523</v>
      </c>
    </row>
    <row r="36" spans="1:5" x14ac:dyDescent="0.25">
      <c r="A36" s="104" t="s">
        <v>223</v>
      </c>
      <c r="B36" s="166">
        <v>3</v>
      </c>
      <c r="C36" s="166">
        <v>68.701557276678813</v>
      </c>
      <c r="D36" s="166">
        <v>398.42713255381653</v>
      </c>
      <c r="E36" s="166">
        <v>1857.7472333656262</v>
      </c>
    </row>
    <row r="37" spans="1:5" x14ac:dyDescent="0.25">
      <c r="A37" s="104" t="s">
        <v>224</v>
      </c>
      <c r="B37" s="166">
        <v>3</v>
      </c>
      <c r="C37" s="166">
        <v>76.037458540324749</v>
      </c>
      <c r="D37" s="166">
        <v>363.39161137115553</v>
      </c>
      <c r="E37" s="166">
        <v>1842.7532076471834</v>
      </c>
    </row>
    <row r="38" spans="1:5" x14ac:dyDescent="0.25">
      <c r="A38" s="83" t="s">
        <v>225</v>
      </c>
      <c r="B38" s="166">
        <v>14.512663177465827</v>
      </c>
      <c r="C38" s="166">
        <v>31.549125744279877</v>
      </c>
      <c r="D38" s="166">
        <v>163.84358228948525</v>
      </c>
      <c r="E38" s="166">
        <v>163.84358228948525</v>
      </c>
    </row>
    <row r="39" spans="1:5" x14ac:dyDescent="0.25">
      <c r="A39" s="83" t="s">
        <v>226</v>
      </c>
      <c r="B39" s="166">
        <v>15.442260006311392</v>
      </c>
      <c r="C39" s="166">
        <v>31.946712285045816</v>
      </c>
      <c r="D39" s="166">
        <v>135.78787376164863</v>
      </c>
      <c r="E39" s="166">
        <v>135.78787376164863</v>
      </c>
    </row>
    <row r="40" spans="1:5" x14ac:dyDescent="0.25">
      <c r="A40" s="83" t="s">
        <v>227</v>
      </c>
      <c r="B40" s="166">
        <v>13.818342610097366</v>
      </c>
      <c r="C40" s="166">
        <v>31.783934829513353</v>
      </c>
      <c r="D40" s="166">
        <v>137.19723650913997</v>
      </c>
      <c r="E40" s="166">
        <v>137.19723650913997</v>
      </c>
    </row>
    <row r="41" spans="1:5" x14ac:dyDescent="0.25">
      <c r="A41" s="83" t="s">
        <v>228</v>
      </c>
      <c r="B41" s="166">
        <v>11.881813046672345</v>
      </c>
      <c r="C41" s="166">
        <v>37.157541227817191</v>
      </c>
      <c r="D41" s="166">
        <v>135.03312029291979</v>
      </c>
      <c r="E41" s="166">
        <v>135.03312029291979</v>
      </c>
    </row>
    <row r="42" spans="1:5" x14ac:dyDescent="0.25">
      <c r="A42" s="83" t="s">
        <v>229</v>
      </c>
      <c r="B42" s="166">
        <v>16.161780329066321</v>
      </c>
      <c r="C42" s="166">
        <v>33.755117033502081</v>
      </c>
      <c r="D42" s="166">
        <v>130.98039050099408</v>
      </c>
      <c r="E42" s="166">
        <v>130.98039050099408</v>
      </c>
    </row>
    <row r="43" spans="1:5" x14ac:dyDescent="0.25">
      <c r="A43" s="83" t="s">
        <v>230</v>
      </c>
      <c r="B43" s="166">
        <v>17.362693121335241</v>
      </c>
      <c r="C43" s="166">
        <v>32.050804858860886</v>
      </c>
      <c r="D43" s="166">
        <v>117.39177092646159</v>
      </c>
      <c r="E43" s="166">
        <v>117.39177092646159</v>
      </c>
    </row>
    <row r="44" spans="1:5" x14ac:dyDescent="0.25">
      <c r="A44" s="91" t="s">
        <v>231</v>
      </c>
      <c r="B44" s="166">
        <v>12.08437980019588</v>
      </c>
      <c r="C44" s="166">
        <v>34.223495770254814</v>
      </c>
      <c r="D44" s="166">
        <v>126.46962877751753</v>
      </c>
      <c r="E44" s="166">
        <v>126.46962877751753</v>
      </c>
    </row>
    <row r="45" spans="1:5" x14ac:dyDescent="0.25">
      <c r="A45" s="91" t="s">
        <v>232</v>
      </c>
      <c r="B45" s="166">
        <v>13.128054689401806</v>
      </c>
      <c r="C45" s="166">
        <v>30.161989870269441</v>
      </c>
      <c r="D45" s="166">
        <v>122.65799449286962</v>
      </c>
      <c r="E45" s="166">
        <v>122.65799449286962</v>
      </c>
    </row>
    <row r="46" spans="1:5" x14ac:dyDescent="0.25">
      <c r="A46" s="91" t="s">
        <v>233</v>
      </c>
      <c r="B46" s="166">
        <v>13.240312258744302</v>
      </c>
      <c r="C46" s="166">
        <v>37.398901935261726</v>
      </c>
      <c r="D46" s="166">
        <v>125.02677662487913</v>
      </c>
      <c r="E46" s="166">
        <v>125.02677662487913</v>
      </c>
    </row>
    <row r="47" spans="1:5" x14ac:dyDescent="0.25">
      <c r="A47" s="91" t="s">
        <v>234</v>
      </c>
      <c r="B47" s="166">
        <v>14.951782473646848</v>
      </c>
      <c r="C47" s="166">
        <v>31.029288758683837</v>
      </c>
      <c r="D47" s="166">
        <v>124.07174772475223</v>
      </c>
      <c r="E47" s="166">
        <v>124.07174772475223</v>
      </c>
    </row>
    <row r="48" spans="1:5" x14ac:dyDescent="0.25">
      <c r="A48" s="91" t="s">
        <v>235</v>
      </c>
      <c r="B48" s="166">
        <v>12.010029992984338</v>
      </c>
      <c r="C48" s="166">
        <v>33.220584052089173</v>
      </c>
      <c r="D48" s="166">
        <v>101.2550772543416</v>
      </c>
      <c r="E48" s="166">
        <v>101.2550772543416</v>
      </c>
    </row>
    <row r="49" spans="1:5" x14ac:dyDescent="0.25">
      <c r="A49" s="91" t="s">
        <v>236</v>
      </c>
      <c r="B49" s="166">
        <v>11.806479834425325</v>
      </c>
      <c r="C49" s="166">
        <v>32.638035843923312</v>
      </c>
      <c r="D49" s="166">
        <v>100.90681873775969</v>
      </c>
      <c r="E49" s="166">
        <v>100.90681873775969</v>
      </c>
    </row>
    <row r="50" spans="1:5" x14ac:dyDescent="0.25">
      <c r="A50" s="104" t="s">
        <v>250</v>
      </c>
      <c r="B50" s="166">
        <v>13.922563846550474</v>
      </c>
      <c r="C50" s="166">
        <v>40.091084162894028</v>
      </c>
      <c r="D50" s="166">
        <v>103.06474783142525</v>
      </c>
      <c r="E50" s="166">
        <v>103.06474783142525</v>
      </c>
    </row>
    <row r="51" spans="1:5" x14ac:dyDescent="0.25">
      <c r="A51" s="104" t="s">
        <v>251</v>
      </c>
      <c r="B51" s="166">
        <v>12.995305615101024</v>
      </c>
      <c r="C51" s="166">
        <v>36.323554871498978</v>
      </c>
      <c r="D51" s="166">
        <v>106.15962212585146</v>
      </c>
      <c r="E51" s="166">
        <v>106.15962212585146</v>
      </c>
    </row>
    <row r="52" spans="1:5" x14ac:dyDescent="0.25">
      <c r="A52" s="104" t="s">
        <v>252</v>
      </c>
      <c r="B52" s="166">
        <v>10.039106404498368</v>
      </c>
      <c r="C52" s="166">
        <v>38.00930480233103</v>
      </c>
      <c r="D52" s="166">
        <v>108.78187623518455</v>
      </c>
      <c r="E52" s="166">
        <v>108.78187623518455</v>
      </c>
    </row>
    <row r="53" spans="1:5" x14ac:dyDescent="0.25">
      <c r="A53" s="104" t="s">
        <v>253</v>
      </c>
      <c r="B53" s="166">
        <v>10.522132873196648</v>
      </c>
      <c r="C53" s="166">
        <v>36.169801241889949</v>
      </c>
      <c r="D53" s="166">
        <v>107.43582372297936</v>
      </c>
      <c r="E53" s="166">
        <v>107.43582372297936</v>
      </c>
    </row>
    <row r="54" spans="1:5" x14ac:dyDescent="0.25">
      <c r="A54" s="104" t="s">
        <v>254</v>
      </c>
      <c r="B54" s="166">
        <v>11.348150930568869</v>
      </c>
      <c r="C54" s="166">
        <v>30.865208076023514</v>
      </c>
      <c r="D54" s="166">
        <v>97.818787979184094</v>
      </c>
      <c r="E54" s="166">
        <v>97.818787979184094</v>
      </c>
    </row>
    <row r="55" spans="1:5" x14ac:dyDescent="0.25">
      <c r="A55" s="104" t="s">
        <v>255</v>
      </c>
      <c r="B55" s="166">
        <v>11.274106002342243</v>
      </c>
      <c r="C55" s="166">
        <v>28.432907655177747</v>
      </c>
      <c r="D55" s="166">
        <v>94.807376164107922</v>
      </c>
      <c r="E55" s="166">
        <v>94.807376164107922</v>
      </c>
    </row>
    <row r="56" spans="1:5" x14ac:dyDescent="0.25">
      <c r="A56" s="113" t="s">
        <v>237</v>
      </c>
      <c r="B56" s="166">
        <v>29.052627419066024</v>
      </c>
      <c r="C56" s="166">
        <v>52.854817338579863</v>
      </c>
      <c r="D56" s="166">
        <v>667.30111616332556</v>
      </c>
      <c r="E56" s="166">
        <v>667.30111616332556</v>
      </c>
    </row>
    <row r="57" spans="1:5" x14ac:dyDescent="0.25">
      <c r="A57" s="113" t="s">
        <v>238</v>
      </c>
      <c r="B57" s="166">
        <v>28.512845925541814</v>
      </c>
      <c r="C57" s="166">
        <v>54.366535552115437</v>
      </c>
      <c r="D57" s="166">
        <v>639.04043976818912</v>
      </c>
      <c r="E57" s="166">
        <v>639.04043976818912</v>
      </c>
    </row>
    <row r="58" spans="1:5" x14ac:dyDescent="0.25">
      <c r="A58" s="113" t="s">
        <v>239</v>
      </c>
      <c r="B58" s="166">
        <v>28.750680052459753</v>
      </c>
      <c r="C58" s="166">
        <v>55.629515549119972</v>
      </c>
      <c r="D58" s="166">
        <v>650.13694425284223</v>
      </c>
      <c r="E58" s="166">
        <v>650.13694425284223</v>
      </c>
    </row>
    <row r="59" spans="1:5" x14ac:dyDescent="0.25">
      <c r="A59" s="113" t="s">
        <v>240</v>
      </c>
      <c r="B59" s="166">
        <v>28.719499189889131</v>
      </c>
      <c r="C59" s="166">
        <v>57.54799036449711</v>
      </c>
      <c r="D59" s="166">
        <v>639.17414255305914</v>
      </c>
      <c r="E59" s="166">
        <v>639.17414255305914</v>
      </c>
    </row>
    <row r="60" spans="1:5" x14ac:dyDescent="0.25">
      <c r="A60" s="113" t="s">
        <v>241</v>
      </c>
      <c r="B60" s="166">
        <v>25.020258871612899</v>
      </c>
      <c r="C60" s="166">
        <v>29.967700531361523</v>
      </c>
      <c r="D60" s="166">
        <v>607.77430272339438</v>
      </c>
      <c r="E60" s="166">
        <v>607.77430272339438</v>
      </c>
    </row>
    <row r="61" spans="1:5" x14ac:dyDescent="0.25">
      <c r="A61" s="113" t="s">
        <v>242</v>
      </c>
      <c r="B61" s="166">
        <v>25.312740790197282</v>
      </c>
      <c r="C61" s="166">
        <v>27.413040748214367</v>
      </c>
      <c r="D61" s="166">
        <v>613.93962901934947</v>
      </c>
      <c r="E61" s="166">
        <v>613.93962901934947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F4E5-0CC7-44A1-8516-9915EE3D20C6}">
  <sheetPr codeName="Sheet14"/>
  <dimension ref="A1:F61"/>
  <sheetViews>
    <sheetView topLeftCell="A46" workbookViewId="0">
      <selection activeCell="C4" sqref="C4"/>
    </sheetView>
  </sheetViews>
  <sheetFormatPr defaultRowHeight="15" x14ac:dyDescent="0.25"/>
  <cols>
    <col min="1" max="1" width="15.85546875" bestFit="1" customWidth="1"/>
    <col min="2" max="2" width="1.85546875" bestFit="1" customWidth="1"/>
    <col min="3" max="4" width="11.85546875" style="165" bestFit="1" customWidth="1"/>
    <col min="5" max="5" width="11.7109375" style="165" bestFit="1" customWidth="1"/>
    <col min="6" max="6" width="11.85546875" style="165" bestFit="1" customWidth="1"/>
  </cols>
  <sheetData>
    <row r="1" spans="1:6" x14ac:dyDescent="0.25">
      <c r="A1" t="s">
        <v>80</v>
      </c>
      <c r="C1" s="165" t="s">
        <v>256</v>
      </c>
      <c r="D1" s="165" t="s">
        <v>258</v>
      </c>
      <c r="E1" s="165" t="s">
        <v>278</v>
      </c>
      <c r="F1" s="165" t="s">
        <v>279</v>
      </c>
    </row>
    <row r="2" spans="1:6" x14ac:dyDescent="0.25">
      <c r="A2" s="83" t="s">
        <v>195</v>
      </c>
      <c r="B2" s="167">
        <v>1</v>
      </c>
      <c r="C2" s="166">
        <v>1.6493448291866268</v>
      </c>
      <c r="D2" s="166">
        <v>553.65942079879267</v>
      </c>
      <c r="E2" s="166">
        <v>662.82466455700364</v>
      </c>
      <c r="F2" s="166">
        <v>5120.7907624265681</v>
      </c>
    </row>
    <row r="3" spans="1:6" x14ac:dyDescent="0.25">
      <c r="A3" s="83" t="s">
        <v>196</v>
      </c>
      <c r="B3" s="167">
        <v>1</v>
      </c>
      <c r="C3" s="166">
        <v>1.9954559098816276</v>
      </c>
      <c r="D3" s="166">
        <v>581.69713017017727</v>
      </c>
      <c r="E3" s="166">
        <v>580.3068218961871</v>
      </c>
      <c r="F3" s="166">
        <v>4774.5360357072577</v>
      </c>
    </row>
    <row r="4" spans="1:6" x14ac:dyDescent="0.25">
      <c r="A4" s="83" t="s">
        <v>197</v>
      </c>
      <c r="B4" s="167">
        <v>1</v>
      </c>
      <c r="C4" s="166">
        <v>1.3936636228392318</v>
      </c>
      <c r="D4" s="166">
        <v>475.16014657808341</v>
      </c>
      <c r="E4" s="166">
        <v>500.43998555739068</v>
      </c>
      <c r="F4" s="166">
        <v>4223.3090383948602</v>
      </c>
    </row>
    <row r="5" spans="1:6" x14ac:dyDescent="0.25">
      <c r="A5" s="83" t="s">
        <v>198</v>
      </c>
      <c r="B5" s="167">
        <v>1</v>
      </c>
      <c r="C5" s="166">
        <v>2.0364731622376659</v>
      </c>
      <c r="D5" s="166">
        <v>469.93955598488412</v>
      </c>
      <c r="E5" s="166">
        <v>530.96851811795079</v>
      </c>
      <c r="F5" s="166">
        <v>4745.3448469102459</v>
      </c>
    </row>
    <row r="6" spans="1:6" x14ac:dyDescent="0.25">
      <c r="A6" s="83" t="s">
        <v>199</v>
      </c>
      <c r="B6" s="167">
        <v>1</v>
      </c>
      <c r="C6" s="166">
        <v>2.1268666259426383</v>
      </c>
      <c r="D6" s="166">
        <v>381.61181429294084</v>
      </c>
      <c r="E6" s="166">
        <v>469.06356582256524</v>
      </c>
      <c r="F6" s="166">
        <v>5366.2355415792808</v>
      </c>
    </row>
    <row r="7" spans="1:6" x14ac:dyDescent="0.25">
      <c r="A7" s="83" t="s">
        <v>200</v>
      </c>
      <c r="B7" s="167">
        <v>1</v>
      </c>
      <c r="C7" s="166">
        <v>3.302555270078511</v>
      </c>
      <c r="D7" s="166">
        <v>350.48165084563954</v>
      </c>
      <c r="E7" s="166">
        <v>503.47195751448515</v>
      </c>
      <c r="F7" s="166">
        <v>6021.7599322806727</v>
      </c>
    </row>
    <row r="8" spans="1:6" x14ac:dyDescent="0.25">
      <c r="A8" s="91" t="s">
        <v>201</v>
      </c>
      <c r="B8" s="168">
        <v>2</v>
      </c>
      <c r="C8" s="166">
        <v>4.1573708657002895</v>
      </c>
      <c r="D8" s="166">
        <v>46.411215204526755</v>
      </c>
      <c r="E8" s="166">
        <v>22.237741248290028</v>
      </c>
      <c r="F8" s="166">
        <v>81.947469361400081</v>
      </c>
    </row>
    <row r="9" spans="1:6" x14ac:dyDescent="0.25">
      <c r="A9" s="91" t="s">
        <v>202</v>
      </c>
      <c r="B9" s="168">
        <v>2</v>
      </c>
      <c r="C9" s="166">
        <v>5.0495748130475437</v>
      </c>
      <c r="D9" s="166">
        <v>46.08838305546788</v>
      </c>
      <c r="E9" s="166">
        <v>26.928588674241013</v>
      </c>
      <c r="F9" s="166">
        <v>81.852787413262902</v>
      </c>
    </row>
    <row r="10" spans="1:6" x14ac:dyDescent="0.25">
      <c r="A10" s="91" t="s">
        <v>203</v>
      </c>
      <c r="B10" s="168">
        <v>2</v>
      </c>
      <c r="C10" s="166">
        <v>5.5397225470004168</v>
      </c>
      <c r="D10" s="166">
        <v>29.179084734227953</v>
      </c>
      <c r="E10" s="166">
        <v>95.015934172598008</v>
      </c>
      <c r="F10" s="166">
        <v>81.84150685148191</v>
      </c>
    </row>
    <row r="11" spans="1:6" x14ac:dyDescent="0.25">
      <c r="A11" s="91" t="s">
        <v>204</v>
      </c>
      <c r="B11" s="168">
        <v>2</v>
      </c>
      <c r="C11" s="166">
        <v>4.6726270188463888</v>
      </c>
      <c r="D11" s="166">
        <v>31.714137369741795</v>
      </c>
      <c r="E11" s="166">
        <v>82.774005692889062</v>
      </c>
      <c r="F11" s="166">
        <v>81.910446481126513</v>
      </c>
    </row>
    <row r="12" spans="1:6" x14ac:dyDescent="0.25">
      <c r="A12" s="91" t="s">
        <v>205</v>
      </c>
      <c r="B12" s="168">
        <v>2</v>
      </c>
      <c r="C12" s="166">
        <v>5.4611239694517364</v>
      </c>
      <c r="D12" s="166">
        <v>43.521642542791703</v>
      </c>
      <c r="E12" s="166">
        <v>43.438715404283862</v>
      </c>
      <c r="F12" s="166">
        <v>81.932231001697176</v>
      </c>
    </row>
    <row r="13" spans="1:6" x14ac:dyDescent="0.25">
      <c r="A13" s="91" t="s">
        <v>206</v>
      </c>
      <c r="B13" s="168">
        <v>2</v>
      </c>
      <c r="C13" s="166">
        <v>4.5373147281601582</v>
      </c>
      <c r="D13" s="166">
        <v>42.534792688732708</v>
      </c>
      <c r="E13" s="166">
        <v>43.566101673635316</v>
      </c>
      <c r="F13" s="166">
        <v>82.069086745527954</v>
      </c>
    </row>
    <row r="14" spans="1:6" x14ac:dyDescent="0.25">
      <c r="A14" s="104" t="s">
        <v>244</v>
      </c>
      <c r="B14" s="169">
        <v>3</v>
      </c>
      <c r="C14" s="166">
        <v>3</v>
      </c>
      <c r="D14" s="166">
        <v>197.50306271519671</v>
      </c>
      <c r="E14" s="166">
        <v>777.09963097977277</v>
      </c>
      <c r="F14" s="166">
        <v>141.06511370502488</v>
      </c>
    </row>
    <row r="15" spans="1:6" x14ac:dyDescent="0.25">
      <c r="A15" s="104" t="s">
        <v>245</v>
      </c>
      <c r="B15" s="169">
        <v>3</v>
      </c>
      <c r="C15" s="166">
        <v>3</v>
      </c>
      <c r="D15" s="166">
        <v>233.12199846070592</v>
      </c>
      <c r="E15" s="166">
        <v>670.93803908100983</v>
      </c>
      <c r="F15" s="166">
        <v>157.21181613856803</v>
      </c>
    </row>
    <row r="16" spans="1:6" x14ac:dyDescent="0.25">
      <c r="A16" s="104" t="s">
        <v>246</v>
      </c>
      <c r="B16" s="169">
        <v>3</v>
      </c>
      <c r="C16" s="166">
        <v>3</v>
      </c>
      <c r="D16" s="166">
        <v>193.77541062773005</v>
      </c>
      <c r="E16" s="166">
        <v>393.51089744333859</v>
      </c>
      <c r="F16" s="166">
        <v>130.66688638924066</v>
      </c>
    </row>
    <row r="17" spans="1:6" x14ac:dyDescent="0.25">
      <c r="A17" s="104" t="s">
        <v>247</v>
      </c>
      <c r="B17" s="169">
        <v>3</v>
      </c>
      <c r="C17" s="166">
        <v>3</v>
      </c>
      <c r="D17" s="166">
        <v>155.22228617385767</v>
      </c>
      <c r="E17" s="166">
        <v>462.15775896924345</v>
      </c>
      <c r="F17" s="166">
        <v>119.45900881737744</v>
      </c>
    </row>
    <row r="18" spans="1:6" x14ac:dyDescent="0.25">
      <c r="A18" s="104" t="s">
        <v>248</v>
      </c>
      <c r="B18" s="169">
        <v>3</v>
      </c>
      <c r="C18" s="166">
        <v>3</v>
      </c>
      <c r="D18" s="166">
        <v>160.59470790180902</v>
      </c>
      <c r="E18" s="166">
        <v>499.38515849502426</v>
      </c>
      <c r="F18" s="166">
        <v>153.65657383790455</v>
      </c>
    </row>
    <row r="19" spans="1:6" x14ac:dyDescent="0.25">
      <c r="A19" s="104" t="s">
        <v>249</v>
      </c>
      <c r="B19" s="169">
        <v>3</v>
      </c>
      <c r="C19" s="166">
        <v>3</v>
      </c>
      <c r="D19" s="166">
        <v>160.88522771458508</v>
      </c>
      <c r="E19" s="166">
        <v>478.88011613765502</v>
      </c>
      <c r="F19" s="166">
        <v>133.44895727002125</v>
      </c>
    </row>
    <row r="20" spans="1:6" x14ac:dyDescent="0.25">
      <c r="A20" s="83" t="s">
        <v>207</v>
      </c>
      <c r="B20" s="167">
        <v>4</v>
      </c>
      <c r="C20" s="166">
        <v>3</v>
      </c>
      <c r="D20" s="166">
        <v>434.79679237459806</v>
      </c>
      <c r="E20" s="166">
        <v>497.93480556153793</v>
      </c>
      <c r="F20" s="166">
        <v>476.66730379682139</v>
      </c>
    </row>
    <row r="21" spans="1:6" x14ac:dyDescent="0.25">
      <c r="A21" s="83" t="s">
        <v>208</v>
      </c>
      <c r="B21" s="167">
        <v>4</v>
      </c>
      <c r="C21" s="166">
        <v>3</v>
      </c>
      <c r="D21" s="166">
        <v>415.56709132164582</v>
      </c>
      <c r="E21" s="166">
        <v>418.55192164546116</v>
      </c>
      <c r="F21" s="166">
        <v>501.38514292508728</v>
      </c>
    </row>
    <row r="22" spans="1:6" x14ac:dyDescent="0.25">
      <c r="A22" s="83" t="s">
        <v>209</v>
      </c>
      <c r="B22" s="167">
        <v>4</v>
      </c>
      <c r="C22" s="166">
        <v>3</v>
      </c>
      <c r="D22" s="166">
        <v>377.3246992777423</v>
      </c>
      <c r="E22" s="166">
        <v>353.31549110852097</v>
      </c>
      <c r="F22" s="166">
        <v>490.35474414275086</v>
      </c>
    </row>
    <row r="23" spans="1:6" x14ac:dyDescent="0.25">
      <c r="A23" s="83" t="s">
        <v>210</v>
      </c>
      <c r="B23" s="167">
        <v>4</v>
      </c>
      <c r="C23" s="166">
        <v>3</v>
      </c>
      <c r="D23" s="166">
        <v>374.99145951002049</v>
      </c>
      <c r="E23" s="166">
        <v>387.76468636281061</v>
      </c>
      <c r="F23" s="166">
        <v>499.12575634501235</v>
      </c>
    </row>
    <row r="24" spans="1:6" x14ac:dyDescent="0.25">
      <c r="A24" s="83" t="s">
        <v>211</v>
      </c>
      <c r="B24" s="167">
        <v>4</v>
      </c>
      <c r="C24" s="166">
        <v>3</v>
      </c>
      <c r="D24" s="166">
        <v>484.52119219030351</v>
      </c>
      <c r="E24" s="166">
        <v>651.62623964823104</v>
      </c>
      <c r="F24" s="166">
        <v>501.52497925519259</v>
      </c>
    </row>
    <row r="25" spans="1:6" x14ac:dyDescent="0.25">
      <c r="A25" s="83" t="s">
        <v>212</v>
      </c>
      <c r="B25" s="167">
        <v>4</v>
      </c>
      <c r="C25" s="166">
        <v>3</v>
      </c>
      <c r="D25" s="166">
        <v>439.83213829654079</v>
      </c>
      <c r="E25" s="166">
        <v>595.05518762685813</v>
      </c>
      <c r="F25" s="166">
        <v>499.55799255868595</v>
      </c>
    </row>
    <row r="26" spans="1:6" x14ac:dyDescent="0.25">
      <c r="A26" s="91" t="s">
        <v>213</v>
      </c>
      <c r="B26" s="167">
        <v>5</v>
      </c>
      <c r="C26" s="166">
        <v>5.3133588060905126</v>
      </c>
      <c r="D26" s="166">
        <v>27.527763416904371</v>
      </c>
      <c r="E26" s="166">
        <v>6.984904636573563</v>
      </c>
      <c r="F26" s="166">
        <v>1056.4759813609239</v>
      </c>
    </row>
    <row r="27" spans="1:6" x14ac:dyDescent="0.25">
      <c r="A27" s="91" t="s">
        <v>214</v>
      </c>
      <c r="B27" s="167">
        <v>5</v>
      </c>
      <c r="C27" s="166">
        <v>7.6440332577085739</v>
      </c>
      <c r="D27" s="166">
        <v>32.173400257805255</v>
      </c>
      <c r="E27" s="166">
        <v>8.3418093464832683</v>
      </c>
      <c r="F27" s="166">
        <v>1220.3867044008857</v>
      </c>
    </row>
    <row r="28" spans="1:6" x14ac:dyDescent="0.25">
      <c r="A28" s="91" t="s">
        <v>215</v>
      </c>
      <c r="B28" s="167">
        <v>5</v>
      </c>
      <c r="C28" s="166">
        <v>6.2039794395928416</v>
      </c>
      <c r="D28" s="166">
        <v>30.86760585907172</v>
      </c>
      <c r="E28" s="166">
        <v>8.596110301598765</v>
      </c>
      <c r="F28" s="166">
        <v>1144.4018948912976</v>
      </c>
    </row>
    <row r="29" spans="1:6" x14ac:dyDescent="0.25">
      <c r="A29" s="91" t="s">
        <v>216</v>
      </c>
      <c r="B29" s="167">
        <v>5</v>
      </c>
      <c r="C29" s="166">
        <v>5.3208668156532752</v>
      </c>
      <c r="D29" s="166">
        <v>25.958914839358325</v>
      </c>
      <c r="E29" s="166">
        <v>7.6840475395742232</v>
      </c>
      <c r="F29" s="166">
        <v>1262.7462449778302</v>
      </c>
    </row>
    <row r="30" spans="1:6" x14ac:dyDescent="0.25">
      <c r="A30" s="91" t="s">
        <v>217</v>
      </c>
      <c r="B30" s="167">
        <v>5</v>
      </c>
      <c r="C30" s="166">
        <v>5.7544660033653106</v>
      </c>
      <c r="D30" s="166">
        <v>26.057527887138495</v>
      </c>
      <c r="E30" s="166">
        <v>8.3536928982805474</v>
      </c>
      <c r="F30" s="166">
        <v>1242.3476105203979</v>
      </c>
    </row>
    <row r="31" spans="1:6" x14ac:dyDescent="0.25">
      <c r="A31" s="91" t="s">
        <v>218</v>
      </c>
      <c r="B31" s="167">
        <v>5</v>
      </c>
      <c r="C31" s="166">
        <v>6.6563275422810584</v>
      </c>
      <c r="D31" s="166">
        <v>24.365794753576296</v>
      </c>
      <c r="E31" s="166">
        <v>6.98502890320243</v>
      </c>
      <c r="F31" s="166">
        <v>1324.5426809205396</v>
      </c>
    </row>
    <row r="32" spans="1:6" x14ac:dyDescent="0.25">
      <c r="A32" s="104" t="s">
        <v>259</v>
      </c>
      <c r="B32" s="167">
        <v>6</v>
      </c>
      <c r="C32" s="166">
        <v>3</v>
      </c>
      <c r="D32" s="166">
        <v>65.924268211298227</v>
      </c>
      <c r="E32" s="166">
        <v>734.56250672501915</v>
      </c>
      <c r="F32" s="166">
        <v>2079.7853062948457</v>
      </c>
    </row>
    <row r="33" spans="1:6" x14ac:dyDescent="0.25">
      <c r="A33" s="104" t="s">
        <v>260</v>
      </c>
      <c r="B33" s="167">
        <v>6</v>
      </c>
      <c r="C33" s="166">
        <v>3</v>
      </c>
      <c r="D33" s="166">
        <v>75.317440992684354</v>
      </c>
      <c r="E33" s="166">
        <v>687.27317372789446</v>
      </c>
      <c r="F33" s="166">
        <v>1837.9934442892038</v>
      </c>
    </row>
    <row r="34" spans="1:6" x14ac:dyDescent="0.25">
      <c r="A34" s="104" t="s">
        <v>261</v>
      </c>
      <c r="B34" s="167">
        <v>6</v>
      </c>
      <c r="C34" s="166">
        <v>3</v>
      </c>
      <c r="D34" s="166">
        <v>71.757212184378602</v>
      </c>
      <c r="E34" s="166">
        <v>435.97245551768651</v>
      </c>
      <c r="F34" s="166">
        <v>1857.948849148316</v>
      </c>
    </row>
    <row r="35" spans="1:6" x14ac:dyDescent="0.25">
      <c r="A35" s="104" t="s">
        <v>262</v>
      </c>
      <c r="B35" s="167">
        <v>6</v>
      </c>
      <c r="C35" s="166">
        <v>3</v>
      </c>
      <c r="D35" s="166">
        <v>65.712037779923989</v>
      </c>
      <c r="E35" s="166">
        <v>386.72880843716666</v>
      </c>
      <c r="F35" s="166">
        <v>1832.2719887567523</v>
      </c>
    </row>
    <row r="36" spans="1:6" x14ac:dyDescent="0.25">
      <c r="A36" s="104" t="s">
        <v>263</v>
      </c>
      <c r="B36" s="167">
        <v>6</v>
      </c>
      <c r="C36" s="166">
        <v>3</v>
      </c>
      <c r="D36" s="166">
        <v>68.701557276678813</v>
      </c>
      <c r="E36" s="166">
        <v>398.42713255381653</v>
      </c>
      <c r="F36" s="166">
        <v>1857.7472333656262</v>
      </c>
    </row>
    <row r="37" spans="1:6" x14ac:dyDescent="0.25">
      <c r="A37" s="104" t="s">
        <v>264</v>
      </c>
      <c r="B37" s="167">
        <v>6</v>
      </c>
      <c r="C37" s="166">
        <v>3</v>
      </c>
      <c r="D37" s="166">
        <v>76.037458540324749</v>
      </c>
      <c r="E37" s="166">
        <v>363.39161137115553</v>
      </c>
      <c r="F37" s="166">
        <v>1842.7532076471834</v>
      </c>
    </row>
    <row r="38" spans="1:6" x14ac:dyDescent="0.25">
      <c r="A38" s="83" t="s">
        <v>225</v>
      </c>
      <c r="B38" s="167"/>
      <c r="C38" s="166">
        <v>14.512663177465827</v>
      </c>
      <c r="D38" s="166">
        <v>31.549125744279877</v>
      </c>
      <c r="E38" s="166">
        <v>163.84358228948525</v>
      </c>
      <c r="F38" s="166">
        <v>163.84358228948525</v>
      </c>
    </row>
    <row r="39" spans="1:6" x14ac:dyDescent="0.25">
      <c r="A39" s="83" t="s">
        <v>226</v>
      </c>
      <c r="B39" s="167"/>
      <c r="C39" s="166">
        <v>15.442260006311392</v>
      </c>
      <c r="D39" s="166">
        <v>31.946712285045816</v>
      </c>
      <c r="E39" s="166">
        <v>135.78787376164863</v>
      </c>
      <c r="F39" s="166">
        <v>135.78787376164863</v>
      </c>
    </row>
    <row r="40" spans="1:6" x14ac:dyDescent="0.25">
      <c r="A40" s="83" t="s">
        <v>227</v>
      </c>
      <c r="B40" s="167"/>
      <c r="C40" s="166">
        <v>13.818342610097366</v>
      </c>
      <c r="D40" s="166">
        <v>31.783934829513353</v>
      </c>
      <c r="E40" s="166">
        <v>137.19723650913997</v>
      </c>
      <c r="F40" s="166">
        <v>137.19723650913997</v>
      </c>
    </row>
    <row r="41" spans="1:6" x14ac:dyDescent="0.25">
      <c r="A41" s="83" t="s">
        <v>228</v>
      </c>
      <c r="B41" s="167"/>
      <c r="C41" s="166">
        <v>11.881813046672345</v>
      </c>
      <c r="D41" s="166">
        <v>37.157541227817191</v>
      </c>
      <c r="E41" s="166">
        <v>135.03312029291979</v>
      </c>
      <c r="F41" s="166">
        <v>135.03312029291979</v>
      </c>
    </row>
    <row r="42" spans="1:6" x14ac:dyDescent="0.25">
      <c r="A42" s="83" t="s">
        <v>229</v>
      </c>
      <c r="B42" s="167"/>
      <c r="C42" s="166">
        <v>16.161780329066321</v>
      </c>
      <c r="D42" s="166">
        <v>33.755117033502081</v>
      </c>
      <c r="E42" s="166">
        <v>130.98039050099408</v>
      </c>
      <c r="F42" s="166">
        <v>130.98039050099408</v>
      </c>
    </row>
    <row r="43" spans="1:6" x14ac:dyDescent="0.25">
      <c r="A43" s="83" t="s">
        <v>230</v>
      </c>
      <c r="B43" s="167"/>
      <c r="C43" s="166">
        <v>17.362693121335241</v>
      </c>
      <c r="D43" s="166">
        <v>32.050804858860886</v>
      </c>
      <c r="E43" s="166">
        <v>117.39177092646159</v>
      </c>
      <c r="F43" s="166">
        <v>117.39177092646159</v>
      </c>
    </row>
    <row r="44" spans="1:6" x14ac:dyDescent="0.25">
      <c r="A44" s="91" t="s">
        <v>231</v>
      </c>
      <c r="B44" s="168"/>
      <c r="C44" s="166">
        <v>12.08437980019588</v>
      </c>
      <c r="D44" s="166">
        <v>34.223495770254814</v>
      </c>
      <c r="E44" s="166">
        <v>126.46962877751753</v>
      </c>
      <c r="F44" s="166">
        <v>126.46962877751753</v>
      </c>
    </row>
    <row r="45" spans="1:6" x14ac:dyDescent="0.25">
      <c r="A45" s="91" t="s">
        <v>232</v>
      </c>
      <c r="B45" s="168"/>
      <c r="C45" s="166">
        <v>13.128054689401806</v>
      </c>
      <c r="D45" s="166">
        <v>30.161989870269441</v>
      </c>
      <c r="E45" s="166">
        <v>122.65799449286962</v>
      </c>
      <c r="F45" s="166">
        <v>122.65799449286962</v>
      </c>
    </row>
    <row r="46" spans="1:6" x14ac:dyDescent="0.25">
      <c r="A46" s="91" t="s">
        <v>233</v>
      </c>
      <c r="B46" s="168"/>
      <c r="C46" s="166">
        <v>13.240312258744302</v>
      </c>
      <c r="D46" s="166">
        <v>37.398901935261726</v>
      </c>
      <c r="E46" s="166">
        <v>125.02677662487913</v>
      </c>
      <c r="F46" s="166">
        <v>125.02677662487913</v>
      </c>
    </row>
    <row r="47" spans="1:6" x14ac:dyDescent="0.25">
      <c r="A47" s="91" t="s">
        <v>234</v>
      </c>
      <c r="B47" s="168"/>
      <c r="C47" s="166">
        <v>14.951782473646848</v>
      </c>
      <c r="D47" s="166">
        <v>31.029288758683837</v>
      </c>
      <c r="E47" s="166">
        <v>124.07174772475223</v>
      </c>
      <c r="F47" s="166">
        <v>124.07174772475223</v>
      </c>
    </row>
    <row r="48" spans="1:6" x14ac:dyDescent="0.25">
      <c r="A48" s="91" t="s">
        <v>235</v>
      </c>
      <c r="B48" s="168"/>
      <c r="C48" s="166">
        <v>12.010029992984338</v>
      </c>
      <c r="D48" s="166">
        <v>33.220584052089173</v>
      </c>
      <c r="E48" s="166">
        <v>101.2550772543416</v>
      </c>
      <c r="F48" s="166">
        <v>101.2550772543416</v>
      </c>
    </row>
    <row r="49" spans="1:6" x14ac:dyDescent="0.25">
      <c r="A49" s="91" t="s">
        <v>236</v>
      </c>
      <c r="B49" s="168"/>
      <c r="C49" s="166">
        <v>11.806479834425325</v>
      </c>
      <c r="D49" s="166">
        <v>32.638035843923312</v>
      </c>
      <c r="E49" s="166">
        <v>100.90681873775969</v>
      </c>
      <c r="F49" s="166">
        <v>100.90681873775969</v>
      </c>
    </row>
    <row r="50" spans="1:6" x14ac:dyDescent="0.25">
      <c r="A50" s="104" t="s">
        <v>250</v>
      </c>
      <c r="B50" s="169"/>
      <c r="C50" s="166">
        <v>13.922563846550474</v>
      </c>
      <c r="D50" s="166">
        <v>40.091084162894028</v>
      </c>
      <c r="E50" s="166">
        <v>103.06474783142525</v>
      </c>
      <c r="F50" s="166">
        <v>103.06474783142525</v>
      </c>
    </row>
    <row r="51" spans="1:6" x14ac:dyDescent="0.25">
      <c r="A51" s="104" t="s">
        <v>251</v>
      </c>
      <c r="B51" s="169"/>
      <c r="C51" s="166">
        <v>12.995305615101024</v>
      </c>
      <c r="D51" s="166">
        <v>36.323554871498978</v>
      </c>
      <c r="E51" s="166">
        <v>106.15962212585146</v>
      </c>
      <c r="F51" s="166">
        <v>106.15962212585146</v>
      </c>
    </row>
    <row r="52" spans="1:6" x14ac:dyDescent="0.25">
      <c r="A52" s="104" t="s">
        <v>252</v>
      </c>
      <c r="B52" s="169"/>
      <c r="C52" s="166">
        <v>10.039106404498368</v>
      </c>
      <c r="D52" s="166">
        <v>38.00930480233103</v>
      </c>
      <c r="E52" s="166">
        <v>108.78187623518455</v>
      </c>
      <c r="F52" s="166">
        <v>108.78187623518455</v>
      </c>
    </row>
    <row r="53" spans="1:6" x14ac:dyDescent="0.25">
      <c r="A53" s="104" t="s">
        <v>253</v>
      </c>
      <c r="B53" s="169"/>
      <c r="C53" s="166">
        <v>10.522132873196648</v>
      </c>
      <c r="D53" s="166">
        <v>36.169801241889949</v>
      </c>
      <c r="E53" s="166">
        <v>107.43582372297936</v>
      </c>
      <c r="F53" s="166">
        <v>107.43582372297936</v>
      </c>
    </row>
    <row r="54" spans="1:6" x14ac:dyDescent="0.25">
      <c r="A54" s="104" t="s">
        <v>254</v>
      </c>
      <c r="B54" s="169"/>
      <c r="C54" s="166">
        <v>11.348150930568869</v>
      </c>
      <c r="D54" s="166">
        <v>30.865208076023514</v>
      </c>
      <c r="E54" s="166">
        <v>97.818787979184094</v>
      </c>
      <c r="F54" s="166">
        <v>97.818787979184094</v>
      </c>
    </row>
    <row r="55" spans="1:6" x14ac:dyDescent="0.25">
      <c r="A55" s="104" t="s">
        <v>255</v>
      </c>
      <c r="B55" s="169"/>
      <c r="C55" s="166">
        <v>11.274106002342243</v>
      </c>
      <c r="D55" s="166">
        <v>28.432907655177747</v>
      </c>
      <c r="E55" s="166">
        <v>94.807376164107922</v>
      </c>
      <c r="F55" s="166">
        <v>94.807376164107922</v>
      </c>
    </row>
    <row r="56" spans="1:6" x14ac:dyDescent="0.25">
      <c r="A56" s="113" t="s">
        <v>237</v>
      </c>
      <c r="B56" s="170"/>
      <c r="C56" s="166">
        <v>29.052627419066024</v>
      </c>
      <c r="D56" s="166">
        <v>52.854817338579863</v>
      </c>
      <c r="E56" s="166">
        <v>667.30111616332556</v>
      </c>
      <c r="F56" s="166">
        <v>667.30111616332556</v>
      </c>
    </row>
    <row r="57" spans="1:6" x14ac:dyDescent="0.25">
      <c r="A57" s="113" t="s">
        <v>238</v>
      </c>
      <c r="B57" s="170"/>
      <c r="C57" s="166">
        <v>28.512845925541814</v>
      </c>
      <c r="D57" s="166">
        <v>54.366535552115437</v>
      </c>
      <c r="E57" s="166">
        <v>639.04043976818912</v>
      </c>
      <c r="F57" s="166">
        <v>639.04043976818912</v>
      </c>
    </row>
    <row r="58" spans="1:6" x14ac:dyDescent="0.25">
      <c r="A58" s="113" t="s">
        <v>239</v>
      </c>
      <c r="B58" s="170"/>
      <c r="C58" s="166">
        <v>28.750680052459753</v>
      </c>
      <c r="D58" s="166">
        <v>55.629515549119972</v>
      </c>
      <c r="E58" s="166">
        <v>650.13694425284223</v>
      </c>
      <c r="F58" s="166">
        <v>650.13694425284223</v>
      </c>
    </row>
    <row r="59" spans="1:6" x14ac:dyDescent="0.25">
      <c r="A59" s="113" t="s">
        <v>240</v>
      </c>
      <c r="B59" s="170"/>
      <c r="C59" s="166">
        <v>28.719499189889131</v>
      </c>
      <c r="D59" s="166">
        <v>57.54799036449711</v>
      </c>
      <c r="E59" s="166">
        <v>639.17414255305914</v>
      </c>
      <c r="F59" s="166">
        <v>639.17414255305914</v>
      </c>
    </row>
    <row r="60" spans="1:6" x14ac:dyDescent="0.25">
      <c r="A60" s="113" t="s">
        <v>241</v>
      </c>
      <c r="B60" s="170"/>
      <c r="C60" s="166">
        <v>25.020258871612899</v>
      </c>
      <c r="D60" s="166">
        <v>29.967700531361523</v>
      </c>
      <c r="E60" s="166">
        <v>607.77430272339438</v>
      </c>
      <c r="F60" s="166">
        <v>607.77430272339438</v>
      </c>
    </row>
    <row r="61" spans="1:6" x14ac:dyDescent="0.25">
      <c r="A61" s="113" t="s">
        <v>242</v>
      </c>
      <c r="B61" s="170"/>
      <c r="C61" s="166">
        <v>25.312740790197282</v>
      </c>
      <c r="D61" s="166">
        <v>27.413040748214367</v>
      </c>
      <c r="E61" s="166">
        <v>613.93962901934947</v>
      </c>
      <c r="F61" s="166">
        <v>613.93962901934947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827-2814-4598-B827-1586DA5D3EC1}">
  <sheetPr codeName="Sheet3">
    <tabColor rgb="FF00B0F0"/>
  </sheetPr>
  <dimension ref="A1:L29"/>
  <sheetViews>
    <sheetView zoomScale="110" zoomScaleNormal="110" workbookViewId="0">
      <selection activeCell="E4" sqref="E4"/>
    </sheetView>
  </sheetViews>
  <sheetFormatPr defaultRowHeight="15" x14ac:dyDescent="0.25"/>
  <sheetData>
    <row r="1" spans="1:12" x14ac:dyDescent="0.25">
      <c r="A1" t="s">
        <v>66</v>
      </c>
    </row>
    <row r="2" spans="1:12" x14ac:dyDescent="0.25">
      <c r="A2" t="s">
        <v>67</v>
      </c>
      <c r="B2" s="68" t="s">
        <v>68</v>
      </c>
      <c r="C2">
        <v>1</v>
      </c>
      <c r="D2" t="s">
        <v>70</v>
      </c>
      <c r="K2">
        <v>24</v>
      </c>
      <c r="L2" t="s">
        <v>194</v>
      </c>
    </row>
    <row r="3" spans="1:12" x14ac:dyDescent="0.25">
      <c r="A3" t="s">
        <v>69</v>
      </c>
      <c r="B3" s="68" t="s">
        <v>68</v>
      </c>
      <c r="C3">
        <v>3</v>
      </c>
      <c r="D3" t="s">
        <v>71</v>
      </c>
      <c r="K3">
        <v>6</v>
      </c>
    </row>
    <row r="4" spans="1:12" x14ac:dyDescent="0.25">
      <c r="A4" t="s">
        <v>72</v>
      </c>
    </row>
    <row r="5" spans="1:12" x14ac:dyDescent="0.25">
      <c r="A5" s="70" t="s">
        <v>73</v>
      </c>
      <c r="B5" s="70" t="s">
        <v>99</v>
      </c>
      <c r="C5" s="70" t="s">
        <v>76</v>
      </c>
      <c r="D5" s="70" t="s">
        <v>77</v>
      </c>
      <c r="E5" s="70" t="s">
        <v>78</v>
      </c>
      <c r="L5">
        <v>24</v>
      </c>
    </row>
    <row r="6" spans="1:12" x14ac:dyDescent="0.25">
      <c r="A6" s="70" t="s">
        <v>74</v>
      </c>
      <c r="B6" s="69">
        <f>1*3*2</f>
        <v>6</v>
      </c>
      <c r="C6" s="69">
        <f t="shared" ref="C6:E7" si="0">1*3*2</f>
        <v>6</v>
      </c>
      <c r="D6" s="69">
        <f t="shared" si="0"/>
        <v>6</v>
      </c>
      <c r="E6" s="69">
        <f t="shared" si="0"/>
        <v>6</v>
      </c>
    </row>
    <row r="7" spans="1:12" x14ac:dyDescent="0.25">
      <c r="A7" s="70" t="s">
        <v>75</v>
      </c>
      <c r="B7" s="69">
        <f>1*3*2*3</f>
        <v>18</v>
      </c>
      <c r="C7" s="69">
        <f t="shared" si="0"/>
        <v>6</v>
      </c>
      <c r="D7" s="69">
        <f t="shared" si="0"/>
        <v>6</v>
      </c>
      <c r="E7" s="69">
        <f t="shared" si="0"/>
        <v>6</v>
      </c>
    </row>
    <row r="8" spans="1:12" x14ac:dyDescent="0.25">
      <c r="A8" s="174" t="s">
        <v>79</v>
      </c>
      <c r="B8" s="175"/>
      <c r="C8" s="175"/>
      <c r="D8" s="176"/>
      <c r="E8" s="70">
        <f>SUM(B6:E7)</f>
        <v>60</v>
      </c>
    </row>
    <row r="10" spans="1:12" x14ac:dyDescent="0.25">
      <c r="A10" s="71" t="s">
        <v>80</v>
      </c>
    </row>
    <row r="11" spans="1:12" x14ac:dyDescent="0.25">
      <c r="B11" s="72" t="s">
        <v>100</v>
      </c>
      <c r="C11" s="72" t="s">
        <v>87</v>
      </c>
      <c r="D11" s="72" t="s">
        <v>93</v>
      </c>
      <c r="E11" s="72" t="s">
        <v>81</v>
      </c>
    </row>
    <row r="12" spans="1:12" x14ac:dyDescent="0.25">
      <c r="B12" s="72" t="s">
        <v>101</v>
      </c>
      <c r="C12" s="72" t="s">
        <v>88</v>
      </c>
      <c r="D12" s="72" t="s">
        <v>94</v>
      </c>
      <c r="E12" s="72" t="s">
        <v>82</v>
      </c>
    </row>
    <row r="13" spans="1:12" x14ac:dyDescent="0.25">
      <c r="B13" s="72" t="s">
        <v>102</v>
      </c>
      <c r="C13" s="72" t="s">
        <v>89</v>
      </c>
      <c r="D13" s="72" t="s">
        <v>95</v>
      </c>
      <c r="E13" s="72" t="s">
        <v>83</v>
      </c>
    </row>
    <row r="14" spans="1:12" x14ac:dyDescent="0.25">
      <c r="B14" s="72" t="s">
        <v>103</v>
      </c>
      <c r="C14" s="72" t="s">
        <v>90</v>
      </c>
      <c r="D14" s="72" t="s">
        <v>96</v>
      </c>
      <c r="E14" s="72" t="s">
        <v>84</v>
      </c>
    </row>
    <row r="15" spans="1:12" x14ac:dyDescent="0.25">
      <c r="B15" s="72" t="s">
        <v>104</v>
      </c>
      <c r="C15" s="72" t="s">
        <v>91</v>
      </c>
      <c r="D15" s="72" t="s">
        <v>97</v>
      </c>
      <c r="E15" s="72" t="s">
        <v>85</v>
      </c>
    </row>
    <row r="16" spans="1:12" x14ac:dyDescent="0.25">
      <c r="B16" s="72" t="s">
        <v>105</v>
      </c>
      <c r="C16" s="72" t="s">
        <v>92</v>
      </c>
      <c r="D16" s="72" t="s">
        <v>98</v>
      </c>
      <c r="E16" s="72" t="s">
        <v>86</v>
      </c>
    </row>
    <row r="18" spans="1:5" ht="38.25" x14ac:dyDescent="0.25">
      <c r="A18" s="177" t="s">
        <v>153</v>
      </c>
      <c r="B18" s="153" t="s">
        <v>154</v>
      </c>
      <c r="C18" s="153" t="s">
        <v>157</v>
      </c>
      <c r="D18" s="153" t="s">
        <v>159</v>
      </c>
      <c r="E18" s="153" t="s">
        <v>161</v>
      </c>
    </row>
    <row r="19" spans="1:5" x14ac:dyDescent="0.25">
      <c r="A19" s="177"/>
      <c r="B19" s="153" t="s">
        <v>155</v>
      </c>
      <c r="C19" s="153" t="s">
        <v>158</v>
      </c>
      <c r="D19" s="153" t="s">
        <v>160</v>
      </c>
      <c r="E19" s="153" t="s">
        <v>162</v>
      </c>
    </row>
    <row r="20" spans="1:5" x14ac:dyDescent="0.25">
      <c r="A20" s="177"/>
      <c r="B20" s="153" t="s">
        <v>156</v>
      </c>
      <c r="C20" s="153" t="s">
        <v>156</v>
      </c>
      <c r="D20" s="153" t="s">
        <v>156</v>
      </c>
      <c r="E20" s="153" t="s">
        <v>163</v>
      </c>
    </row>
    <row r="21" spans="1:5" x14ac:dyDescent="0.25">
      <c r="A21" s="177" t="s">
        <v>74</v>
      </c>
      <c r="B21" s="153" t="s">
        <v>164</v>
      </c>
      <c r="C21" s="153" t="s">
        <v>164</v>
      </c>
      <c r="D21" s="153" t="s">
        <v>164</v>
      </c>
      <c r="E21" s="153" t="s">
        <v>164</v>
      </c>
    </row>
    <row r="22" spans="1:5" ht="38.25" x14ac:dyDescent="0.25">
      <c r="A22" s="177"/>
      <c r="B22" s="153" t="s">
        <v>165</v>
      </c>
      <c r="C22" s="153" t="s">
        <v>165</v>
      </c>
      <c r="D22" s="153" t="s">
        <v>166</v>
      </c>
      <c r="E22" s="153" t="s">
        <v>165</v>
      </c>
    </row>
    <row r="23" spans="1:5" x14ac:dyDescent="0.25">
      <c r="A23" s="177" t="s">
        <v>75</v>
      </c>
      <c r="B23" s="153" t="s">
        <v>164</v>
      </c>
      <c r="C23" s="153" t="s">
        <v>164</v>
      </c>
      <c r="D23" s="153" t="s">
        <v>164</v>
      </c>
      <c r="E23" s="153" t="s">
        <v>164</v>
      </c>
    </row>
    <row r="24" spans="1:5" ht="38.25" x14ac:dyDescent="0.25">
      <c r="A24" s="177"/>
      <c r="B24" s="153" t="s">
        <v>167</v>
      </c>
      <c r="C24" s="153" t="s">
        <v>167</v>
      </c>
      <c r="D24" s="153" t="s">
        <v>168</v>
      </c>
      <c r="E24" s="153" t="s">
        <v>168</v>
      </c>
    </row>
    <row r="25" spans="1:5" x14ac:dyDescent="0.25">
      <c r="A25" s="177"/>
      <c r="B25" s="153" t="s">
        <v>164</v>
      </c>
      <c r="C25" s="161"/>
      <c r="D25" s="161"/>
      <c r="E25" s="161"/>
    </row>
    <row r="26" spans="1:5" ht="38.25" x14ac:dyDescent="0.25">
      <c r="A26" s="177"/>
      <c r="B26" s="153" t="s">
        <v>168</v>
      </c>
      <c r="C26" s="161"/>
      <c r="D26" s="161"/>
      <c r="E26" s="161"/>
    </row>
    <row r="27" spans="1:5" x14ac:dyDescent="0.25">
      <c r="A27" s="177"/>
      <c r="B27" s="153" t="s">
        <v>164</v>
      </c>
      <c r="C27" s="161"/>
      <c r="D27" s="161"/>
      <c r="E27" s="161"/>
    </row>
    <row r="28" spans="1:5" ht="38.25" x14ac:dyDescent="0.25">
      <c r="A28" s="177"/>
      <c r="B28" s="153" t="s">
        <v>168</v>
      </c>
      <c r="C28" s="161"/>
      <c r="D28" s="161"/>
      <c r="E28" s="161"/>
    </row>
    <row r="29" spans="1:5" x14ac:dyDescent="0.25">
      <c r="A29" s="177"/>
      <c r="B29" s="162"/>
      <c r="C29" s="161"/>
      <c r="D29" s="161"/>
      <c r="E29" s="161"/>
    </row>
  </sheetData>
  <mergeCells count="4">
    <mergeCell ref="A8:D8"/>
    <mergeCell ref="A18:A20"/>
    <mergeCell ref="A21:A22"/>
    <mergeCell ref="A23:A29"/>
  </mergeCells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changelog </vt:lpstr>
      <vt:lpstr>Total Data SPSS_2</vt:lpstr>
      <vt:lpstr>XLSTAT_20240512_184503_1_HID</vt:lpstr>
      <vt:lpstr>XLSTAT_20240512_184207_1_HID</vt:lpstr>
      <vt:lpstr>XLSTAT_20240512_182707_1_HID</vt:lpstr>
      <vt:lpstr>Total Data</vt:lpstr>
      <vt:lpstr>Total Data Simca</vt:lpstr>
      <vt:lpstr>Total Data SPSS_1</vt:lpstr>
      <vt:lpstr>Skema</vt:lpstr>
      <vt:lpstr>EU_Cd </vt:lpstr>
      <vt:lpstr>BPOM_Cd</vt:lpstr>
      <vt:lpstr>EU_Sb</vt:lpstr>
      <vt:lpstr>BPOM_Sb</vt:lpstr>
      <vt:lpstr>EU_Hg</vt:lpstr>
      <vt:lpstr>BPOM_Hg</vt:lpstr>
      <vt:lpstr>EU_Pb</vt:lpstr>
      <vt:lpstr>BPOM_Pb</vt:lpstr>
      <vt:lpstr>BPOM_Cd!Print_Area</vt:lpstr>
      <vt:lpstr>BPOM_Hg!Print_Area</vt:lpstr>
      <vt:lpstr>BPOM_Pb!Print_Area</vt:lpstr>
      <vt:lpstr>BPOM_Sb!Print_Area</vt:lpstr>
      <vt:lpstr>'EU_Cd '!Print_Area</vt:lpstr>
      <vt:lpstr>EU_Hg!Print_Area</vt:lpstr>
      <vt:lpstr>EU_Pb!Print_Area</vt:lpstr>
      <vt:lpstr>EU_Sb!Print_Area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Ratih</cp:lastModifiedBy>
  <cp:lastPrinted>2023-03-30T09:04:47Z</cp:lastPrinted>
  <dcterms:created xsi:type="dcterms:W3CDTF">2018-09-21T09:11:48Z</dcterms:created>
  <dcterms:modified xsi:type="dcterms:W3CDTF">2024-05-14T02:27:01Z</dcterms:modified>
</cp:coreProperties>
</file>