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ExcelManagement\ExcelManagement\ExcelDocuments\"/>
    </mc:Choice>
  </mc:AlternateContent>
  <xr:revisionPtr revIDLastSave="0" documentId="13_ncr:1_{26753FD7-0C70-415B-91D7-29C3C6E137DE}" xr6:coauthVersionLast="47" xr6:coauthVersionMax="47" xr10:uidLastSave="{00000000-0000-0000-0000-000000000000}"/>
  <bookViews>
    <workbookView xWindow="4545" yWindow="1455" windowWidth="21600" windowHeight="11325" xr2:uid="{64236AF1-70A0-48FB-8FB6-84350BA618B5}"/>
  </bookViews>
  <sheets>
    <sheet name="Product Committee review of tas" sheetId="2" r:id="rId1"/>
    <sheet name="Products" sheetId="1" r:id="rId2"/>
    <sheet name="Sheet 1" sheetId="8" r:id="rId3"/>
    <sheet name="Sheet 2" sheetId="9" r:id="rId4"/>
    <sheet name="Sheet 3" sheetId="11" r:id="rId5"/>
  </sheets>
  <definedNames>
    <definedName name="EksterneData_1" localSheetId="0" hidden="1">'Product Committee review of tas'!$A$1:$V$61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00C89F-80B2-495C-91E7-18F49C103EC7}" keepAlive="1" name="Forespørgsel - Product Committee review of tasks (Jira)" description="Forbindelse til forespørgslen 'Product Committee review of tasks (Jira)' i projektmappen." type="5" refreshedVersion="8" background="1" saveData="1">
    <dbPr connection="Provider=Microsoft.Mashup.OleDb.1;Data Source=$Workbook$;Location=&quot;Product Committee review of tasks (Jira)&quot;;Extended Properties=&quot;&quot;" command="SELECT * FROM [Product Committee review of tasks (Jira)]"/>
  </connection>
</connections>
</file>

<file path=xl/sharedStrings.xml><?xml version="1.0" encoding="utf-8"?>
<sst xmlns="http://schemas.openxmlformats.org/spreadsheetml/2006/main" count="671" uniqueCount="256">
  <si>
    <t>Issue Type</t>
  </si>
  <si>
    <t>Issue key</t>
  </si>
  <si>
    <t>Issue id</t>
  </si>
  <si>
    <t>Parent id</t>
  </si>
  <si>
    <t>Summary</t>
  </si>
  <si>
    <t>Assignee</t>
  </si>
  <si>
    <t>Assignee Id</t>
  </si>
  <si>
    <t>Reporter</t>
  </si>
  <si>
    <t>Reporter Id</t>
  </si>
  <si>
    <t>Priority</t>
  </si>
  <si>
    <t>Status</t>
  </si>
  <si>
    <t>Resolution</t>
  </si>
  <si>
    <t>Created</t>
  </si>
  <si>
    <t>Updated</t>
  </si>
  <si>
    <t>Due date</t>
  </si>
  <si>
    <t>Custom field (Customer)</t>
  </si>
  <si>
    <t>Original estimate</t>
  </si>
  <si>
    <t>Sprint</t>
  </si>
  <si>
    <t>Sprint_1</t>
  </si>
  <si>
    <t>Sprint_2</t>
  </si>
  <si>
    <t>Sprint_3</t>
  </si>
  <si>
    <t>Sprint_4</t>
  </si>
  <si>
    <t>Improvement</t>
  </si>
  <si>
    <t>BSPLMAX-2508</t>
  </si>
  <si>
    <t>ECO Sub-workflow data for email templates.</t>
  </si>
  <si>
    <t>Jeppe Just Svendsen</t>
  </si>
  <si>
    <t>612e36d845cd76006a8913cd</t>
  </si>
  <si>
    <t>Søren Christensen</t>
  </si>
  <si>
    <t>557058:20f5eea0-01b1-45e4-a7cd-fcbfbdf941b8</t>
  </si>
  <si>
    <t>Medium</t>
  </si>
  <si>
    <t>Open</t>
  </si>
  <si>
    <t>25-01-2023 16:31:00</t>
  </si>
  <si>
    <t>Stein-Industries</t>
  </si>
  <si>
    <t>Bug</t>
  </si>
  <si>
    <t>BSPLMAX-2507</t>
  </si>
  <si>
    <t>sdasdin ECO Template is not copied over in the vault and can't be opened in new ECOs</t>
  </si>
  <si>
    <t>Joachim Thygesen</t>
  </si>
  <si>
    <t>60c7570e2bd2140069c01d5f</t>
  </si>
  <si>
    <t>High</t>
  </si>
  <si>
    <t>Internal approval</t>
  </si>
  <si>
    <t>xxx</t>
  </si>
  <si>
    <t>CR Sprint Week 3-4</t>
  </si>
  <si>
    <t>Task</t>
  </si>
  <si>
    <t>CAD-915</t>
  </si>
  <si>
    <t>Setup form - for CAD configurator</t>
  </si>
  <si>
    <t>Bjarne Mortensen</t>
  </si>
  <si>
    <t>557058:0534088c-1ed7-4fd0-9fb8-c6c81d5e944f</t>
  </si>
  <si>
    <t>Jesper B. Thomsen</t>
  </si>
  <si>
    <t>5bed6d00db82d4090ba69168</t>
  </si>
  <si>
    <t>Estimate</t>
  </si>
  <si>
    <t>PDM</t>
  </si>
  <si>
    <t>CAD-914</t>
  </si>
  <si>
    <t>Divide responsiblility of core areas</t>
  </si>
  <si>
    <t>New Feature</t>
  </si>
  <si>
    <t>CAD-913</t>
  </si>
  <si>
    <t>Documentation CAD configuration</t>
  </si>
  <si>
    <t>Jakub Szkandera</t>
  </si>
  <si>
    <t>5d6e060b8f0aa30dba0b00f6</t>
  </si>
  <si>
    <t>BSPLMAX-2514</t>
  </si>
  <si>
    <t>German translation of Bluestar Configurator</t>
  </si>
  <si>
    <t>Hamid Keshmiri Neghab</t>
  </si>
  <si>
    <t>629f0156e318a50069375bd6</t>
  </si>
  <si>
    <t>Johannes Bach Larsen</t>
  </si>
  <si>
    <t>62306f53867a4e0070959c67</t>
  </si>
  <si>
    <t>BSCFG-279</t>
  </si>
  <si>
    <t>CFG - Expand / Collapse all groups</t>
  </si>
  <si>
    <t>Stakeholder Sign-off</t>
  </si>
  <si>
    <t>PD23  Week 1-3</t>
  </si>
  <si>
    <t>BSPLMAX-2500</t>
  </si>
  <si>
    <t>Compliance - Wrong color and Display Results Not working for Manu item</t>
  </si>
  <si>
    <t>Zhiru Cao</t>
  </si>
  <si>
    <t>612e36daa0dfd100689711ce</t>
  </si>
  <si>
    <t>Technical Review</t>
  </si>
  <si>
    <t>NKT</t>
  </si>
  <si>
    <t>BSPLMAX-2506</t>
  </si>
  <si>
    <t>Spelling mistake in the bluestar setup</t>
  </si>
  <si>
    <t>Casper Fløe Mikkelsen</t>
  </si>
  <si>
    <t>633aa3362eaaa5dcfa162ec9</t>
  </si>
  <si>
    <t>Motus</t>
  </si>
  <si>
    <t>CR Sprint Week 5-6</t>
  </si>
  <si>
    <t>CAD-911</t>
  </si>
  <si>
    <t>SE - Drag drop parts in assembly is not working</t>
  </si>
  <si>
    <t>swati amol dhere</t>
  </si>
  <si>
    <t>6192355bc15977006af40c1c</t>
  </si>
  <si>
    <t>Low</t>
  </si>
  <si>
    <t>Lesker</t>
  </si>
  <si>
    <t>CAD-912</t>
  </si>
  <si>
    <t>Check in dialog show properties for object name and allow change of it</t>
  </si>
  <si>
    <t>Houno</t>
  </si>
  <si>
    <t>BSPLMAX-2513</t>
  </si>
  <si>
    <t>Copy Workflow Menu is not enabled as a role in BLuestar PLM - Admin</t>
  </si>
  <si>
    <t>Per Nielsen</t>
  </si>
  <si>
    <t>5f9bc93081b2880078c8e8b3</t>
  </si>
  <si>
    <t>Rick Trask</t>
  </si>
  <si>
    <t>5ede4ba896beaa0aaef74e58</t>
  </si>
  <si>
    <t>Hooker</t>
  </si>
  <si>
    <t>BSPLMAX-2505</t>
  </si>
  <si>
    <t>Replace function in ECO not working</t>
  </si>
  <si>
    <t>Mads Kammer Christensen</t>
  </si>
  <si>
    <t>5dbae04cfc11e40c2ff429e0</t>
  </si>
  <si>
    <t>HighRes</t>
  </si>
  <si>
    <t>BSPLMAX-2504</t>
  </si>
  <si>
    <t>Description field showing text when value is empty</t>
  </si>
  <si>
    <t>Haworth</t>
  </si>
  <si>
    <t>BSPLMAX-2503</t>
  </si>
  <si>
    <t xml:space="preserve">When exporting a excel sheet from Upload table with a Class and same attribute we are not getting the full value list out </t>
  </si>
  <si>
    <t>Niels K. Markussen</t>
  </si>
  <si>
    <t>5e285375a09c140c9cc08e0e</t>
  </si>
  <si>
    <t>Highest</t>
  </si>
  <si>
    <t>Ready For Dev</t>
  </si>
  <si>
    <t>Hager</t>
  </si>
  <si>
    <t>BSPLMAX-2502</t>
  </si>
  <si>
    <t>Formulas converted to BOMs when using the import BOM option with the upload tool</t>
  </si>
  <si>
    <t>Henrik Bak Kolstrup</t>
  </si>
  <si>
    <t>5e30414300bfa60ca693f82b</t>
  </si>
  <si>
    <t>EastMetal</t>
  </si>
  <si>
    <t>Sub-task</t>
  </si>
  <si>
    <t>CAD-916</t>
  </si>
  <si>
    <t>50420/CREO Resolve dimensions using raw material unit</t>
  </si>
  <si>
    <t>DAS</t>
  </si>
  <si>
    <t>PD Sprint Week 26-27</t>
  </si>
  <si>
    <t>PD Sprint Week 31-32</t>
  </si>
  <si>
    <t>PD Sprint Week 33-34</t>
  </si>
  <si>
    <t>PD Sprint Week 35-36</t>
  </si>
  <si>
    <t>PD Sprint Week 37-38</t>
  </si>
  <si>
    <t>BSPLMAX-2515</t>
  </si>
  <si>
    <t>Bug 81593: Copy function out of Creo generates Error message</t>
  </si>
  <si>
    <t>Estimate Ready</t>
  </si>
  <si>
    <t>BSPLMAX-2510</t>
  </si>
  <si>
    <t>Create New - Select Class - Long classname, cant see select</t>
  </si>
  <si>
    <t>Benning</t>
  </si>
  <si>
    <t>SWRD-593</t>
  </si>
  <si>
    <t>Research on ECHA - procedures for submission and approval from the user side</t>
  </si>
  <si>
    <t>Simon Als Nielsen</t>
  </si>
  <si>
    <t>637760d99341d1f136048795</t>
  </si>
  <si>
    <t>In Progress</t>
  </si>
  <si>
    <t>Change Request</t>
  </si>
  <si>
    <t>STEINSW-17</t>
  </si>
  <si>
    <t>ECO Sub-workflow email</t>
  </si>
  <si>
    <t>ROTORKSW-426</t>
  </si>
  <si>
    <t xml:space="preserve">Enable CM-analyze to pick up soft-linked items. </t>
  </si>
  <si>
    <t>Abdul Aden</t>
  </si>
  <si>
    <t>6218a6bec34549007198f4f8</t>
  </si>
  <si>
    <t>Rotork</t>
  </si>
  <si>
    <t>PJTRAILSW-3</t>
  </si>
  <si>
    <t>Email Task Template to be Added at the Task Level (currently on the workflow only)-estimation only</t>
  </si>
  <si>
    <t>Tina Trutschel</t>
  </si>
  <si>
    <t>6321bfe5d1b3f6489b935228</t>
  </si>
  <si>
    <t>PJ Trailers</t>
  </si>
  <si>
    <t>NORICANSW-191</t>
  </si>
  <si>
    <t>Catia CGR handling</t>
  </si>
  <si>
    <t>Janna Ishøy</t>
  </si>
  <si>
    <t>623da15aee1b5a00702a0719</t>
  </si>
  <si>
    <t>Norican</t>
  </si>
  <si>
    <t>PD23  Week 4-5</t>
  </si>
  <si>
    <t>NORICANSW-190</t>
  </si>
  <si>
    <t>008764  email separator for multiple recipients in transfer tool</t>
  </si>
  <si>
    <t>Mads Granding</t>
  </si>
  <si>
    <t>557058:fd044a13-e124-40e7-a31e-8f221f186099</t>
  </si>
  <si>
    <t>NORICANSW-189</t>
  </si>
  <si>
    <t>008762 AX templates message</t>
  </si>
  <si>
    <t>NORICANSW-188</t>
  </si>
  <si>
    <t>008758 Release is changing BlueStar BOMUNITID</t>
  </si>
  <si>
    <t>NORICANSW-187</t>
  </si>
  <si>
    <t>008743 ECO numbers not shown correctly</t>
  </si>
  <si>
    <t>NORICANSW-186</t>
  </si>
  <si>
    <t>008749 Classification name length</t>
  </si>
  <si>
    <t>NORICANSW-185</t>
  </si>
  <si>
    <t>008744 LOB not possible to edit</t>
  </si>
  <si>
    <t>NORICANSW-184</t>
  </si>
  <si>
    <t>008738 Issue with Item text and Release to AX</t>
  </si>
  <si>
    <t>NORICANSW-183</t>
  </si>
  <si>
    <t>008735 Area Data Transfer Tool issue</t>
  </si>
  <si>
    <t>NORICANSW-181</t>
  </si>
  <si>
    <t>008747 release issues BOM lines with ID containing -</t>
  </si>
  <si>
    <t>NORICANSW-180</t>
  </si>
  <si>
    <t>CFG - Workshop in CPH</t>
  </si>
  <si>
    <t>NORICANSW-179</t>
  </si>
  <si>
    <t>Norican: Preview extract</t>
  </si>
  <si>
    <t>NORICANSW-178</t>
  </si>
  <si>
    <t>Post go live issues blocker</t>
  </si>
  <si>
    <t>Technical Requirements</t>
  </si>
  <si>
    <t>NORICANSW-177</t>
  </si>
  <si>
    <t>D365FO upgrade: Database upgrade</t>
  </si>
  <si>
    <t>PD23  Week 6-7</t>
  </si>
  <si>
    <t>Epic</t>
  </si>
  <si>
    <t>NORICANSW-176</t>
  </si>
  <si>
    <t>D365FO upgrade</t>
  </si>
  <si>
    <t>NORICANSW-175</t>
  </si>
  <si>
    <t xml:space="preserve">D365FO upgrade: Interconnect </t>
  </si>
  <si>
    <t>NORICANSW-174</t>
  </si>
  <si>
    <t>008742 PreApprove rules</t>
  </si>
  <si>
    <t>NORICANSW-173</t>
  </si>
  <si>
    <t>008722 Job to approve D_xxxx IDs</t>
  </si>
  <si>
    <t>MOTUSSW-29</t>
  </si>
  <si>
    <t>Migration tools move from historical work area 2.0 fix</t>
  </si>
  <si>
    <t>Dung-Phuong Thi Hoang</t>
  </si>
  <si>
    <t>611a61aac2f3a50069d13443</t>
  </si>
  <si>
    <t>MGAESW-186</t>
  </si>
  <si>
    <t>Item Coverage Groups</t>
  </si>
  <si>
    <t>Alex Trask</t>
  </si>
  <si>
    <t>61f14ecb9e8939006916f2b6</t>
  </si>
  <si>
    <t>MGAE</t>
  </si>
  <si>
    <t>MGAESW-185</t>
  </si>
  <si>
    <t>BOM Template import to include Valid From and Vaild to dates</t>
  </si>
  <si>
    <t>HOOKERSW-35</t>
  </si>
  <si>
    <t>Barcode creation for items released to D365</t>
  </si>
  <si>
    <t>HIGHRESSW-3</t>
  </si>
  <si>
    <t>Add field on Production order with Revision and Hide As Build revision</t>
  </si>
  <si>
    <t>HAWORTHSW-63</t>
  </si>
  <si>
    <t>"E-Con item configuration" on Eng. Object</t>
  </si>
  <si>
    <t>HAWORTHSW-62</t>
  </si>
  <si>
    <t>Econ Variables Update button</t>
  </si>
  <si>
    <t>HAWORTHSW-61</t>
  </si>
  <si>
    <t>Global Valuelist - Where-used button</t>
  </si>
  <si>
    <t>HAGERSW-3</t>
  </si>
  <si>
    <t>New Fields Requested in the Warranty module</t>
  </si>
  <si>
    <t>FLORYSW-11</t>
  </si>
  <si>
    <t>Populating Production Order information on the Non-conformance</t>
  </si>
  <si>
    <t>Flory</t>
  </si>
  <si>
    <t>DASSW-119</t>
  </si>
  <si>
    <t>User Story 66764: Display product name in the header of the engineering object form</t>
  </si>
  <si>
    <t>DASSW-118</t>
  </si>
  <si>
    <t>Task 82216: Projects Keywordlist</t>
  </si>
  <si>
    <t>DASSW-117</t>
  </si>
  <si>
    <t>Task 81572: Improvement proposal configurator - Upon testing in "test model" show error lines</t>
  </si>
  <si>
    <t>DASSW-116</t>
  </si>
  <si>
    <t>Task 82091: Check-in fails for Excel file from Sharepoint</t>
  </si>
  <si>
    <t>Jakob Bilde Mortensen</t>
  </si>
  <si>
    <t>6268ffa0fff19d0069275c72</t>
  </si>
  <si>
    <t>BENNINGSW-46</t>
  </si>
  <si>
    <t>ItemID length validation - max 20 for Items</t>
  </si>
  <si>
    <t>BENNINGSW-45</t>
  </si>
  <si>
    <t>Safety relevant BOM Export Report</t>
  </si>
  <si>
    <t>BELSW-91</t>
  </si>
  <si>
    <t>Export Engineering Objects with Class attribute values</t>
  </si>
  <si>
    <t>BEL</t>
  </si>
  <si>
    <t>Product Name</t>
  </si>
  <si>
    <t>Type</t>
  </si>
  <si>
    <t>Price</t>
  </si>
  <si>
    <t>Stock</t>
  </si>
  <si>
    <t>Toilet Paper</t>
  </si>
  <si>
    <t>Home</t>
  </si>
  <si>
    <t>Hammer</t>
  </si>
  <si>
    <t>Tool</t>
  </si>
  <si>
    <t>Nails</t>
  </si>
  <si>
    <t>Saw</t>
  </si>
  <si>
    <t>Lader</t>
  </si>
  <si>
    <t>Column 1</t>
  </si>
  <si>
    <t>Column 2</t>
  </si>
  <si>
    <t>Column 3</t>
  </si>
  <si>
    <t>x</t>
  </si>
  <si>
    <t>y</t>
  </si>
  <si>
    <t>Column 4</t>
  </si>
  <si>
    <t>Element A</t>
  </si>
  <si>
    <t>Element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</si>
</sst>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2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165" formatCode="m/d/yyyy\ h:mm"/>
    </dxf>
    <dxf>
      <font>
        <color theme="1"/>
      </font>
      <numFmt numFmtId="165" formatCode="m/d/yyyy\ h:mm"/>
    </dxf>
    <dxf>
      <font>
        <color theme="1"/>
      </font>
      <numFmt numFmtId="165" formatCode="m/d/yyyy\ h:mm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164" formatCode="m/d/yyyy"/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_Committee_review_of_tasks__Jira" displayName="Product_Committee_review_of_tasks__Jira" ref="A1:V61" totalsRowShown="0">
  <autoFilter ref="A1:V61" xr:uid="{00000000-0009-0000-0100-000001000000}"/>
  <tableColumns count="22">
    <tableColumn id="1" xr3:uid="{00000000-0010-0000-0000-000001000000}" name="Issue Type" dataDxfId="21"/>
    <tableColumn id="2" xr3:uid="{00000000-0010-0000-0000-000002000000}" name="Issue key" dataDxfId="20"/>
    <tableColumn id="3" xr3:uid="{00000000-0010-0000-0000-000003000000}" name="Issue id" dataDxfId="19"/>
    <tableColumn id="4" xr3:uid="{00000000-0010-0000-0000-000004000000}" name="Parent id" dataDxfId="18">
      <calculatedColumnFormula>G2</calculatedColumnFormula>
    </tableColumn>
    <tableColumn id="5" xr3:uid="{00000000-0010-0000-0000-000005000000}" name="Summary" dataDxfId="17"/>
    <tableColumn id="6" xr3:uid="{00000000-0010-0000-0000-000006000000}" name="Assignee" dataDxfId="16"/>
    <tableColumn id="7" xr3:uid="{00000000-0010-0000-0000-000007000000}" name="Assignee Id" dataDxfId="15"/>
    <tableColumn id="8" xr3:uid="{00000000-0010-0000-0000-000008000000}" name="Reporter" dataDxfId="14"/>
    <tableColumn id="9" xr3:uid="{00000000-0010-0000-0000-000009000000}" name="Reporter Id" dataDxfId="13"/>
    <tableColumn id="10" xr3:uid="{00000000-0010-0000-0000-00000A000000}" name="Priority" dataDxfId="12"/>
    <tableColumn id="11" xr3:uid="{00000000-0010-0000-0000-00000B000000}" name="Status" dataDxfId="11"/>
    <tableColumn id="12" xr3:uid="{00000000-0010-0000-0000-00000C000000}" name="Resolution" dataDxfId="10"/>
    <tableColumn id="13" xr3:uid="{00000000-0010-0000-0000-00000D000000}" name="Created" dataDxfId="9"/>
    <tableColumn id="14" xr3:uid="{00000000-0010-0000-0000-00000E000000}" name="Updated" dataDxfId="8"/>
    <tableColumn id="15" xr3:uid="{00000000-0010-0000-0000-00000F000000}" name="Due date" dataDxfId="7"/>
    <tableColumn id="16" xr3:uid="{00000000-0010-0000-0000-000010000000}" name="Custom field (Customer)" dataDxfId="6"/>
    <tableColumn id="17" xr3:uid="{00000000-0010-0000-0000-000011000000}" name="Original estimate" dataDxfId="5"/>
    <tableColumn id="18" xr3:uid="{00000000-0010-0000-0000-000012000000}" name="Sprint" dataDxfId="4"/>
    <tableColumn id="19" xr3:uid="{00000000-0010-0000-0000-000013000000}" name="Sprint_1" dataDxfId="3"/>
    <tableColumn id="20" xr3:uid="{00000000-0010-0000-0000-000014000000}" name="Sprint_2" dataDxfId="2"/>
    <tableColumn id="21" xr3:uid="{00000000-0010-0000-0000-000015000000}" name="Sprint_3" dataDxfId="1"/>
    <tableColumn id="22" xr3:uid="{00000000-0010-0000-0000-000016000000}" name="Sprint_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C52C-2FE2-4457-9E18-DDE44423379D}">
  <dimension ref="A1:V61"/>
  <sheetViews>
    <sheetView tabSelected="1" workbookViewId="0">
      <selection activeCell="E3" sqref="E3"/>
    </sheetView>
  </sheetViews>
  <sheetFormatPr defaultRowHeight="15" x14ac:dyDescent="0.25"/>
  <cols>
    <col min="1" max="1" width="15.42578125" bestFit="1" customWidth="1"/>
    <col min="2" max="2" width="16.140625" bestFit="1" customWidth="1"/>
    <col min="3" max="3" width="10" bestFit="1" customWidth="1"/>
    <col min="4" max="4" width="11.28515625" bestFit="1" customWidth="1"/>
    <col min="5" max="5" width="81.140625" bestFit="1" customWidth="1"/>
    <col min="6" max="6" width="25" bestFit="1" customWidth="1"/>
    <col min="7" max="7" width="43.28515625" bestFit="1" customWidth="1"/>
    <col min="8" max="8" width="22.5703125" bestFit="1" customWidth="1"/>
    <col min="9" max="9" width="43.42578125" bestFit="1" customWidth="1"/>
    <col min="10" max="10" width="9.85546875" bestFit="1" customWidth="1"/>
    <col min="11" max="11" width="22.7109375" bestFit="1" customWidth="1"/>
    <col min="12" max="12" width="12.85546875" bestFit="1" customWidth="1"/>
    <col min="13" max="15" width="16.140625" bestFit="1" customWidth="1"/>
    <col min="16" max="16" width="25.42578125" bestFit="1" customWidth="1"/>
    <col min="17" max="17" width="18.7109375" bestFit="1" customWidth="1"/>
    <col min="18" max="22" width="20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254</v>
      </c>
      <c r="D2" s="2" t="str">
        <f t="shared" ref="D2:D33" si="0">G2</f>
        <v>612e36d845cd76006a8913cd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M2" s="1" t="s">
        <v>31</v>
      </c>
      <c r="N2" s="1" t="s">
        <v>31</v>
      </c>
      <c r="O2" s="1"/>
      <c r="P2" t="s">
        <v>32</v>
      </c>
    </row>
    <row r="3" spans="1:22" x14ac:dyDescent="0.25">
      <c r="A3" t="s">
        <v>33</v>
      </c>
      <c r="B3" t="s">
        <v>34</v>
      </c>
      <c r="C3" t="s">
        <v>255</v>
      </c>
      <c r="D3" s="2" t="str">
        <f t="shared" si="0"/>
        <v>612e36d845cd76006a8913cd</v>
      </c>
      <c r="E3" t="s">
        <v>35</v>
      </c>
      <c r="F3" t="s">
        <v>25</v>
      </c>
      <c r="G3" t="s">
        <v>26</v>
      </c>
      <c r="H3" t="s">
        <v>36</v>
      </c>
      <c r="I3" t="s">
        <v>37</v>
      </c>
      <c r="J3" t="s">
        <v>38</v>
      </c>
      <c r="K3" t="s">
        <v>39</v>
      </c>
      <c r="M3" s="1" t="s">
        <v>40</v>
      </c>
      <c r="N3" s="1"/>
      <c r="O3" s="1"/>
      <c r="P3" t="s">
        <v>32</v>
      </c>
      <c r="R3" t="s">
        <v>41</v>
      </c>
    </row>
    <row r="4" spans="1:22" x14ac:dyDescent="0.25">
      <c r="A4" t="s">
        <v>42</v>
      </c>
      <c r="B4" t="s">
        <v>43</v>
      </c>
      <c r="C4">
        <v>23681</v>
      </c>
      <c r="D4" s="2" t="str">
        <f t="shared" si="0"/>
        <v>557058:0534088c-1ed7-4fd0-9fb8-c6c81d5e944f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29</v>
      </c>
      <c r="K4" t="s">
        <v>49</v>
      </c>
      <c r="M4" s="1">
        <v>44952.456250000003</v>
      </c>
      <c r="N4" s="1">
        <v>44953.379166666702</v>
      </c>
      <c r="O4" s="1"/>
      <c r="P4" t="s">
        <v>50</v>
      </c>
    </row>
    <row r="5" spans="1:22" x14ac:dyDescent="0.25">
      <c r="A5" t="s">
        <v>42</v>
      </c>
      <c r="B5" t="s">
        <v>42</v>
      </c>
      <c r="C5" t="s">
        <v>51</v>
      </c>
      <c r="D5" s="2" t="str">
        <f t="shared" si="0"/>
        <v>Bjarne Mortensen</v>
      </c>
      <c r="F5" t="s">
        <v>52</v>
      </c>
      <c r="G5" t="s">
        <v>45</v>
      </c>
      <c r="H5" t="s">
        <v>46</v>
      </c>
      <c r="I5" t="s">
        <v>47</v>
      </c>
      <c r="J5" t="s">
        <v>48</v>
      </c>
      <c r="K5" t="s">
        <v>29</v>
      </c>
      <c r="L5" t="s">
        <v>49</v>
      </c>
      <c r="M5" s="1"/>
      <c r="N5" s="1">
        <v>44952.444444444402</v>
      </c>
      <c r="O5" s="1">
        <v>44952.448611111096</v>
      </c>
      <c r="Q5" t="s">
        <v>50</v>
      </c>
    </row>
    <row r="6" spans="1:22" x14ac:dyDescent="0.25">
      <c r="A6" t="s">
        <v>53</v>
      </c>
      <c r="B6" t="s">
        <v>54</v>
      </c>
      <c r="C6">
        <v>23679</v>
      </c>
      <c r="D6" s="2" t="str">
        <f t="shared" si="0"/>
        <v>5d6e060b8f0aa30dba0b00f6</v>
      </c>
      <c r="E6" t="s">
        <v>55</v>
      </c>
      <c r="F6" t="s">
        <v>56</v>
      </c>
      <c r="G6" t="s">
        <v>57</v>
      </c>
      <c r="H6" t="s">
        <v>47</v>
      </c>
      <c r="I6" t="s">
        <v>48</v>
      </c>
      <c r="J6" t="s">
        <v>29</v>
      </c>
      <c r="K6" t="s">
        <v>49</v>
      </c>
      <c r="M6" s="1">
        <v>44952.440972222197</v>
      </c>
      <c r="N6" s="1">
        <v>44952.542361111096</v>
      </c>
      <c r="O6" s="1"/>
      <c r="P6" t="s">
        <v>50</v>
      </c>
    </row>
    <row r="7" spans="1:22" x14ac:dyDescent="0.25">
      <c r="A7" t="s">
        <v>22</v>
      </c>
      <c r="B7" t="s">
        <v>58</v>
      </c>
      <c r="C7">
        <v>23699</v>
      </c>
      <c r="D7" s="2" t="str">
        <f t="shared" si="0"/>
        <v>629f0156e318a50069375bd6</v>
      </c>
      <c r="E7" t="s">
        <v>59</v>
      </c>
      <c r="F7" t="s">
        <v>60</v>
      </c>
      <c r="G7" t="s">
        <v>61</v>
      </c>
      <c r="H7" t="s">
        <v>62</v>
      </c>
      <c r="I7" t="s">
        <v>63</v>
      </c>
      <c r="J7" t="s">
        <v>29</v>
      </c>
      <c r="K7" t="s">
        <v>49</v>
      </c>
      <c r="M7" s="1">
        <v>44953.481249999997</v>
      </c>
      <c r="N7" s="1">
        <v>44953.875694444403</v>
      </c>
      <c r="O7" s="1"/>
      <c r="P7" t="s">
        <v>50</v>
      </c>
    </row>
    <row r="8" spans="1:22" x14ac:dyDescent="0.25">
      <c r="D8" s="2">
        <f t="shared" si="0"/>
        <v>0</v>
      </c>
      <c r="M8" s="1"/>
      <c r="N8" s="1"/>
      <c r="O8" s="1"/>
    </row>
    <row r="9" spans="1:22" x14ac:dyDescent="0.25">
      <c r="D9" s="2">
        <f t="shared" si="0"/>
        <v>0</v>
      </c>
      <c r="M9" s="1"/>
      <c r="N9" s="1"/>
      <c r="O9" s="1"/>
    </row>
    <row r="10" spans="1:22" x14ac:dyDescent="0.25">
      <c r="A10" t="s">
        <v>22</v>
      </c>
      <c r="B10" t="s">
        <v>64</v>
      </c>
      <c r="C10">
        <v>23615</v>
      </c>
      <c r="D10" s="2" t="str">
        <f t="shared" si="0"/>
        <v>5d6e060b8f0aa30dba0b00f6</v>
      </c>
      <c r="E10" t="s">
        <v>65</v>
      </c>
      <c r="F10" t="s">
        <v>56</v>
      </c>
      <c r="G10" t="s">
        <v>57</v>
      </c>
      <c r="H10" t="s">
        <v>56</v>
      </c>
      <c r="I10" t="s">
        <v>57</v>
      </c>
      <c r="J10" t="s">
        <v>29</v>
      </c>
      <c r="K10" t="s">
        <v>66</v>
      </c>
      <c r="M10" s="1">
        <v>44949.313888888901</v>
      </c>
      <c r="N10" s="1">
        <v>44956.3347222222</v>
      </c>
      <c r="O10" s="1"/>
      <c r="P10" t="s">
        <v>50</v>
      </c>
      <c r="Q10">
        <v>7200</v>
      </c>
      <c r="R10" t="s">
        <v>67</v>
      </c>
    </row>
    <row r="11" spans="1:22" x14ac:dyDescent="0.25">
      <c r="A11" t="s">
        <v>33</v>
      </c>
      <c r="B11" t="s">
        <v>68</v>
      </c>
      <c r="C11">
        <v>23628</v>
      </c>
      <c r="D11" s="2" t="str">
        <f t="shared" si="0"/>
        <v>612e36daa0dfd100689711ce</v>
      </c>
      <c r="E11" t="s">
        <v>69</v>
      </c>
      <c r="F11" t="s">
        <v>70</v>
      </c>
      <c r="G11" t="s">
        <v>71</v>
      </c>
      <c r="H11" t="s">
        <v>36</v>
      </c>
      <c r="I11" t="s">
        <v>37</v>
      </c>
      <c r="J11" t="s">
        <v>29</v>
      </c>
      <c r="K11" t="s">
        <v>72</v>
      </c>
      <c r="M11" s="1">
        <v>44949.631249999999</v>
      </c>
      <c r="N11" s="1">
        <v>44953.917361111096</v>
      </c>
      <c r="O11" s="1"/>
      <c r="P11" t="s">
        <v>73</v>
      </c>
      <c r="Q11">
        <v>23400</v>
      </c>
      <c r="R11" t="s">
        <v>41</v>
      </c>
    </row>
    <row r="12" spans="1:22" x14ac:dyDescent="0.25">
      <c r="A12" t="s">
        <v>33</v>
      </c>
      <c r="B12" t="s">
        <v>74</v>
      </c>
      <c r="C12">
        <v>23664</v>
      </c>
      <c r="D12" s="2" t="str">
        <f t="shared" si="0"/>
        <v>612e36daa0dfd100689711ce</v>
      </c>
      <c r="E12" t="s">
        <v>75</v>
      </c>
      <c r="F12" t="s">
        <v>70</v>
      </c>
      <c r="G12" t="s">
        <v>71</v>
      </c>
      <c r="H12" t="s">
        <v>76</v>
      </c>
      <c r="I12" t="s">
        <v>77</v>
      </c>
      <c r="J12" t="s">
        <v>29</v>
      </c>
      <c r="K12" t="s">
        <v>39</v>
      </c>
      <c r="M12" s="1">
        <v>44951.581250000003</v>
      </c>
      <c r="N12" s="1">
        <v>44956.359027777798</v>
      </c>
      <c r="O12" s="1"/>
      <c r="P12" t="s">
        <v>78</v>
      </c>
      <c r="Q12">
        <v>7200</v>
      </c>
      <c r="R12" t="s">
        <v>79</v>
      </c>
    </row>
    <row r="13" spans="1:22" x14ac:dyDescent="0.25">
      <c r="A13" t="s">
        <v>33</v>
      </c>
      <c r="B13" t="s">
        <v>80</v>
      </c>
      <c r="C13">
        <v>23657</v>
      </c>
      <c r="D13" s="2" t="str">
        <f t="shared" si="0"/>
        <v>5d6e060b8f0aa30dba0b00f6</v>
      </c>
      <c r="E13" t="s">
        <v>81</v>
      </c>
      <c r="F13" t="s">
        <v>56</v>
      </c>
      <c r="G13" t="s">
        <v>57</v>
      </c>
      <c r="H13" t="s">
        <v>82</v>
      </c>
      <c r="I13" t="s">
        <v>83</v>
      </c>
      <c r="J13" t="s">
        <v>84</v>
      </c>
      <c r="K13" t="s">
        <v>49</v>
      </c>
      <c r="M13" s="1">
        <v>44951.395833333299</v>
      </c>
      <c r="N13" s="1">
        <v>44951.427083333299</v>
      </c>
      <c r="O13" s="1"/>
      <c r="P13" t="s">
        <v>85</v>
      </c>
    </row>
    <row r="14" spans="1:22" x14ac:dyDescent="0.25">
      <c r="A14" t="s">
        <v>33</v>
      </c>
      <c r="B14" t="s">
        <v>86</v>
      </c>
      <c r="C14">
        <v>23663</v>
      </c>
      <c r="D14" s="2" t="str">
        <f t="shared" si="0"/>
        <v>557058:0534088c-1ed7-4fd0-9fb8-c6c81d5e944f</v>
      </c>
      <c r="E14" t="s">
        <v>87</v>
      </c>
      <c r="F14" t="s">
        <v>45</v>
      </c>
      <c r="G14" t="s">
        <v>46</v>
      </c>
      <c r="H14" t="s">
        <v>47</v>
      </c>
      <c r="I14" t="s">
        <v>48</v>
      </c>
      <c r="J14" t="s">
        <v>29</v>
      </c>
      <c r="K14" t="s">
        <v>49</v>
      </c>
      <c r="M14" s="1">
        <v>44951.568749999999</v>
      </c>
      <c r="N14" s="1">
        <v>44951.569444444402</v>
      </c>
      <c r="O14" s="1"/>
      <c r="P14" t="s">
        <v>88</v>
      </c>
    </row>
    <row r="15" spans="1:22" x14ac:dyDescent="0.25">
      <c r="A15" t="s">
        <v>33</v>
      </c>
      <c r="B15" t="s">
        <v>89</v>
      </c>
      <c r="C15">
        <v>23694</v>
      </c>
      <c r="D15" s="2" t="str">
        <f t="shared" si="0"/>
        <v>5f9bc93081b2880078c8e8b3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29</v>
      </c>
      <c r="K15" t="s">
        <v>30</v>
      </c>
      <c r="M15" s="1">
        <v>44952.952777777798</v>
      </c>
      <c r="N15" s="1">
        <v>44952.956944444399</v>
      </c>
      <c r="O15" s="1"/>
      <c r="P15" t="s">
        <v>95</v>
      </c>
    </row>
    <row r="16" spans="1:22" x14ac:dyDescent="0.25">
      <c r="A16" t="s">
        <v>33</v>
      </c>
      <c r="B16" t="s">
        <v>96</v>
      </c>
      <c r="C16">
        <v>23662</v>
      </c>
      <c r="D16" s="2" t="str">
        <f t="shared" si="0"/>
        <v>5dbae04cfc11e40c2ff429e0</v>
      </c>
      <c r="E16" t="s">
        <v>97</v>
      </c>
      <c r="F16" t="s">
        <v>98</v>
      </c>
      <c r="G16" t="s">
        <v>99</v>
      </c>
      <c r="H16" t="s">
        <v>82</v>
      </c>
      <c r="I16" t="s">
        <v>83</v>
      </c>
      <c r="J16" t="s">
        <v>29</v>
      </c>
      <c r="K16" t="s">
        <v>49</v>
      </c>
      <c r="M16" s="1">
        <v>44951.561111111099</v>
      </c>
      <c r="N16" s="1">
        <v>44951.875</v>
      </c>
      <c r="O16" s="1"/>
      <c r="P16" t="s">
        <v>100</v>
      </c>
    </row>
    <row r="17" spans="1:22" x14ac:dyDescent="0.25">
      <c r="A17" t="s">
        <v>33</v>
      </c>
      <c r="B17" t="s">
        <v>101</v>
      </c>
      <c r="C17">
        <v>23661</v>
      </c>
      <c r="D17" s="2" t="str">
        <f t="shared" si="0"/>
        <v>612e36d845cd76006a8913cd</v>
      </c>
      <c r="E17" t="s">
        <v>102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  <c r="K17" t="s">
        <v>39</v>
      </c>
      <c r="M17" s="1">
        <v>44951.550694444399</v>
      </c>
      <c r="N17" s="1">
        <v>44951.917361111096</v>
      </c>
      <c r="O17" s="1"/>
      <c r="P17" t="s">
        <v>103</v>
      </c>
      <c r="Q17">
        <v>9000</v>
      </c>
      <c r="R17" t="s">
        <v>41</v>
      </c>
    </row>
    <row r="18" spans="1:22" x14ac:dyDescent="0.25">
      <c r="A18" t="s">
        <v>33</v>
      </c>
      <c r="B18" t="s">
        <v>104</v>
      </c>
      <c r="C18">
        <v>23647</v>
      </c>
      <c r="D18" s="2" t="str">
        <f t="shared" si="0"/>
        <v>5dbae04cfc11e40c2ff429e0</v>
      </c>
      <c r="E18" t="s">
        <v>105</v>
      </c>
      <c r="F18" t="s">
        <v>98</v>
      </c>
      <c r="G18" t="s">
        <v>99</v>
      </c>
      <c r="H18" t="s">
        <v>106</v>
      </c>
      <c r="I18" t="s">
        <v>107</v>
      </c>
      <c r="J18" t="s">
        <v>108</v>
      </c>
      <c r="K18" t="s">
        <v>109</v>
      </c>
      <c r="M18" s="1">
        <v>44950.644444444399</v>
      </c>
      <c r="N18" s="1">
        <v>44956.402083333298</v>
      </c>
      <c r="O18" s="1"/>
      <c r="P18" t="s">
        <v>110</v>
      </c>
      <c r="Q18">
        <v>14400</v>
      </c>
      <c r="R18" t="s">
        <v>79</v>
      </c>
    </row>
    <row r="19" spans="1:22" x14ac:dyDescent="0.25">
      <c r="A19" t="s">
        <v>33</v>
      </c>
      <c r="B19" t="s">
        <v>111</v>
      </c>
      <c r="C19">
        <v>23645</v>
      </c>
      <c r="D19" s="2" t="str">
        <f t="shared" si="0"/>
        <v>5dbae04cfc11e40c2ff429e0</v>
      </c>
      <c r="E19" t="s">
        <v>112</v>
      </c>
      <c r="F19" t="s">
        <v>98</v>
      </c>
      <c r="G19" t="s">
        <v>99</v>
      </c>
      <c r="H19" t="s">
        <v>113</v>
      </c>
      <c r="I19" t="s">
        <v>114</v>
      </c>
      <c r="J19" t="s">
        <v>108</v>
      </c>
      <c r="K19" t="s">
        <v>66</v>
      </c>
      <c r="M19" s="1">
        <v>44950.633333333302</v>
      </c>
      <c r="N19" s="1">
        <v>44956.403472222199</v>
      </c>
      <c r="O19" s="1"/>
      <c r="P19" t="s">
        <v>115</v>
      </c>
      <c r="Q19">
        <v>14400</v>
      </c>
      <c r="R19" t="s">
        <v>41</v>
      </c>
    </row>
    <row r="20" spans="1:22" x14ac:dyDescent="0.25">
      <c r="A20" t="s">
        <v>116</v>
      </c>
      <c r="B20" t="s">
        <v>117</v>
      </c>
      <c r="C20">
        <v>23698</v>
      </c>
      <c r="D20" s="2" t="str">
        <f t="shared" si="0"/>
        <v>557058:0534088c-1ed7-4fd0-9fb8-c6c81d5e944f</v>
      </c>
      <c r="E20" t="s">
        <v>118</v>
      </c>
      <c r="F20" t="s">
        <v>45</v>
      </c>
      <c r="G20" t="s">
        <v>46</v>
      </c>
      <c r="H20" t="s">
        <v>45</v>
      </c>
      <c r="I20" t="s">
        <v>46</v>
      </c>
      <c r="J20" t="s">
        <v>29</v>
      </c>
      <c r="K20" t="s">
        <v>66</v>
      </c>
      <c r="M20" s="1">
        <v>44953.395138888904</v>
      </c>
      <c r="N20" s="1">
        <v>44956.393750000003</v>
      </c>
      <c r="O20" s="1"/>
      <c r="P20" t="s">
        <v>119</v>
      </c>
      <c r="Q20">
        <v>1800</v>
      </c>
      <c r="R20" t="s">
        <v>120</v>
      </c>
      <c r="S20" t="s">
        <v>121</v>
      </c>
      <c r="T20" t="s">
        <v>122</v>
      </c>
      <c r="U20" t="s">
        <v>123</v>
      </c>
      <c r="V20" t="s">
        <v>124</v>
      </c>
    </row>
    <row r="21" spans="1:22" x14ac:dyDescent="0.25">
      <c r="A21" t="s">
        <v>33</v>
      </c>
      <c r="B21" t="s">
        <v>125</v>
      </c>
      <c r="C21">
        <v>23700</v>
      </c>
      <c r="D21" s="2" t="str">
        <f t="shared" si="0"/>
        <v>557058:0534088c-1ed7-4fd0-9fb8-c6c81d5e944f</v>
      </c>
      <c r="E21" t="s">
        <v>126</v>
      </c>
      <c r="F21" t="s">
        <v>45</v>
      </c>
      <c r="G21" t="s">
        <v>46</v>
      </c>
      <c r="H21" t="s">
        <v>47</v>
      </c>
      <c r="I21" t="s">
        <v>48</v>
      </c>
      <c r="J21" t="s">
        <v>38</v>
      </c>
      <c r="K21" t="s">
        <v>127</v>
      </c>
      <c r="M21" s="1">
        <v>44953.559027777803</v>
      </c>
      <c r="N21" s="1">
        <v>44956.386111111096</v>
      </c>
      <c r="O21" s="1">
        <v>44967</v>
      </c>
      <c r="P21" t="s">
        <v>119</v>
      </c>
      <c r="Q21">
        <v>14400</v>
      </c>
    </row>
    <row r="22" spans="1:22" x14ac:dyDescent="0.25">
      <c r="A22" t="s">
        <v>33</v>
      </c>
      <c r="B22" t="s">
        <v>128</v>
      </c>
      <c r="C22">
        <v>23684</v>
      </c>
      <c r="D22" s="2" t="str">
        <f t="shared" si="0"/>
        <v>612e36d845cd76006a8913cd</v>
      </c>
      <c r="E22" t="s">
        <v>129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  <c r="K22" t="s">
        <v>49</v>
      </c>
      <c r="M22" s="1">
        <v>44952.565972222197</v>
      </c>
      <c r="N22" s="1">
        <v>44956.410416666702</v>
      </c>
      <c r="O22" s="1"/>
      <c r="P22" t="s">
        <v>130</v>
      </c>
    </row>
    <row r="23" spans="1:22" x14ac:dyDescent="0.25">
      <c r="A23" t="s">
        <v>42</v>
      </c>
      <c r="B23" t="s">
        <v>131</v>
      </c>
      <c r="C23">
        <v>23619</v>
      </c>
      <c r="D23" s="2" t="str">
        <f t="shared" si="0"/>
        <v>637760d99341d1f136048795</v>
      </c>
      <c r="E23" t="s">
        <v>132</v>
      </c>
      <c r="F23" t="s">
        <v>133</v>
      </c>
      <c r="G23" t="s">
        <v>134</v>
      </c>
      <c r="H23" t="s">
        <v>133</v>
      </c>
      <c r="I23" t="s">
        <v>134</v>
      </c>
      <c r="J23" t="s">
        <v>29</v>
      </c>
      <c r="K23" t="s">
        <v>135</v>
      </c>
      <c r="M23" s="1">
        <v>44949.4194444444</v>
      </c>
      <c r="N23" s="1">
        <v>44949.454861111102</v>
      </c>
      <c r="O23" s="1"/>
      <c r="P23" t="s">
        <v>50</v>
      </c>
    </row>
    <row r="24" spans="1:22" x14ac:dyDescent="0.25">
      <c r="A24" t="s">
        <v>136</v>
      </c>
      <c r="B24" t="s">
        <v>137</v>
      </c>
      <c r="C24">
        <v>23672</v>
      </c>
      <c r="D24" s="2" t="str">
        <f t="shared" si="0"/>
        <v>612e36d845cd76006a8913cd</v>
      </c>
      <c r="E24" t="s">
        <v>138</v>
      </c>
      <c r="F24" t="s">
        <v>25</v>
      </c>
      <c r="G24" t="s">
        <v>26</v>
      </c>
      <c r="H24" t="s">
        <v>27</v>
      </c>
      <c r="I24" t="s">
        <v>28</v>
      </c>
      <c r="J24" t="s">
        <v>29</v>
      </c>
      <c r="K24" t="s">
        <v>30</v>
      </c>
      <c r="M24" s="1">
        <v>44951.682638888902</v>
      </c>
      <c r="N24" s="1">
        <v>44951.688194444403</v>
      </c>
      <c r="O24" s="1"/>
      <c r="P24" t="s">
        <v>32</v>
      </c>
    </row>
    <row r="25" spans="1:22" x14ac:dyDescent="0.25">
      <c r="A25" t="s">
        <v>136</v>
      </c>
      <c r="B25" t="s">
        <v>139</v>
      </c>
      <c r="C25">
        <v>23682</v>
      </c>
      <c r="D25" s="2" t="str">
        <f t="shared" si="0"/>
        <v>5dbae04cfc11e40c2ff429e0</v>
      </c>
      <c r="E25" t="s">
        <v>140</v>
      </c>
      <c r="F25" t="s">
        <v>98</v>
      </c>
      <c r="G25" t="s">
        <v>99</v>
      </c>
      <c r="H25" t="s">
        <v>141</v>
      </c>
      <c r="I25" t="s">
        <v>142</v>
      </c>
      <c r="J25" t="s">
        <v>38</v>
      </c>
      <c r="K25" t="s">
        <v>135</v>
      </c>
      <c r="M25" s="1">
        <v>44952.539583333302</v>
      </c>
      <c r="N25" s="1">
        <v>44956.3972222222</v>
      </c>
      <c r="O25" s="1"/>
      <c r="P25" t="s">
        <v>143</v>
      </c>
      <c r="Q25">
        <v>14400</v>
      </c>
      <c r="R25" t="s">
        <v>41</v>
      </c>
    </row>
    <row r="26" spans="1:22" x14ac:dyDescent="0.25">
      <c r="A26" t="s">
        <v>136</v>
      </c>
      <c r="B26" t="s">
        <v>144</v>
      </c>
      <c r="C26">
        <v>23665</v>
      </c>
      <c r="D26" s="2" t="str">
        <f t="shared" si="0"/>
        <v>612e36d845cd76006a8913cd</v>
      </c>
      <c r="E26" t="s">
        <v>145</v>
      </c>
      <c r="F26" t="s">
        <v>25</v>
      </c>
      <c r="G26" t="s">
        <v>26</v>
      </c>
      <c r="H26" t="s">
        <v>146</v>
      </c>
      <c r="I26" t="s">
        <v>147</v>
      </c>
      <c r="J26" t="s">
        <v>29</v>
      </c>
      <c r="K26" t="s">
        <v>127</v>
      </c>
      <c r="M26" s="1">
        <v>44951.583333333299</v>
      </c>
      <c r="N26" s="1">
        <v>44952.917361111096</v>
      </c>
      <c r="O26" s="1"/>
      <c r="P26" t="s">
        <v>148</v>
      </c>
      <c r="Q26">
        <v>7200</v>
      </c>
    </row>
    <row r="27" spans="1:22" x14ac:dyDescent="0.25">
      <c r="A27" t="s">
        <v>33</v>
      </c>
      <c r="B27" t="s">
        <v>149</v>
      </c>
      <c r="C27">
        <v>23703</v>
      </c>
      <c r="D27" s="2" t="str">
        <f t="shared" si="0"/>
        <v>623da15aee1b5a00702a0719</v>
      </c>
      <c r="E27" t="s">
        <v>150</v>
      </c>
      <c r="F27" t="s">
        <v>151</v>
      </c>
      <c r="G27" t="s">
        <v>152</v>
      </c>
      <c r="H27" t="s">
        <v>45</v>
      </c>
      <c r="I27" t="s">
        <v>46</v>
      </c>
      <c r="J27" t="s">
        <v>29</v>
      </c>
      <c r="K27" t="s">
        <v>66</v>
      </c>
      <c r="M27" s="1">
        <v>44953.626388888901</v>
      </c>
      <c r="N27" s="1">
        <v>44956.3930555556</v>
      </c>
      <c r="O27" s="1"/>
      <c r="P27" t="s">
        <v>153</v>
      </c>
      <c r="Q27">
        <v>21600</v>
      </c>
      <c r="R27" t="s">
        <v>154</v>
      </c>
    </row>
    <row r="28" spans="1:22" x14ac:dyDescent="0.25">
      <c r="A28" t="s">
        <v>136</v>
      </c>
      <c r="B28" t="s">
        <v>155</v>
      </c>
      <c r="C28">
        <v>23697</v>
      </c>
      <c r="D28" s="2" t="str">
        <f t="shared" si="0"/>
        <v>557058:fd044a13-e124-40e7-a31e-8f221f186099</v>
      </c>
      <c r="E28" t="s">
        <v>156</v>
      </c>
      <c r="F28" t="s">
        <v>157</v>
      </c>
      <c r="G28" t="s">
        <v>158</v>
      </c>
      <c r="H28" t="s">
        <v>157</v>
      </c>
      <c r="I28" t="s">
        <v>158</v>
      </c>
      <c r="J28" t="s">
        <v>38</v>
      </c>
      <c r="K28" t="s">
        <v>66</v>
      </c>
      <c r="M28" s="1">
        <v>44953.3881944444</v>
      </c>
      <c r="N28" s="1">
        <v>44953.917361111096</v>
      </c>
      <c r="O28" s="1"/>
      <c r="P28" t="s">
        <v>153</v>
      </c>
      <c r="Q28">
        <v>7200</v>
      </c>
      <c r="R28" t="s">
        <v>154</v>
      </c>
    </row>
    <row r="29" spans="1:22" x14ac:dyDescent="0.25">
      <c r="A29" t="s">
        <v>136</v>
      </c>
      <c r="B29" t="s">
        <v>159</v>
      </c>
      <c r="C29">
        <v>23696</v>
      </c>
      <c r="D29" s="2" t="str">
        <f t="shared" si="0"/>
        <v>557058:fd044a13-e124-40e7-a31e-8f221f186099</v>
      </c>
      <c r="E29" t="s">
        <v>160</v>
      </c>
      <c r="F29" t="s">
        <v>157</v>
      </c>
      <c r="G29" t="s">
        <v>158</v>
      </c>
      <c r="H29" t="s">
        <v>157</v>
      </c>
      <c r="I29" t="s">
        <v>158</v>
      </c>
      <c r="J29" t="s">
        <v>38</v>
      </c>
      <c r="K29" t="s">
        <v>66</v>
      </c>
      <c r="M29" s="1">
        <v>44953.386111111096</v>
      </c>
      <c r="N29" s="1">
        <v>44953.917361111096</v>
      </c>
      <c r="O29" s="1"/>
      <c r="P29" t="s">
        <v>153</v>
      </c>
      <c r="Q29">
        <v>7200</v>
      </c>
      <c r="R29" t="s">
        <v>154</v>
      </c>
    </row>
    <row r="30" spans="1:22" x14ac:dyDescent="0.25">
      <c r="A30" t="s">
        <v>136</v>
      </c>
      <c r="B30" t="s">
        <v>161</v>
      </c>
      <c r="C30">
        <v>23695</v>
      </c>
      <c r="D30" s="2" t="str">
        <f t="shared" si="0"/>
        <v>557058:fd044a13-e124-40e7-a31e-8f221f186099</v>
      </c>
      <c r="E30" t="s">
        <v>162</v>
      </c>
      <c r="F30" t="s">
        <v>157</v>
      </c>
      <c r="G30" t="s">
        <v>158</v>
      </c>
      <c r="H30" t="s">
        <v>157</v>
      </c>
      <c r="I30" t="s">
        <v>158</v>
      </c>
      <c r="J30" t="s">
        <v>108</v>
      </c>
      <c r="K30" t="s">
        <v>66</v>
      </c>
      <c r="M30" s="1">
        <v>44953.3840277778</v>
      </c>
      <c r="N30" s="1">
        <v>44953.917361111096</v>
      </c>
      <c r="O30" s="1"/>
      <c r="P30" t="s">
        <v>153</v>
      </c>
      <c r="Q30">
        <v>7200</v>
      </c>
      <c r="R30" t="s">
        <v>154</v>
      </c>
    </row>
    <row r="31" spans="1:22" x14ac:dyDescent="0.25">
      <c r="A31" t="s">
        <v>136</v>
      </c>
      <c r="B31" t="s">
        <v>163</v>
      </c>
      <c r="C31">
        <v>23656</v>
      </c>
      <c r="D31" s="2" t="str">
        <f t="shared" si="0"/>
        <v>557058:fd044a13-e124-40e7-a31e-8f221f186099</v>
      </c>
      <c r="E31" t="s">
        <v>164</v>
      </c>
      <c r="F31" t="s">
        <v>157</v>
      </c>
      <c r="G31" t="s">
        <v>158</v>
      </c>
      <c r="H31" t="s">
        <v>157</v>
      </c>
      <c r="I31" t="s">
        <v>158</v>
      </c>
      <c r="J31" t="s">
        <v>29</v>
      </c>
      <c r="K31" t="s">
        <v>49</v>
      </c>
      <c r="M31" s="1">
        <v>44951.379166666702</v>
      </c>
      <c r="N31" s="1">
        <v>44956.379861111098</v>
      </c>
      <c r="O31" s="1"/>
      <c r="P31" t="s">
        <v>153</v>
      </c>
      <c r="Q31">
        <v>18000</v>
      </c>
      <c r="R31" t="s">
        <v>154</v>
      </c>
    </row>
    <row r="32" spans="1:22" x14ac:dyDescent="0.25">
      <c r="A32" t="s">
        <v>136</v>
      </c>
      <c r="B32" t="s">
        <v>165</v>
      </c>
      <c r="C32">
        <v>23653</v>
      </c>
      <c r="D32" s="2" t="str">
        <f t="shared" si="0"/>
        <v>557058:fd044a13-e124-40e7-a31e-8f221f186099</v>
      </c>
      <c r="E32" t="s">
        <v>166</v>
      </c>
      <c r="F32" t="s">
        <v>157</v>
      </c>
      <c r="G32" t="s">
        <v>158</v>
      </c>
      <c r="H32" t="s">
        <v>157</v>
      </c>
      <c r="I32" t="s">
        <v>158</v>
      </c>
      <c r="J32" t="s">
        <v>29</v>
      </c>
      <c r="K32" t="s">
        <v>109</v>
      </c>
      <c r="M32" s="1">
        <v>44950.668749999997</v>
      </c>
      <c r="N32" s="1">
        <v>44950.6694444444</v>
      </c>
      <c r="O32" s="1"/>
      <c r="P32" t="s">
        <v>153</v>
      </c>
      <c r="Q32">
        <v>14400</v>
      </c>
      <c r="R32" t="s">
        <v>154</v>
      </c>
    </row>
    <row r="33" spans="1:19" x14ac:dyDescent="0.25">
      <c r="A33" t="s">
        <v>136</v>
      </c>
      <c r="B33" t="s">
        <v>167</v>
      </c>
      <c r="C33">
        <v>23652</v>
      </c>
      <c r="D33" s="2" t="str">
        <f t="shared" si="0"/>
        <v>557058:fd044a13-e124-40e7-a31e-8f221f186099</v>
      </c>
      <c r="E33" t="s">
        <v>168</v>
      </c>
      <c r="F33" t="s">
        <v>157</v>
      </c>
      <c r="G33" t="s">
        <v>158</v>
      </c>
      <c r="H33" t="s">
        <v>157</v>
      </c>
      <c r="I33" t="s">
        <v>158</v>
      </c>
      <c r="J33" t="s">
        <v>29</v>
      </c>
      <c r="K33" t="s">
        <v>109</v>
      </c>
      <c r="M33" s="1">
        <v>44950.6652777778</v>
      </c>
      <c r="N33" s="1">
        <v>44953.374305555597</v>
      </c>
      <c r="O33" s="1"/>
      <c r="P33" t="s">
        <v>153</v>
      </c>
      <c r="Q33">
        <v>7200</v>
      </c>
      <c r="R33" t="s">
        <v>154</v>
      </c>
    </row>
    <row r="34" spans="1:19" x14ac:dyDescent="0.25">
      <c r="A34" t="s">
        <v>136</v>
      </c>
      <c r="B34" t="s">
        <v>169</v>
      </c>
      <c r="C34">
        <v>23651</v>
      </c>
      <c r="D34" s="2" t="str">
        <f t="shared" ref="D34:D61" si="1">G34</f>
        <v>557058:fd044a13-e124-40e7-a31e-8f221f186099</v>
      </c>
      <c r="E34" t="s">
        <v>170</v>
      </c>
      <c r="F34" t="s">
        <v>157</v>
      </c>
      <c r="G34" t="s">
        <v>158</v>
      </c>
      <c r="H34" t="s">
        <v>157</v>
      </c>
      <c r="I34" t="s">
        <v>158</v>
      </c>
      <c r="J34" t="s">
        <v>108</v>
      </c>
      <c r="K34" t="s">
        <v>66</v>
      </c>
      <c r="M34" s="1">
        <v>44950.663888888899</v>
      </c>
      <c r="N34" s="1">
        <v>44953.378472222197</v>
      </c>
      <c r="O34" s="1"/>
      <c r="P34" t="s">
        <v>153</v>
      </c>
      <c r="Q34">
        <v>14400</v>
      </c>
      <c r="R34" t="s">
        <v>154</v>
      </c>
    </row>
    <row r="35" spans="1:19" x14ac:dyDescent="0.25">
      <c r="A35" t="s">
        <v>136</v>
      </c>
      <c r="B35" t="s">
        <v>171</v>
      </c>
      <c r="C35">
        <v>23650</v>
      </c>
      <c r="D35" s="2" t="str">
        <f t="shared" si="1"/>
        <v>557058:fd044a13-e124-40e7-a31e-8f221f186099</v>
      </c>
      <c r="E35" t="s">
        <v>172</v>
      </c>
      <c r="F35" t="s">
        <v>157</v>
      </c>
      <c r="G35" t="s">
        <v>158</v>
      </c>
      <c r="H35" t="s">
        <v>157</v>
      </c>
      <c r="I35" t="s">
        <v>158</v>
      </c>
      <c r="J35" t="s">
        <v>29</v>
      </c>
      <c r="K35" t="s">
        <v>30</v>
      </c>
      <c r="M35" s="1">
        <v>44950.660416666702</v>
      </c>
      <c r="N35" s="1">
        <v>44950.660416666702</v>
      </c>
      <c r="O35" s="1"/>
      <c r="P35" t="s">
        <v>153</v>
      </c>
      <c r="R35" t="s">
        <v>154</v>
      </c>
    </row>
    <row r="36" spans="1:19" x14ac:dyDescent="0.25">
      <c r="A36" t="s">
        <v>136</v>
      </c>
      <c r="B36" t="s">
        <v>173</v>
      </c>
      <c r="C36">
        <v>23648</v>
      </c>
      <c r="D36" s="2" t="str">
        <f t="shared" si="1"/>
        <v>557058:fd044a13-e124-40e7-a31e-8f221f186099</v>
      </c>
      <c r="E36" t="s">
        <v>174</v>
      </c>
      <c r="F36" t="s">
        <v>157</v>
      </c>
      <c r="G36" t="s">
        <v>158</v>
      </c>
      <c r="H36" t="s">
        <v>157</v>
      </c>
      <c r="I36" t="s">
        <v>158</v>
      </c>
      <c r="J36" t="s">
        <v>108</v>
      </c>
      <c r="K36" t="s">
        <v>66</v>
      </c>
      <c r="M36" s="1">
        <v>44950.652083333298</v>
      </c>
      <c r="N36" s="1">
        <v>44953.375694444403</v>
      </c>
      <c r="O36" s="1"/>
      <c r="P36" t="s">
        <v>153</v>
      </c>
      <c r="Q36">
        <v>18000</v>
      </c>
      <c r="R36" t="s">
        <v>154</v>
      </c>
    </row>
    <row r="37" spans="1:19" x14ac:dyDescent="0.25">
      <c r="A37" t="s">
        <v>42</v>
      </c>
      <c r="B37" t="s">
        <v>175</v>
      </c>
      <c r="C37">
        <v>23646</v>
      </c>
      <c r="D37" s="2" t="str">
        <f t="shared" si="1"/>
        <v>5d6e060b8f0aa30dba0b00f6</v>
      </c>
      <c r="E37" t="s">
        <v>176</v>
      </c>
      <c r="F37" t="s">
        <v>56</v>
      </c>
      <c r="G37" t="s">
        <v>57</v>
      </c>
      <c r="H37" t="s">
        <v>56</v>
      </c>
      <c r="I37" t="s">
        <v>57</v>
      </c>
      <c r="J37" t="s">
        <v>29</v>
      </c>
      <c r="K37" t="s">
        <v>30</v>
      </c>
      <c r="M37" s="1">
        <v>44950.635416666701</v>
      </c>
      <c r="N37" s="1">
        <v>44956.335416666698</v>
      </c>
      <c r="O37" s="1"/>
      <c r="P37" t="s">
        <v>153</v>
      </c>
      <c r="R37" t="s">
        <v>154</v>
      </c>
    </row>
    <row r="38" spans="1:19" x14ac:dyDescent="0.25">
      <c r="A38" t="s">
        <v>136</v>
      </c>
      <c r="B38" t="s">
        <v>177</v>
      </c>
      <c r="C38">
        <v>23642</v>
      </c>
      <c r="D38" s="2" t="str">
        <f t="shared" si="1"/>
        <v>557058:0534088c-1ed7-4fd0-9fb8-c6c81d5e944f</v>
      </c>
      <c r="E38" t="s">
        <v>178</v>
      </c>
      <c r="F38" t="s">
        <v>45</v>
      </c>
      <c r="G38" t="s">
        <v>46</v>
      </c>
      <c r="H38" t="s">
        <v>45</v>
      </c>
      <c r="I38" t="s">
        <v>46</v>
      </c>
      <c r="J38" t="s">
        <v>29</v>
      </c>
      <c r="K38" t="s">
        <v>30</v>
      </c>
      <c r="M38" s="1">
        <v>44950.554861111101</v>
      </c>
      <c r="N38" s="1">
        <v>44950.556944444397</v>
      </c>
      <c r="O38" s="1"/>
      <c r="P38" t="s">
        <v>153</v>
      </c>
      <c r="Q38">
        <v>21600</v>
      </c>
      <c r="R38" t="s">
        <v>154</v>
      </c>
    </row>
    <row r="39" spans="1:19" x14ac:dyDescent="0.25">
      <c r="A39" t="s">
        <v>136</v>
      </c>
      <c r="B39" t="s">
        <v>179</v>
      </c>
      <c r="C39">
        <v>23641</v>
      </c>
      <c r="D39" s="2" t="str">
        <f t="shared" si="1"/>
        <v>557058:fd044a13-e124-40e7-a31e-8f221f186099</v>
      </c>
      <c r="E39" t="s">
        <v>180</v>
      </c>
      <c r="F39" t="s">
        <v>157</v>
      </c>
      <c r="G39" t="s">
        <v>158</v>
      </c>
      <c r="H39" t="s">
        <v>157</v>
      </c>
      <c r="I39" t="s">
        <v>158</v>
      </c>
      <c r="J39" t="s">
        <v>29</v>
      </c>
      <c r="K39" t="s">
        <v>181</v>
      </c>
      <c r="M39" s="1">
        <v>44950.545138888898</v>
      </c>
      <c r="N39" s="1">
        <v>44950.546527777798</v>
      </c>
      <c r="O39" s="1"/>
      <c r="P39" t="s">
        <v>153</v>
      </c>
      <c r="Q39">
        <v>72000</v>
      </c>
      <c r="R39" t="s">
        <v>154</v>
      </c>
    </row>
    <row r="40" spans="1:19" x14ac:dyDescent="0.25">
      <c r="A40" t="s">
        <v>136</v>
      </c>
      <c r="B40" t="s">
        <v>182</v>
      </c>
      <c r="C40">
        <v>23640</v>
      </c>
      <c r="D40" s="2" t="str">
        <f t="shared" si="1"/>
        <v>557058:0534088c-1ed7-4fd0-9fb8-c6c81d5e944f</v>
      </c>
      <c r="E40" t="s">
        <v>183</v>
      </c>
      <c r="F40" t="s">
        <v>45</v>
      </c>
      <c r="G40" t="s">
        <v>46</v>
      </c>
      <c r="H40" t="s">
        <v>45</v>
      </c>
      <c r="I40" t="s">
        <v>46</v>
      </c>
      <c r="J40" t="s">
        <v>29</v>
      </c>
      <c r="K40" t="s">
        <v>109</v>
      </c>
      <c r="M40" s="1">
        <v>44950.539583333302</v>
      </c>
      <c r="N40" s="1">
        <v>44950.554166666698</v>
      </c>
      <c r="O40" s="1"/>
      <c r="P40" t="s">
        <v>153</v>
      </c>
      <c r="Q40">
        <v>28800</v>
      </c>
      <c r="R40" t="s">
        <v>184</v>
      </c>
    </row>
    <row r="41" spans="1:19" x14ac:dyDescent="0.25">
      <c r="A41" t="s">
        <v>185</v>
      </c>
      <c r="B41" t="s">
        <v>186</v>
      </c>
      <c r="C41">
        <v>23639</v>
      </c>
      <c r="D41" s="2">
        <f t="shared" si="1"/>
        <v>0</v>
      </c>
      <c r="E41" t="s">
        <v>187</v>
      </c>
      <c r="H41" t="s">
        <v>45</v>
      </c>
      <c r="I41" t="s">
        <v>46</v>
      </c>
      <c r="J41" t="s">
        <v>38</v>
      </c>
      <c r="K41" t="s">
        <v>30</v>
      </c>
      <c r="M41" s="1">
        <v>44950.527777777803</v>
      </c>
      <c r="N41" s="1">
        <v>44950.875694444403</v>
      </c>
      <c r="O41" s="1"/>
      <c r="P41" t="s">
        <v>153</v>
      </c>
    </row>
    <row r="42" spans="1:19" x14ac:dyDescent="0.25">
      <c r="A42" t="s">
        <v>136</v>
      </c>
      <c r="B42" t="s">
        <v>188</v>
      </c>
      <c r="C42">
        <v>23638</v>
      </c>
      <c r="D42" s="2" t="str">
        <f t="shared" si="1"/>
        <v>557058:0534088c-1ed7-4fd0-9fb8-c6c81d5e944f</v>
      </c>
      <c r="E42" t="s">
        <v>189</v>
      </c>
      <c r="F42" t="s">
        <v>45</v>
      </c>
      <c r="G42" t="s">
        <v>46</v>
      </c>
      <c r="H42" t="s">
        <v>45</v>
      </c>
      <c r="I42" t="s">
        <v>46</v>
      </c>
      <c r="J42" t="s">
        <v>29</v>
      </c>
      <c r="K42" t="s">
        <v>109</v>
      </c>
      <c r="M42" s="1">
        <v>44950.520833333299</v>
      </c>
      <c r="N42" s="1">
        <v>44950.554166666698</v>
      </c>
      <c r="O42" s="1"/>
      <c r="P42" t="s">
        <v>153</v>
      </c>
      <c r="Q42">
        <v>7200</v>
      </c>
      <c r="R42" t="s">
        <v>184</v>
      </c>
    </row>
    <row r="43" spans="1:19" x14ac:dyDescent="0.25">
      <c r="A43" t="s">
        <v>136</v>
      </c>
      <c r="B43" t="s">
        <v>190</v>
      </c>
      <c r="C43">
        <v>23621</v>
      </c>
      <c r="D43" s="2" t="str">
        <f t="shared" si="1"/>
        <v>557058:fd044a13-e124-40e7-a31e-8f221f186099</v>
      </c>
      <c r="E43" t="s">
        <v>191</v>
      </c>
      <c r="F43" t="s">
        <v>157</v>
      </c>
      <c r="G43" t="s">
        <v>158</v>
      </c>
      <c r="H43" t="s">
        <v>157</v>
      </c>
      <c r="I43" t="s">
        <v>158</v>
      </c>
      <c r="J43" t="s">
        <v>108</v>
      </c>
      <c r="K43" t="s">
        <v>66</v>
      </c>
      <c r="M43" s="1">
        <v>44949.499305555597</v>
      </c>
      <c r="N43" s="1">
        <v>44953.385416666701</v>
      </c>
      <c r="O43" s="1"/>
      <c r="P43" t="s">
        <v>153</v>
      </c>
      <c r="Q43">
        <v>14400</v>
      </c>
      <c r="R43" t="s">
        <v>67</v>
      </c>
      <c r="S43" t="s">
        <v>154</v>
      </c>
    </row>
    <row r="44" spans="1:19" x14ac:dyDescent="0.25">
      <c r="A44" t="s">
        <v>136</v>
      </c>
      <c r="B44" t="s">
        <v>192</v>
      </c>
      <c r="C44">
        <v>23618</v>
      </c>
      <c r="D44" s="2" t="str">
        <f t="shared" si="1"/>
        <v>557058:fd044a13-e124-40e7-a31e-8f221f186099</v>
      </c>
      <c r="E44" t="s">
        <v>193</v>
      </c>
      <c r="F44" t="s">
        <v>157</v>
      </c>
      <c r="G44" t="s">
        <v>158</v>
      </c>
      <c r="H44" t="s">
        <v>157</v>
      </c>
      <c r="I44" t="s">
        <v>158</v>
      </c>
      <c r="J44" t="s">
        <v>38</v>
      </c>
      <c r="K44" t="s">
        <v>109</v>
      </c>
      <c r="M44" s="1">
        <v>44949.388888888898</v>
      </c>
      <c r="N44" s="1">
        <v>44956.378472222197</v>
      </c>
      <c r="O44" s="1"/>
      <c r="P44" t="s">
        <v>153</v>
      </c>
      <c r="Q44">
        <v>10800</v>
      </c>
      <c r="R44" t="s">
        <v>67</v>
      </c>
      <c r="S44" t="s">
        <v>154</v>
      </c>
    </row>
    <row r="45" spans="1:19" x14ac:dyDescent="0.25">
      <c r="A45" t="s">
        <v>53</v>
      </c>
      <c r="B45" t="s">
        <v>194</v>
      </c>
      <c r="C45">
        <v>23637</v>
      </c>
      <c r="D45" s="2" t="str">
        <f t="shared" si="1"/>
        <v>5f9bc93081b2880078c8e8b3</v>
      </c>
      <c r="E45" t="s">
        <v>195</v>
      </c>
      <c r="F45" t="s">
        <v>91</v>
      </c>
      <c r="G45" t="s">
        <v>92</v>
      </c>
      <c r="H45" t="s">
        <v>196</v>
      </c>
      <c r="I45" t="s">
        <v>197</v>
      </c>
      <c r="J45" t="s">
        <v>108</v>
      </c>
      <c r="K45" t="s">
        <v>66</v>
      </c>
      <c r="M45" s="1">
        <v>44950.488888888904</v>
      </c>
      <c r="N45" s="1">
        <v>44952.465277777803</v>
      </c>
      <c r="O45" s="1"/>
      <c r="P45" t="s">
        <v>78</v>
      </c>
      <c r="Q45">
        <v>27000</v>
      </c>
    </row>
    <row r="46" spans="1:19" x14ac:dyDescent="0.25">
      <c r="A46" t="s">
        <v>136</v>
      </c>
      <c r="B46" t="s">
        <v>198</v>
      </c>
      <c r="C46">
        <v>23644</v>
      </c>
      <c r="D46" s="2" t="str">
        <f t="shared" si="1"/>
        <v>61f14ecb9e8939006916f2b6</v>
      </c>
      <c r="E46" t="s">
        <v>199</v>
      </c>
      <c r="F46" t="s">
        <v>200</v>
      </c>
      <c r="G46" t="s">
        <v>201</v>
      </c>
      <c r="H46" t="s">
        <v>93</v>
      </c>
      <c r="I46" t="s">
        <v>94</v>
      </c>
      <c r="J46" t="s">
        <v>38</v>
      </c>
      <c r="K46" t="s">
        <v>135</v>
      </c>
      <c r="M46" s="1">
        <v>44950.632638888899</v>
      </c>
      <c r="N46" s="1">
        <v>44954.917361111096</v>
      </c>
      <c r="O46" s="1"/>
      <c r="P46" t="s">
        <v>202</v>
      </c>
      <c r="Q46">
        <v>36000</v>
      </c>
    </row>
    <row r="47" spans="1:19" x14ac:dyDescent="0.25">
      <c r="A47" t="s">
        <v>136</v>
      </c>
      <c r="B47" t="s">
        <v>203</v>
      </c>
      <c r="C47">
        <v>23633</v>
      </c>
      <c r="D47" s="2" t="str">
        <f t="shared" si="1"/>
        <v>61f14ecb9e8939006916f2b6</v>
      </c>
      <c r="E47" t="s">
        <v>204</v>
      </c>
      <c r="F47" t="s">
        <v>200</v>
      </c>
      <c r="G47" t="s">
        <v>201</v>
      </c>
      <c r="H47" t="s">
        <v>93</v>
      </c>
      <c r="I47" t="s">
        <v>94</v>
      </c>
      <c r="J47" t="s">
        <v>108</v>
      </c>
      <c r="K47" t="s">
        <v>72</v>
      </c>
      <c r="M47" s="1">
        <v>44949.917361111096</v>
      </c>
      <c r="N47" s="1">
        <v>44952.877083333296</v>
      </c>
      <c r="O47" s="1"/>
      <c r="P47" t="s">
        <v>202</v>
      </c>
      <c r="Q47">
        <v>25200</v>
      </c>
    </row>
    <row r="48" spans="1:19" x14ac:dyDescent="0.25">
      <c r="A48" t="s">
        <v>136</v>
      </c>
      <c r="B48" t="s">
        <v>205</v>
      </c>
      <c r="C48">
        <v>23631</v>
      </c>
      <c r="D48" s="2" t="str">
        <f t="shared" si="1"/>
        <v>61f14ecb9e8939006916f2b6</v>
      </c>
      <c r="E48" t="s">
        <v>206</v>
      </c>
      <c r="F48" t="s">
        <v>200</v>
      </c>
      <c r="G48" t="s">
        <v>201</v>
      </c>
      <c r="H48" t="s">
        <v>93</v>
      </c>
      <c r="I48" t="s">
        <v>94</v>
      </c>
      <c r="J48" t="s">
        <v>29</v>
      </c>
      <c r="K48" t="s">
        <v>72</v>
      </c>
      <c r="M48" s="1">
        <v>44949.841666666704</v>
      </c>
      <c r="N48" s="1">
        <v>44952.877083333296</v>
      </c>
      <c r="O48" s="1"/>
      <c r="P48" t="s">
        <v>95</v>
      </c>
      <c r="Q48">
        <v>25200</v>
      </c>
    </row>
    <row r="49" spans="1:18" x14ac:dyDescent="0.25">
      <c r="A49" t="s">
        <v>136</v>
      </c>
      <c r="B49" t="s">
        <v>207</v>
      </c>
      <c r="C49">
        <v>23689</v>
      </c>
      <c r="D49" s="2" t="str">
        <f t="shared" si="1"/>
        <v>612e36d845cd76006a8913cd</v>
      </c>
      <c r="E49" t="s">
        <v>208</v>
      </c>
      <c r="F49" t="s">
        <v>25</v>
      </c>
      <c r="G49" t="s">
        <v>26</v>
      </c>
      <c r="H49" t="s">
        <v>82</v>
      </c>
      <c r="I49" t="s">
        <v>83</v>
      </c>
      <c r="J49" t="s">
        <v>38</v>
      </c>
      <c r="K49" t="s">
        <v>49</v>
      </c>
      <c r="M49" s="1">
        <v>44952.636111111096</v>
      </c>
      <c r="N49" s="1">
        <v>44953.528472222199</v>
      </c>
      <c r="O49" s="1"/>
      <c r="P49" t="s">
        <v>100</v>
      </c>
    </row>
    <row r="50" spans="1:18" x14ac:dyDescent="0.25">
      <c r="A50" t="s">
        <v>33</v>
      </c>
      <c r="B50" t="s">
        <v>209</v>
      </c>
      <c r="C50">
        <v>23707</v>
      </c>
      <c r="D50" s="2" t="str">
        <f t="shared" si="1"/>
        <v>612e36d845cd76006a8913cd</v>
      </c>
      <c r="E50" t="s">
        <v>210</v>
      </c>
      <c r="F50" t="s">
        <v>25</v>
      </c>
      <c r="G50" t="s">
        <v>26</v>
      </c>
      <c r="H50" t="s">
        <v>27</v>
      </c>
      <c r="I50" t="s">
        <v>28</v>
      </c>
      <c r="J50" t="s">
        <v>29</v>
      </c>
      <c r="K50" t="s">
        <v>49</v>
      </c>
      <c r="M50" s="1">
        <v>44956.390277777798</v>
      </c>
      <c r="N50" s="1">
        <v>44956.390277777798</v>
      </c>
      <c r="O50" s="1"/>
      <c r="P50" t="s">
        <v>103</v>
      </c>
    </row>
    <row r="51" spans="1:18" x14ac:dyDescent="0.25">
      <c r="A51" t="s">
        <v>136</v>
      </c>
      <c r="B51" t="s">
        <v>211</v>
      </c>
      <c r="C51">
        <v>23677</v>
      </c>
      <c r="D51" s="2" t="str">
        <f t="shared" si="1"/>
        <v>612e36d845cd76006a8913cd</v>
      </c>
      <c r="E51" t="s">
        <v>212</v>
      </c>
      <c r="F51" t="s">
        <v>25</v>
      </c>
      <c r="G51" t="s">
        <v>26</v>
      </c>
      <c r="H51" t="s">
        <v>27</v>
      </c>
      <c r="I51" t="s">
        <v>28</v>
      </c>
      <c r="J51" t="s">
        <v>108</v>
      </c>
      <c r="K51" t="s">
        <v>135</v>
      </c>
      <c r="M51" s="1">
        <v>44952.411111111098</v>
      </c>
      <c r="N51" s="1">
        <v>44956.398611111101</v>
      </c>
      <c r="O51" s="1"/>
      <c r="P51" t="s">
        <v>103</v>
      </c>
      <c r="Q51">
        <v>10800</v>
      </c>
      <c r="R51" t="s">
        <v>41</v>
      </c>
    </row>
    <row r="52" spans="1:18" x14ac:dyDescent="0.25">
      <c r="A52" t="s">
        <v>136</v>
      </c>
      <c r="B52" t="s">
        <v>213</v>
      </c>
      <c r="C52">
        <v>23676</v>
      </c>
      <c r="D52" s="2" t="str">
        <f t="shared" si="1"/>
        <v>612e36d845cd76006a8913cd</v>
      </c>
      <c r="E52" t="s">
        <v>214</v>
      </c>
      <c r="F52" t="s">
        <v>25</v>
      </c>
      <c r="G52" t="s">
        <v>26</v>
      </c>
      <c r="H52" t="s">
        <v>27</v>
      </c>
      <c r="I52" t="s">
        <v>28</v>
      </c>
      <c r="J52" t="s">
        <v>108</v>
      </c>
      <c r="K52" t="s">
        <v>39</v>
      </c>
      <c r="M52" s="1">
        <v>44952.391666666699</v>
      </c>
      <c r="N52" s="1">
        <v>44953.469444444403</v>
      </c>
      <c r="O52" s="1"/>
      <c r="P52" t="s">
        <v>103</v>
      </c>
      <c r="Q52">
        <v>16200</v>
      </c>
      <c r="R52" t="s">
        <v>41</v>
      </c>
    </row>
    <row r="53" spans="1:18" x14ac:dyDescent="0.25">
      <c r="A53" t="s">
        <v>136</v>
      </c>
      <c r="B53" t="s">
        <v>215</v>
      </c>
      <c r="C53">
        <v>23624</v>
      </c>
      <c r="D53" s="2" t="str">
        <f t="shared" si="1"/>
        <v>5f9bc93081b2880078c8e8b3</v>
      </c>
      <c r="E53" t="s">
        <v>216</v>
      </c>
      <c r="F53" t="s">
        <v>91</v>
      </c>
      <c r="G53" t="s">
        <v>92</v>
      </c>
      <c r="H53" t="s">
        <v>146</v>
      </c>
      <c r="I53" t="s">
        <v>147</v>
      </c>
      <c r="J53" t="s">
        <v>29</v>
      </c>
      <c r="K53" t="s">
        <v>30</v>
      </c>
      <c r="M53" s="1">
        <v>44949.570138888899</v>
      </c>
      <c r="N53" s="1">
        <v>44951.576388888898</v>
      </c>
      <c r="O53" s="1"/>
      <c r="P53" t="s">
        <v>110</v>
      </c>
    </row>
    <row r="54" spans="1:18" x14ac:dyDescent="0.25">
      <c r="A54" t="s">
        <v>136</v>
      </c>
      <c r="B54" t="s">
        <v>217</v>
      </c>
      <c r="C54">
        <v>23654</v>
      </c>
      <c r="D54" s="2" t="str">
        <f t="shared" si="1"/>
        <v>5ede4ba896beaa0aaef74e58</v>
      </c>
      <c r="E54" t="s">
        <v>218</v>
      </c>
      <c r="F54" t="s">
        <v>93</v>
      </c>
      <c r="G54" t="s">
        <v>94</v>
      </c>
      <c r="H54" t="s">
        <v>93</v>
      </c>
      <c r="I54" t="s">
        <v>94</v>
      </c>
      <c r="J54" t="s">
        <v>29</v>
      </c>
      <c r="K54" t="s">
        <v>30</v>
      </c>
      <c r="M54" s="1">
        <v>44950.71875</v>
      </c>
      <c r="N54" s="1">
        <v>44950.728472222203</v>
      </c>
      <c r="O54" s="1"/>
      <c r="P54" t="s">
        <v>219</v>
      </c>
    </row>
    <row r="55" spans="1:18" x14ac:dyDescent="0.25">
      <c r="A55" t="s">
        <v>136</v>
      </c>
      <c r="B55" t="s">
        <v>220</v>
      </c>
      <c r="C55">
        <v>23701</v>
      </c>
      <c r="D55" s="2" t="str">
        <f t="shared" si="1"/>
        <v>612e36daa0dfd100689711ce</v>
      </c>
      <c r="E55" t="s">
        <v>221</v>
      </c>
      <c r="F55" t="s">
        <v>70</v>
      </c>
      <c r="G55" t="s">
        <v>71</v>
      </c>
      <c r="H55" t="s">
        <v>151</v>
      </c>
      <c r="I55" t="s">
        <v>152</v>
      </c>
      <c r="J55" t="s">
        <v>38</v>
      </c>
      <c r="K55" t="s">
        <v>49</v>
      </c>
      <c r="M55" s="1">
        <v>44953.569444444402</v>
      </c>
      <c r="N55" s="1">
        <v>44953.570833333302</v>
      </c>
      <c r="O55" s="1">
        <v>44967</v>
      </c>
      <c r="P55" t="s">
        <v>119</v>
      </c>
    </row>
    <row r="56" spans="1:18" x14ac:dyDescent="0.25">
      <c r="A56" t="s">
        <v>42</v>
      </c>
      <c r="B56" t="s">
        <v>222</v>
      </c>
      <c r="C56">
        <v>23683</v>
      </c>
      <c r="D56" s="2" t="str">
        <f t="shared" si="1"/>
        <v>612e36daa0dfd100689711ce</v>
      </c>
      <c r="E56" t="s">
        <v>223</v>
      </c>
      <c r="F56" t="s">
        <v>70</v>
      </c>
      <c r="G56" t="s">
        <v>71</v>
      </c>
      <c r="H56" t="s">
        <v>151</v>
      </c>
      <c r="I56" t="s">
        <v>152</v>
      </c>
      <c r="J56" t="s">
        <v>29</v>
      </c>
      <c r="K56" t="s">
        <v>30</v>
      </c>
      <c r="M56" s="1">
        <v>44952.554861111101</v>
      </c>
      <c r="N56" s="1">
        <v>44952.654166666704</v>
      </c>
      <c r="O56" s="1"/>
      <c r="P56" t="s">
        <v>119</v>
      </c>
    </row>
    <row r="57" spans="1:18" x14ac:dyDescent="0.25">
      <c r="A57" t="s">
        <v>22</v>
      </c>
      <c r="B57" t="s">
        <v>224</v>
      </c>
      <c r="C57">
        <v>23623</v>
      </c>
      <c r="D57" s="2" t="str">
        <f t="shared" si="1"/>
        <v>5d6e060b8f0aa30dba0b00f6</v>
      </c>
      <c r="E57" t="s">
        <v>225</v>
      </c>
      <c r="F57" t="s">
        <v>56</v>
      </c>
      <c r="G57" t="s">
        <v>57</v>
      </c>
      <c r="H57" t="s">
        <v>151</v>
      </c>
      <c r="I57" t="s">
        <v>152</v>
      </c>
      <c r="J57" t="s">
        <v>38</v>
      </c>
      <c r="K57" t="s">
        <v>49</v>
      </c>
      <c r="M57" s="1">
        <v>44949.556250000001</v>
      </c>
      <c r="N57" s="1">
        <v>44949.875694444403</v>
      </c>
      <c r="O57" s="1"/>
      <c r="P57" t="s">
        <v>119</v>
      </c>
    </row>
    <row r="58" spans="1:18" x14ac:dyDescent="0.25">
      <c r="A58" t="s">
        <v>33</v>
      </c>
      <c r="B58" t="s">
        <v>226</v>
      </c>
      <c r="C58">
        <v>23622</v>
      </c>
      <c r="D58" s="2" t="str">
        <f t="shared" si="1"/>
        <v>6268ffa0fff19d0069275c72</v>
      </c>
      <c r="E58" t="s">
        <v>227</v>
      </c>
      <c r="F58" t="s">
        <v>228</v>
      </c>
      <c r="G58" t="s">
        <v>229</v>
      </c>
      <c r="H58" t="s">
        <v>151</v>
      </c>
      <c r="I58" t="s">
        <v>152</v>
      </c>
      <c r="J58" t="s">
        <v>38</v>
      </c>
      <c r="K58" t="s">
        <v>109</v>
      </c>
      <c r="M58" s="1">
        <v>44949.538194444402</v>
      </c>
      <c r="N58" s="1">
        <v>44952.653472222199</v>
      </c>
      <c r="O58" s="1"/>
      <c r="P58" t="s">
        <v>119</v>
      </c>
      <c r="Q58">
        <v>14400</v>
      </c>
      <c r="R58" t="s">
        <v>154</v>
      </c>
    </row>
    <row r="59" spans="1:18" x14ac:dyDescent="0.25">
      <c r="A59" t="s">
        <v>136</v>
      </c>
      <c r="B59" t="s">
        <v>230</v>
      </c>
      <c r="C59">
        <v>23687</v>
      </c>
      <c r="D59" s="2" t="str">
        <f t="shared" si="1"/>
        <v>612e36d845cd76006a8913cd</v>
      </c>
      <c r="E59" t="s">
        <v>231</v>
      </c>
      <c r="F59" t="s">
        <v>25</v>
      </c>
      <c r="G59" t="s">
        <v>26</v>
      </c>
      <c r="H59" t="s">
        <v>27</v>
      </c>
      <c r="I59" t="s">
        <v>28</v>
      </c>
      <c r="J59" t="s">
        <v>29</v>
      </c>
      <c r="K59" t="s">
        <v>109</v>
      </c>
      <c r="M59" s="1">
        <v>44952.610416666699</v>
      </c>
      <c r="N59" s="1">
        <v>44956.404861111099</v>
      </c>
      <c r="O59" s="1"/>
      <c r="P59" t="s">
        <v>130</v>
      </c>
      <c r="Q59">
        <v>7200</v>
      </c>
      <c r="R59" t="s">
        <v>79</v>
      </c>
    </row>
    <row r="60" spans="1:18" x14ac:dyDescent="0.25">
      <c r="A60" t="s">
        <v>53</v>
      </c>
      <c r="B60" t="s">
        <v>232</v>
      </c>
      <c r="C60">
        <v>23685</v>
      </c>
      <c r="D60" s="2" t="str">
        <f t="shared" si="1"/>
        <v>612e36d845cd76006a8913cd</v>
      </c>
      <c r="E60" t="s">
        <v>233</v>
      </c>
      <c r="F60" t="s">
        <v>25</v>
      </c>
      <c r="G60" t="s">
        <v>26</v>
      </c>
      <c r="H60" t="s">
        <v>27</v>
      </c>
      <c r="I60" t="s">
        <v>28</v>
      </c>
      <c r="J60" t="s">
        <v>29</v>
      </c>
      <c r="K60" t="s">
        <v>109</v>
      </c>
      <c r="M60" s="1">
        <v>44952.569444444402</v>
      </c>
      <c r="N60" s="1">
        <v>44956.404861111099</v>
      </c>
      <c r="O60" s="1"/>
      <c r="P60" t="s">
        <v>130</v>
      </c>
      <c r="Q60">
        <v>25200</v>
      </c>
      <c r="R60" t="s">
        <v>79</v>
      </c>
    </row>
    <row r="61" spans="1:18" x14ac:dyDescent="0.25">
      <c r="A61" t="s">
        <v>53</v>
      </c>
      <c r="B61" t="s">
        <v>234</v>
      </c>
      <c r="C61">
        <v>23667</v>
      </c>
      <c r="D61" s="2" t="str">
        <f t="shared" si="1"/>
        <v>612e36daa0dfd100689711ce</v>
      </c>
      <c r="E61" t="s">
        <v>235</v>
      </c>
      <c r="F61" t="s">
        <v>70</v>
      </c>
      <c r="G61" t="s">
        <v>71</v>
      </c>
      <c r="H61" t="s">
        <v>196</v>
      </c>
      <c r="I61" t="s">
        <v>197</v>
      </c>
      <c r="J61" t="s">
        <v>29</v>
      </c>
      <c r="K61" t="s">
        <v>109</v>
      </c>
      <c r="M61" s="1">
        <v>44951.597222222197</v>
      </c>
      <c r="N61" s="1">
        <v>44953.441666666702</v>
      </c>
      <c r="O61" s="1"/>
      <c r="P61" t="s">
        <v>236</v>
      </c>
      <c r="Q61">
        <v>18000</v>
      </c>
      <c r="R61" t="s">
        <v>79</v>
      </c>
    </row>
  </sheetData>
  <dataValidations count="1">
    <dataValidation type="list" allowBlank="1" showInputMessage="1" showErrorMessage="1" sqref="C2:C3" xr:uid="{35F7266F-6637-4C0E-B1B1-38EBAF2B9815}">
      <formula1>"Element A,Element B,Element C"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0352-B278-4680-879C-C531007D9423}">
  <dimension ref="A1:D6"/>
  <sheetViews>
    <sheetView workbookViewId="0">
      <selection activeCell="H27" sqref="H27"/>
    </sheetView>
  </sheetViews>
  <sheetFormatPr defaultRowHeight="15" x14ac:dyDescent="0.25"/>
  <cols>
    <col min="1" max="1" width="13.7109375" bestFit="1" customWidth="1"/>
  </cols>
  <sheetData>
    <row r="1" spans="1:4" x14ac:dyDescent="0.25">
      <c r="A1" t="s">
        <v>237</v>
      </c>
      <c r="B1" t="s">
        <v>238</v>
      </c>
      <c r="C1" t="s">
        <v>239</v>
      </c>
      <c r="D1" t="s">
        <v>240</v>
      </c>
    </row>
    <row r="2" spans="1:4" x14ac:dyDescent="0.25">
      <c r="A2" t="s">
        <v>241</v>
      </c>
      <c r="B2" t="s">
        <v>242</v>
      </c>
      <c r="C2">
        <v>50</v>
      </c>
      <c r="D2">
        <v>2000</v>
      </c>
    </row>
    <row r="3" spans="1:4" x14ac:dyDescent="0.25">
      <c r="A3" t="s">
        <v>243</v>
      </c>
      <c r="B3" t="s">
        <v>244</v>
      </c>
      <c r="C3">
        <v>40</v>
      </c>
      <c r="D3">
        <v>8000</v>
      </c>
    </row>
    <row r="4" spans="1:4" x14ac:dyDescent="0.25">
      <c r="A4" t="s">
        <v>245</v>
      </c>
      <c r="B4" t="s">
        <v>242</v>
      </c>
      <c r="C4">
        <v>80</v>
      </c>
      <c r="D4">
        <v>7840</v>
      </c>
    </row>
    <row r="5" spans="1:4" x14ac:dyDescent="0.25">
      <c r="A5" t="s">
        <v>246</v>
      </c>
      <c r="B5" t="s">
        <v>244</v>
      </c>
      <c r="C5">
        <v>60</v>
      </c>
      <c r="D5">
        <v>6874</v>
      </c>
    </row>
    <row r="6" spans="1:4" x14ac:dyDescent="0.25">
      <c r="A6" t="s">
        <v>247</v>
      </c>
      <c r="B6" t="s">
        <v>244</v>
      </c>
      <c r="C6">
        <v>80</v>
      </c>
      <c r="D6">
        <v>6548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51" sqref="C51"/>
    </sheetView>
  </sheetViews>
  <sheetFormatPr defaultRowHeight="15" x14ac:dyDescent="0.25"/>
  <sheetData>
    <row r="1" spans="1:3" x14ac:dyDescent="0.25">
      <c r="A1" t="s">
        <v>248</v>
      </c>
      <c r="B1" t="s">
        <v>249</v>
      </c>
      <c r="C1" t="s">
        <v>250</v>
      </c>
    </row>
    <row r="2" spans="1:3" x14ac:dyDescent="0.25">
      <c r="A2" t="s">
        <v>251</v>
      </c>
      <c r="B2">
        <v>6</v>
      </c>
      <c r="C2">
        <v>6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H28" sqref="H28"/>
    </sheetView>
  </sheetViews>
  <sheetFormatPr defaultRowHeight="15" x14ac:dyDescent="0.25"/>
  <sheetData>
    <row r="1" spans="1:3" x14ac:dyDescent="0.25">
      <c r="A1" t="s">
        <v>248</v>
      </c>
      <c r="B1" t="s">
        <v>249</v>
      </c>
      <c r="C1" t="s">
        <v>250</v>
      </c>
    </row>
    <row r="2" spans="1:3" x14ac:dyDescent="0.25">
      <c r="A2" t="s">
        <v>251</v>
      </c>
      <c r="B2">
        <v>6</v>
      </c>
      <c r="C2">
        <v>6</v>
      </c>
    </row>
    <row r="3" spans="1:3" x14ac:dyDescent="0.25">
      <c r="A3" t="s">
        <v>252</v>
      </c>
      <c r="B3">
        <v>6</v>
      </c>
      <c r="C3">
        <v>6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/>
  </sheetViews>
  <sheetFormatPr defaultRowHeight="15" x14ac:dyDescent="0.25"/>
  <sheetData>
    <row r="1" spans="1:4" x14ac:dyDescent="0.25">
      <c r="A1" t="s">
        <v>248</v>
      </c>
      <c r="B1" t="s">
        <v>249</v>
      </c>
      <c r="C1" t="s">
        <v>250</v>
      </c>
      <c r="D1" t="s">
        <v>253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d V A + V h 1 S v k 6 k A A A A 9 g A A A B I A H A B D b 2 5 m a W c v U G F j a 2 F n Z S 5 4 b W w g o h g A K K A U A A A A A A A A A A A A A A A A A A A A A A A A A A A A h Y 9 L C s I w G I S v U r J v X k W Q 8 j d d u G 1 F E M R t S G M N t q k 0 q e n d X H g k r 2 B F q + 5 c z s w 3 M H O / 3 i A f 2 y a 6 6 N 6 Z z m a I Y Y o i b V V X G V t n a P C H e I l y A R u p T r L W 0 Q R b l 4 7 O Z O j o / T k l J I S A Q 4 K 7 v i a c U k b 2 Z b F V R 9 3 K 2 F j n p V U a f V r V / x Y S s H u N E R w z x v G C J 5 g C m U 0 o j f 0 C f N r 7 T H 9 M W A 2 N H 3 o t t I 3 X B Z B Z A n l / E A 9 Q S w M E F A A C A A g A d V A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Q P l Y p h g v K w w E A A B Q E A A A T A B w A R m 9 y b X V s Y X M v U 2 V j d G l v b j E u b S C i G A A o o B Q A A A A A A A A A A A A A A A A A A A A A A A A A A A C N k s F u 0 0 A Q h u + R 8 g 4 j 9 2 J L l t W E 0 k M r H y o H 1 F B R A k 5 P D U K L d x J W W e 9 G O 2 O X q O q V R + F F + m J d x 5 Q C t i V 8 s W e + m X / + W S 9 h w c o a y N v 3 5 H w 8 G o / o m 3 A o 4 S h Y O C u r g i G z Z a m Y E c F h r f A O 7 B p Y 0 J Y g f K e c i A J I Q S O P R + C f K 6 U l + k R G d T K z R V W i 4 f C t 0 p h k 1 r A P K A y y s 9 U N o a P V 9 d X 7 1 c z e G W 2 F p N X / z k s K q o M o v p 2 h V r 4 Q X R r E Q e z b d F U a S q f T G N 6 Y w k p l N u n p 6 + P j S Q w f K 8 u Y 8 1 5 j + v K Z X F u D n 6 O 4 N X 4 U X D 7 + r N G b t 7 X 3 t n V q 7 a W b 3 Z b i q y / 2 7 k r f e Y l C e h w e 9 o z h 9 l f 6 Q u u 8 E F o 4 S t l V f 6 o + / j D S I Q P v d / i i t n T C 0 N q 6 s n W 9 9 J D C A Q v x / X 0 w J 6 o Q m j K / a S M F j N / 5 I Y Z n t M X 9 A F H S g 7 n h 0 5 O k 6 T + Q h f / F h n t R X p W l c F 2 x C y K 1 M d i d / w x g L j v s E + 6 s O + w w A P q a F k 5 Z p 7 h r I W f B F f V o k T / E 5 g J 3 U O Z Q M P 4 e I X 3 A q m w X v d n J Q T a r 2 k Q v z C p i W 8 J a o Z Y Q t h G 6 q D P 8 g 1 M b Z Y Q G J N / b q v 1 7 2 D u n D H c X P a S / T I b A d A i 8 G g I n f 4 G H a D x S p v e G n j 8 B U E s B A i 0 A F A A C A A g A d V A + V h 1 S v k 6 k A A A A 9 g A A A B I A A A A A A A A A A A A A A A A A A A A A A E N v b m Z p Z y 9 Q Y W N r Y W d l L n h t b F B L A Q I t A B Q A A g A I A H V Q P l Y P y u m r p A A A A O k A A A A T A A A A A A A A A A A A A A A A A P A A A A B b Q 2 9 u d G V u d F 9 U e X B l c 1 0 u e G 1 s U E s B A i 0 A F A A C A A g A d V A + V i m G C 8 r D A Q A A F A Q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s A A A A A A A A a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F 9 D b 2 1 t a X R 0 Z W V f c m V 2 a W V 3 X 2 9 m X 3 R h c 2 t z X 1 9 K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5 O j A z O j Q z L j Y 4 M T c 5 M T N a I i A v P j x F b n R y e S B U e X B l P S J G a W x s Q 2 9 s d W 1 u V H l w Z X M i I F Z h b H V l P S J z Q m d Z R E F 3 W U d C Z 1 l H Q m d Z R 0 J 3 Y 0 h C Z 0 1 H Q m d Z R 0 J n P T 0 i I C 8 + P E V u d H J 5 I F R 5 c G U 9 I k Z p b G x D b 2 x 1 b W 5 O Y W 1 l c y I g V m F s d W U 9 I n N b J n F 1 b 3 Q 7 S X N z d W U g V H l w Z S Z x d W 9 0 O y w m c X V v d D t J c 3 N 1 Z S B r Z X k m c X V v d D s s J n F 1 b 3 Q 7 S X N z d W U g a W Q m c X V v d D s s J n F 1 b 3 Q 7 U G F y Z W 5 0 I G l k J n F 1 b 3 Q 7 L C Z x d W 9 0 O 1 N 1 b W 1 h c n k m c X V v d D s s J n F 1 b 3 Q 7 Q X N z a W d u Z W U m c X V v d D s s J n F 1 b 3 Q 7 Q X N z a W d u Z W U g S W Q m c X V v d D s s J n F 1 b 3 Q 7 U m V w b 3 J 0 Z X I m c X V v d D s s J n F 1 b 3 Q 7 U m V w b 3 J 0 Z X I g S W Q m c X V v d D s s J n F 1 b 3 Q 7 U H J p b 3 J p d H k m c X V v d D s s J n F 1 b 3 Q 7 U 3 R h d H V z J n F 1 b 3 Q 7 L C Z x d W 9 0 O 1 J l c 2 9 s d X R p b 2 4 m c X V v d D s s J n F 1 b 3 Q 7 Q 3 J l Y X R l Z C Z x d W 9 0 O y w m c X V v d D t V c G R h d G V k J n F 1 b 3 Q 7 L C Z x d W 9 0 O 0 R 1 Z S B k Y X R l J n F 1 b 3 Q 7 L C Z x d W 9 0 O 0 N 1 c 3 R v b S B m a W V s Z C A o Q 3 V z d G 9 t Z X I p J n F 1 b 3 Q 7 L C Z x d W 9 0 O 0 9 y a W d p b m F s I G V z d G l t Y X R l J n F 1 b 3 Q 7 L C Z x d W 9 0 O 1 N w c m l u d C Z x d W 9 0 O y w m c X V v d D t T c H J p b n R f M S Z x d W 9 0 O y w m c X V v d D t T c H J p b n R f M i Z x d W 9 0 O y w m c X V v d D t T c H J p b n R f M y Z x d W 9 0 O y w m c X V v d D t T c H J p b n R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E N v b W 1 p d H R l Z S B y Z X Z p Z X c g b 2 Y g d G F z a 3 M g K E p p c m E p L 0 F 1 d G 9 S Z W 1 v d m V k Q 2 9 s d W 1 u c z E u e 0 l z c 3 V l I F R 5 c G U s M H 0 m c X V v d D s s J n F 1 b 3 Q 7 U 2 V j d G l v b j E v U H J v Z H V j d C B D b 2 1 t a X R 0 Z W U g c m V 2 a W V 3 I G 9 m I H R h c 2 t z I C h K a X J h K S 9 B d X R v U m V t b 3 Z l Z E N v b H V t b n M x L n t J c 3 N 1 Z S B r Z X k s M X 0 m c X V v d D s s J n F 1 b 3 Q 7 U 2 V j d G l v b j E v U H J v Z H V j d C B D b 2 1 t a X R 0 Z W U g c m V 2 a W V 3 I G 9 m I H R h c 2 t z I C h K a X J h K S 9 B d X R v U m V t b 3 Z l Z E N v b H V t b n M x L n t J c 3 N 1 Z S B p Z C w y f S Z x d W 9 0 O y w m c X V v d D t T Z W N 0 a W 9 u M S 9 Q c m 9 k d W N 0 I E N v b W 1 p d H R l Z S B y Z X Z p Z X c g b 2 Y g d G F z a 3 M g K E p p c m E p L 0 F 1 d G 9 S Z W 1 v d m V k Q 2 9 s d W 1 u c z E u e 1 B h c m V u d C B p Z C w z f S Z x d W 9 0 O y w m c X V v d D t T Z W N 0 a W 9 u M S 9 Q c m 9 k d W N 0 I E N v b W 1 p d H R l Z S B y Z X Z p Z X c g b 2 Y g d G F z a 3 M g K E p p c m E p L 0 F 1 d G 9 S Z W 1 v d m V k Q 2 9 s d W 1 u c z E u e 1 N 1 b W 1 h c n k s N H 0 m c X V v d D s s J n F 1 b 3 Q 7 U 2 V j d G l v b j E v U H J v Z H V j d C B D b 2 1 t a X R 0 Z W U g c m V 2 a W V 3 I G 9 m I H R h c 2 t z I C h K a X J h K S 9 B d X R v U m V t b 3 Z l Z E N v b H V t b n M x L n t B c 3 N p Z 2 5 l Z S w 1 f S Z x d W 9 0 O y w m c X V v d D t T Z W N 0 a W 9 u M S 9 Q c m 9 k d W N 0 I E N v b W 1 p d H R l Z S B y Z X Z p Z X c g b 2 Y g d G F z a 3 M g K E p p c m E p L 0 F 1 d G 9 S Z W 1 v d m V k Q 2 9 s d W 1 u c z E u e 0 F z c 2 l n b m V l I E l k L D Z 9 J n F 1 b 3 Q 7 L C Z x d W 9 0 O 1 N l Y 3 R p b 2 4 x L 1 B y b 2 R 1 Y 3 Q g Q 2 9 t b W l 0 d G V l I H J l d m l l d y B v Z i B 0 Y X N r c y A o S m l y Y S k v Q X V 0 b 1 J l b W 9 2 Z W R D b 2 x 1 b W 5 z M S 5 7 U m V w b 3 J 0 Z X I s N 3 0 m c X V v d D s s J n F 1 b 3 Q 7 U 2 V j d G l v b j E v U H J v Z H V j d C B D b 2 1 t a X R 0 Z W U g c m V 2 a W V 3 I G 9 m I H R h c 2 t z I C h K a X J h K S 9 B d X R v U m V t b 3 Z l Z E N v b H V t b n M x L n t S Z X B v c n R l c i B J Z C w 4 f S Z x d W 9 0 O y w m c X V v d D t T Z W N 0 a W 9 u M S 9 Q c m 9 k d W N 0 I E N v b W 1 p d H R l Z S B y Z X Z p Z X c g b 2 Y g d G F z a 3 M g K E p p c m E p L 0 F 1 d G 9 S Z W 1 v d m V k Q 2 9 s d W 1 u c z E u e 1 B y a W 9 y a X R 5 L D l 9 J n F 1 b 3 Q 7 L C Z x d W 9 0 O 1 N l Y 3 R p b 2 4 x L 1 B y b 2 R 1 Y 3 Q g Q 2 9 t b W l 0 d G V l I H J l d m l l d y B v Z i B 0 Y X N r c y A o S m l y Y S k v Q X V 0 b 1 J l b W 9 2 Z W R D b 2 x 1 b W 5 z M S 5 7 U 3 R h d H V z L D E w f S Z x d W 9 0 O y w m c X V v d D t T Z W N 0 a W 9 u M S 9 Q c m 9 k d W N 0 I E N v b W 1 p d H R l Z S B y Z X Z p Z X c g b 2 Y g d G F z a 3 M g K E p p c m E p L 0 F 1 d G 9 S Z W 1 v d m V k Q 2 9 s d W 1 u c z E u e 1 J l c 2 9 s d X R p b 2 4 s M T F 9 J n F 1 b 3 Q 7 L C Z x d W 9 0 O 1 N l Y 3 R p b 2 4 x L 1 B y b 2 R 1 Y 3 Q g Q 2 9 t b W l 0 d G V l I H J l d m l l d y B v Z i B 0 Y X N r c y A o S m l y Y S k v Q X V 0 b 1 J l b W 9 2 Z W R D b 2 x 1 b W 5 z M S 5 7 Q 3 J l Y X R l Z C w x M n 0 m c X V v d D s s J n F 1 b 3 Q 7 U 2 V j d G l v b j E v U H J v Z H V j d C B D b 2 1 t a X R 0 Z W U g c m V 2 a W V 3 I G 9 m I H R h c 2 t z I C h K a X J h K S 9 B d X R v U m V t b 3 Z l Z E N v b H V t b n M x L n t V c G R h d G V k L D E z f S Z x d W 9 0 O y w m c X V v d D t T Z W N 0 a W 9 u M S 9 Q c m 9 k d W N 0 I E N v b W 1 p d H R l Z S B y Z X Z p Z X c g b 2 Y g d G F z a 3 M g K E p p c m E p L 0 F 1 d G 9 S Z W 1 v d m V k Q 2 9 s d W 1 u c z E u e 0 R 1 Z S B k Y X R l L D E 0 f S Z x d W 9 0 O y w m c X V v d D t T Z W N 0 a W 9 u M S 9 Q c m 9 k d W N 0 I E N v b W 1 p d H R l Z S B y Z X Z p Z X c g b 2 Y g d G F z a 3 M g K E p p c m E p L 0 F 1 d G 9 S Z W 1 v d m V k Q 2 9 s d W 1 u c z E u e 0 N 1 c 3 R v b S B m a W V s Z C A o Q 3 V z d G 9 t Z X I p L D E 1 f S Z x d W 9 0 O y w m c X V v d D t T Z W N 0 a W 9 u M S 9 Q c m 9 k d W N 0 I E N v b W 1 p d H R l Z S B y Z X Z p Z X c g b 2 Y g d G F z a 3 M g K E p p c m E p L 0 F 1 d G 9 S Z W 1 v d m V k Q 2 9 s d W 1 u c z E u e 0 9 y a W d p b m F s I G V z d G l t Y X R l L D E 2 f S Z x d W 9 0 O y w m c X V v d D t T Z W N 0 a W 9 u M S 9 Q c m 9 k d W N 0 I E N v b W 1 p d H R l Z S B y Z X Z p Z X c g b 2 Y g d G F z a 3 M g K E p p c m E p L 0 F 1 d G 9 S Z W 1 v d m V k Q 2 9 s d W 1 u c z E u e 1 N w c m l u d C w x N 3 0 m c X V v d D s s J n F 1 b 3 Q 7 U 2 V j d G l v b j E v U H J v Z H V j d C B D b 2 1 t a X R 0 Z W U g c m V 2 a W V 3 I G 9 m I H R h c 2 t z I C h K a X J h K S 9 B d X R v U m V t b 3 Z l Z E N v b H V t b n M x L n t T c H J p b n R f M S w x O H 0 m c X V v d D s s J n F 1 b 3 Q 7 U 2 V j d G l v b j E v U H J v Z H V j d C B D b 2 1 t a X R 0 Z W U g c m V 2 a W V 3 I G 9 m I H R h c 2 t z I C h K a X J h K S 9 B d X R v U m V t b 3 Z l Z E N v b H V t b n M x L n t T c H J p b n R f M i w x O X 0 m c X V v d D s s J n F 1 b 3 Q 7 U 2 V j d G l v b j E v U H J v Z H V j d C B D b 2 1 t a X R 0 Z W U g c m V 2 a W V 3 I G 9 m I H R h c 2 t z I C h K a X J h K S 9 B d X R v U m V t b 3 Z l Z E N v b H V t b n M x L n t T c H J p b n R f M y w y M H 0 m c X V v d D s s J n F 1 b 3 Q 7 U 2 V j d G l v b j E v U H J v Z H V j d C B D b 2 1 t a X R 0 Z W U g c m V 2 a W V 3 I G 9 m I H R h c 2 t z I C h K a X J h K S 9 B d X R v U m V t b 3 Z l Z E N v b H V t b n M x L n t T c H J p b n R f N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y b 2 R 1 Y 3 Q g Q 2 9 t b W l 0 d G V l I H J l d m l l d y B v Z i B 0 Y X N r c y A o S m l y Y S k v Q X V 0 b 1 J l b W 9 2 Z W R D b 2 x 1 b W 5 z M S 5 7 S X N z d W U g V H l w Z S w w f S Z x d W 9 0 O y w m c X V v d D t T Z W N 0 a W 9 u M S 9 Q c m 9 k d W N 0 I E N v b W 1 p d H R l Z S B y Z X Z p Z X c g b 2 Y g d G F z a 3 M g K E p p c m E p L 0 F 1 d G 9 S Z W 1 v d m V k Q 2 9 s d W 1 u c z E u e 0 l z c 3 V l I G t l e S w x f S Z x d W 9 0 O y w m c X V v d D t T Z W N 0 a W 9 u M S 9 Q c m 9 k d W N 0 I E N v b W 1 p d H R l Z S B y Z X Z p Z X c g b 2 Y g d G F z a 3 M g K E p p c m E p L 0 F 1 d G 9 S Z W 1 v d m V k Q 2 9 s d W 1 u c z E u e 0 l z c 3 V l I G l k L D J 9 J n F 1 b 3 Q 7 L C Z x d W 9 0 O 1 N l Y 3 R p b 2 4 x L 1 B y b 2 R 1 Y 3 Q g Q 2 9 t b W l 0 d G V l I H J l d m l l d y B v Z i B 0 Y X N r c y A o S m l y Y S k v Q X V 0 b 1 J l b W 9 2 Z W R D b 2 x 1 b W 5 z M S 5 7 U G F y Z W 5 0 I G l k L D N 9 J n F 1 b 3 Q 7 L C Z x d W 9 0 O 1 N l Y 3 R p b 2 4 x L 1 B y b 2 R 1 Y 3 Q g Q 2 9 t b W l 0 d G V l I H J l d m l l d y B v Z i B 0 Y X N r c y A o S m l y Y S k v Q X V 0 b 1 J l b W 9 2 Z W R D b 2 x 1 b W 5 z M S 5 7 U 3 V t b W F y e S w 0 f S Z x d W 9 0 O y w m c X V v d D t T Z W N 0 a W 9 u M S 9 Q c m 9 k d W N 0 I E N v b W 1 p d H R l Z S B y Z X Z p Z X c g b 2 Y g d G F z a 3 M g K E p p c m E p L 0 F 1 d G 9 S Z W 1 v d m V k Q 2 9 s d W 1 u c z E u e 0 F z c 2 l n b m V l L D V 9 J n F 1 b 3 Q 7 L C Z x d W 9 0 O 1 N l Y 3 R p b 2 4 x L 1 B y b 2 R 1 Y 3 Q g Q 2 9 t b W l 0 d G V l I H J l d m l l d y B v Z i B 0 Y X N r c y A o S m l y Y S k v Q X V 0 b 1 J l b W 9 2 Z W R D b 2 x 1 b W 5 z M S 5 7 Q X N z a W d u Z W U g S W Q s N n 0 m c X V v d D s s J n F 1 b 3 Q 7 U 2 V j d G l v b j E v U H J v Z H V j d C B D b 2 1 t a X R 0 Z W U g c m V 2 a W V 3 I G 9 m I H R h c 2 t z I C h K a X J h K S 9 B d X R v U m V t b 3 Z l Z E N v b H V t b n M x L n t S Z X B v c n R l c i w 3 f S Z x d W 9 0 O y w m c X V v d D t T Z W N 0 a W 9 u M S 9 Q c m 9 k d W N 0 I E N v b W 1 p d H R l Z S B y Z X Z p Z X c g b 2 Y g d G F z a 3 M g K E p p c m E p L 0 F 1 d G 9 S Z W 1 v d m V k Q 2 9 s d W 1 u c z E u e 1 J l c G 9 y d G V y I E l k L D h 9 J n F 1 b 3 Q 7 L C Z x d W 9 0 O 1 N l Y 3 R p b 2 4 x L 1 B y b 2 R 1 Y 3 Q g Q 2 9 t b W l 0 d G V l I H J l d m l l d y B v Z i B 0 Y X N r c y A o S m l y Y S k v Q X V 0 b 1 J l b W 9 2 Z W R D b 2 x 1 b W 5 z M S 5 7 U H J p b 3 J p d H k s O X 0 m c X V v d D s s J n F 1 b 3 Q 7 U 2 V j d G l v b j E v U H J v Z H V j d C B D b 2 1 t a X R 0 Z W U g c m V 2 a W V 3 I G 9 m I H R h c 2 t z I C h K a X J h K S 9 B d X R v U m V t b 3 Z l Z E N v b H V t b n M x L n t T d G F 0 d X M s M T B 9 J n F 1 b 3 Q 7 L C Z x d W 9 0 O 1 N l Y 3 R p b 2 4 x L 1 B y b 2 R 1 Y 3 Q g Q 2 9 t b W l 0 d G V l I H J l d m l l d y B v Z i B 0 Y X N r c y A o S m l y Y S k v Q X V 0 b 1 J l b W 9 2 Z W R D b 2 x 1 b W 5 z M S 5 7 U m V z b 2 x 1 d G l v b i w x M X 0 m c X V v d D s s J n F 1 b 3 Q 7 U 2 V j d G l v b j E v U H J v Z H V j d C B D b 2 1 t a X R 0 Z W U g c m V 2 a W V 3 I G 9 m I H R h c 2 t z I C h K a X J h K S 9 B d X R v U m V t b 3 Z l Z E N v b H V t b n M x L n t D c m V h d G V k L D E y f S Z x d W 9 0 O y w m c X V v d D t T Z W N 0 a W 9 u M S 9 Q c m 9 k d W N 0 I E N v b W 1 p d H R l Z S B y Z X Z p Z X c g b 2 Y g d G F z a 3 M g K E p p c m E p L 0 F 1 d G 9 S Z W 1 v d m V k Q 2 9 s d W 1 u c z E u e 1 V w Z G F 0 Z W Q s M T N 9 J n F 1 b 3 Q 7 L C Z x d W 9 0 O 1 N l Y 3 R p b 2 4 x L 1 B y b 2 R 1 Y 3 Q g Q 2 9 t b W l 0 d G V l I H J l d m l l d y B v Z i B 0 Y X N r c y A o S m l y Y S k v Q X V 0 b 1 J l b W 9 2 Z W R D b 2 x 1 b W 5 z M S 5 7 R H V l I G R h d G U s M T R 9 J n F 1 b 3 Q 7 L C Z x d W 9 0 O 1 N l Y 3 R p b 2 4 x L 1 B y b 2 R 1 Y 3 Q g Q 2 9 t b W l 0 d G V l I H J l d m l l d y B v Z i B 0 Y X N r c y A o S m l y Y S k v Q X V 0 b 1 J l b W 9 2 Z W R D b 2 x 1 b W 5 z M S 5 7 Q 3 V z d G 9 t I G Z p Z W x k I C h D d X N 0 b 2 1 l c i k s M T V 9 J n F 1 b 3 Q 7 L C Z x d W 9 0 O 1 N l Y 3 R p b 2 4 x L 1 B y b 2 R 1 Y 3 Q g Q 2 9 t b W l 0 d G V l I H J l d m l l d y B v Z i B 0 Y X N r c y A o S m l y Y S k v Q X V 0 b 1 J l b W 9 2 Z W R D b 2 x 1 b W 5 z M S 5 7 T 3 J p Z 2 l u Y W w g Z X N 0 a W 1 h d G U s M T Z 9 J n F 1 b 3 Q 7 L C Z x d W 9 0 O 1 N l Y 3 R p b 2 4 x L 1 B y b 2 R 1 Y 3 Q g Q 2 9 t b W l 0 d G V l I H J l d m l l d y B v Z i B 0 Y X N r c y A o S m l y Y S k v Q X V 0 b 1 J l b W 9 2 Z W R D b 2 x 1 b W 5 z M S 5 7 U 3 B y a W 5 0 L D E 3 f S Z x d W 9 0 O y w m c X V v d D t T Z W N 0 a W 9 u M S 9 Q c m 9 k d W N 0 I E N v b W 1 p d H R l Z S B y Z X Z p Z X c g b 2 Y g d G F z a 3 M g K E p p c m E p L 0 F 1 d G 9 S Z W 1 v d m V k Q 2 9 s d W 1 u c z E u e 1 N w c m l u d F 8 x L D E 4 f S Z x d W 9 0 O y w m c X V v d D t T Z W N 0 a W 9 u M S 9 Q c m 9 k d W N 0 I E N v b W 1 p d H R l Z S B y Z X Z p Z X c g b 2 Y g d G F z a 3 M g K E p p c m E p L 0 F 1 d G 9 S Z W 1 v d m V k Q 2 9 s d W 1 u c z E u e 1 N w c m l u d F 8 y L D E 5 f S Z x d W 9 0 O y w m c X V v d D t T Z W N 0 a W 9 u M S 9 Q c m 9 k d W N 0 I E N v b W 1 p d H R l Z S B y Z X Z p Z X c g b 2 Y g d G F z a 3 M g K E p p c m E p L 0 F 1 d G 9 S Z W 1 v d m V k Q 2 9 s d W 1 u c z E u e 1 N w c m l u d F 8 z L D I w f S Z x d W 9 0 O y w m c X V v d D t T Z W N 0 a W 9 u M S 9 Q c m 9 k d W N 0 I E N v b W 1 p d H R l Z S B y Z X Z p Z X c g b 2 Y g d G F z a 3 M g K E p p c m E p L 0 F 1 d G 9 S Z W 1 v d m V k Q 2 9 s d W 1 u c z E u e 1 N w c m l u d F 8 0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U y M E N v b W 1 p d H R l Z S U y M H J l d m l l d y U y M G 9 m J T I w d G F z a 3 M l M j A o S m l y Y S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9 t b W l 0 d G V l J T I w c m V 2 a W V 3 J T I w b 2 Y l M j B 0 Y X N r c y U y M C h K a X J h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J H a p Y t U T 4 K x 1 O 4 h E D y s A A A A A A I A A A A A A A N m A A D A A A A A E A A A A B 3 d y f 0 P T j f S 1 C p h w Q z F Y 5 U A A A A A B I A A A K A A A A A Q A A A A o 2 f h 8 H B j V e 4 g G G G 5 J 5 v x u l A A A A C L O b a N Y B w t N d a z L P b d o v m 8 S W S L W 8 r n x 6 u e G f d A a b 7 / d 4 a 7 F 7 c d s j f F A j R U A J 6 M w A 9 Y r A I F j + O q N O 5 y w + 8 w S W Y + g J K X 6 S p a 2 d d q d h q 0 E h b b 8 x Q A A A A m e f o h c Y U H T 1 E f t I J 5 n n N R 0 h p I O Q = = < / D a t a M a s h u p > 
</file>

<file path=customXml/itemProps1.xml><?xml version="1.0" encoding="utf-8"?>
<ds:datastoreItem xmlns:ds="http://schemas.openxmlformats.org/officeDocument/2006/customXml" ds:itemID="{E9DFEEEE-BCC2-4BE4-A983-F506936BC0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Committee review of tas</vt:lpstr>
      <vt:lpstr>Products</vt:lpstr>
      <vt:lpstr>Sheet 1</vt:lpstr>
      <vt:lpstr>Sheet 2</vt:lpstr>
      <vt:lpstr>Sheet 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 K. Markussen</dc:creator>
  <cp:keywords/>
  <dc:description/>
  <cp:lastModifiedBy>Allan Jacobsen</cp:lastModifiedBy>
  <cp:revision/>
  <dcterms:created xsi:type="dcterms:W3CDTF">2023-01-30T09:03:09Z</dcterms:created>
  <dcterms:modified xsi:type="dcterms:W3CDTF">2023-03-11T09:01:40Z</dcterms:modified>
  <cp:category/>
  <cp:contentStatus/>
</cp:coreProperties>
</file>