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an_workspace\TBSI\TBSI-workspace\Tactile_Sensing论文相关\TENG_IV采集板卡\BOM相关\"/>
    </mc:Choice>
  </mc:AlternateContent>
  <xr:revisionPtr revIDLastSave="0" documentId="13_ncr:1_{710CC5E8-DE1D-47A0-B6BA-DCE6598FDD62}" xr6:coauthVersionLast="47" xr6:coauthVersionMax="47" xr10:uidLastSave="{00000000-0000-0000-0000-000000000000}"/>
  <bookViews>
    <workbookView xWindow="-110" yWindow="-110" windowWidth="22620" windowHeight="13620" xr2:uid="{AEAAD7F2-D24F-47D0-9053-951CF245D0E4}"/>
  </bookViews>
  <sheets>
    <sheet name="PCB_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F19" i="1" l="1"/>
</calcChain>
</file>

<file path=xl/sharedStrings.xml><?xml version="1.0" encoding="utf-8"?>
<sst xmlns="http://schemas.openxmlformats.org/spreadsheetml/2006/main" count="59" uniqueCount="55">
  <si>
    <t>Comment</t>
  </si>
  <si>
    <t>Description</t>
  </si>
  <si>
    <t>Designator</t>
  </si>
  <si>
    <t>Quantity</t>
  </si>
  <si>
    <t>C1, C9, C11, C12, C17, C18, C27, C28</t>
  </si>
  <si>
    <t>JP1</t>
  </si>
  <si>
    <t>JP2</t>
  </si>
  <si>
    <t>Inductor</t>
  </si>
  <si>
    <t>L1</t>
  </si>
  <si>
    <t>LED1</t>
  </si>
  <si>
    <t>R1, R5, R9, R16, R17, R18</t>
  </si>
  <si>
    <t>1K</t>
  </si>
  <si>
    <t>10M</t>
  </si>
  <si>
    <t>R20, R21, R22, R23, R26, R27, R28, R29</t>
  </si>
  <si>
    <t>0R</t>
  </si>
  <si>
    <t>R24, R25, R30, R31</t>
  </si>
  <si>
    <t>U1, U5</t>
  </si>
  <si>
    <t>U2</t>
  </si>
  <si>
    <t>U3</t>
  </si>
  <si>
    <t>U4</t>
  </si>
  <si>
    <t>Oscillator Crystal</t>
    <phoneticPr fontId="1" type="noConversion"/>
  </si>
  <si>
    <t>1.2V voltage reference</t>
    <phoneticPr fontId="1" type="noConversion"/>
  </si>
  <si>
    <t>IOT-MCU</t>
    <phoneticPr fontId="1" type="noConversion"/>
  </si>
  <si>
    <t>REF2912</t>
    <phoneticPr fontId="1" type="noConversion"/>
  </si>
  <si>
    <t>TIA</t>
    <phoneticPr fontId="1" type="noConversion"/>
  </si>
  <si>
    <t>unit price</t>
    <phoneticPr fontId="1" type="noConversion"/>
  </si>
  <si>
    <t>cost</t>
    <phoneticPr fontId="1" type="noConversion"/>
  </si>
  <si>
    <t>40MHz</t>
    <phoneticPr fontId="1" type="noConversion"/>
  </si>
  <si>
    <t>FPC_16p</t>
    <phoneticPr fontId="1" type="noConversion"/>
  </si>
  <si>
    <t>100nF</t>
    <phoneticPr fontId="1" type="noConversion"/>
  </si>
  <si>
    <t>47pF</t>
    <phoneticPr fontId="1" type="noConversion"/>
  </si>
  <si>
    <t>C2, C3, C4, C5, C6, C7, C8, C10, C13, C14, C15, C16, C19, C20, C21, C22, C23, C24, C25, C26, C29, C30, C31, C32</t>
    <phoneticPr fontId="1" type="noConversion"/>
  </si>
  <si>
    <t>2.54mm Connector</t>
    <phoneticPr fontId="1" type="noConversion"/>
  </si>
  <si>
    <t>HDR_1X4</t>
    <phoneticPr fontId="1" type="noConversion"/>
  </si>
  <si>
    <t>Key</t>
    <phoneticPr fontId="1" type="noConversion"/>
  </si>
  <si>
    <t>KEY1, KEY2</t>
    <phoneticPr fontId="1" type="noConversion"/>
  </si>
  <si>
    <t>25VQ32BSIG</t>
    <phoneticPr fontId="1" type="noConversion"/>
  </si>
  <si>
    <t>4MB SPI-FLASH</t>
    <phoneticPr fontId="1" type="noConversion"/>
  </si>
  <si>
    <t>Mini Key</t>
    <phoneticPr fontId="1" type="noConversion"/>
  </si>
  <si>
    <t>R2, R3, R4, R6, R7, R8, R10, R11, R12, R13, R14, R15, R19</t>
    <phoneticPr fontId="1" type="noConversion"/>
  </si>
  <si>
    <t>10K</t>
    <phoneticPr fontId="1" type="noConversion"/>
  </si>
  <si>
    <t>Battery</t>
    <phoneticPr fontId="1" type="noConversion"/>
  </si>
  <si>
    <t>total:</t>
    <phoneticPr fontId="1" type="noConversion"/>
  </si>
  <si>
    <t>Resistor_0402</t>
    <phoneticPr fontId="1" type="noConversion"/>
  </si>
  <si>
    <t>LED_0603</t>
    <phoneticPr fontId="1" type="noConversion"/>
  </si>
  <si>
    <t>Inductor_0402</t>
    <phoneticPr fontId="1" type="noConversion"/>
  </si>
  <si>
    <t>Capacitor_0402</t>
    <phoneticPr fontId="1" type="noConversion"/>
  </si>
  <si>
    <t>B1</t>
    <phoneticPr fontId="1" type="noConversion"/>
  </si>
  <si>
    <t>X1</t>
    <phoneticPr fontId="1" type="noConversion"/>
  </si>
  <si>
    <t>100mAh battery</t>
    <phoneticPr fontId="1" type="noConversion"/>
  </si>
  <si>
    <t>ADA4505-4ARUZ</t>
    <phoneticPr fontId="1" type="noConversion"/>
  </si>
  <si>
    <t>ESP32-D0WDQ6</t>
    <phoneticPr fontId="1" type="noConversion"/>
  </si>
  <si>
    <t>0.5mm FPC Connector</t>
    <phoneticPr fontId="1" type="noConversion"/>
  </si>
  <si>
    <t>1￥≈ 0.1554$</t>
    <phoneticPr fontId="1" type="noConversion"/>
  </si>
  <si>
    <t>LED 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</si>
</sst>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00;\-\$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2B64-6B66-4320-B950-3F7C699B1E38}">
  <dimension ref="A1:F23"/>
  <sheetViews>
    <sheetView tabSelected="1" zoomScale="115" zoomScaleNormal="115" workbookViewId="0">
      <selection activeCell="B14" sqref="B14"/>
    </sheetView>
  </sheetViews>
  <sheetFormatPr defaultRowHeight="14" x14ac:dyDescent="0.3"/>
  <cols>
    <col min="1" max="1" width="14.08203125" customWidth="1"/>
    <col min="2" max="2" width="18.4140625" customWidth="1"/>
    <col min="3" max="3" width="73.75" customWidth="1"/>
    <col min="4" max="4" width="10.58203125" customWidth="1"/>
    <col min="5" max="5" width="8.9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25</v>
      </c>
      <c r="F1" s="4" t="s">
        <v>26</v>
      </c>
    </row>
    <row r="2" spans="1:6" x14ac:dyDescent="0.3">
      <c r="A2" s="2" t="s">
        <v>29</v>
      </c>
      <c r="B2" s="2" t="s">
        <v>46</v>
      </c>
      <c r="C2" s="2" t="s">
        <v>4</v>
      </c>
      <c r="D2" s="3">
        <v>8</v>
      </c>
      <c r="E2" s="6">
        <v>3.1080000000000001E-3</v>
      </c>
      <c r="F2" s="6">
        <f>D2*E2</f>
        <v>2.4864000000000001E-2</v>
      </c>
    </row>
    <row r="3" spans="1:6" x14ac:dyDescent="0.3">
      <c r="A3" s="2" t="s">
        <v>30</v>
      </c>
      <c r="B3" s="2" t="s">
        <v>46</v>
      </c>
      <c r="C3" s="2" t="s">
        <v>31</v>
      </c>
      <c r="D3" s="3">
        <v>24</v>
      </c>
      <c r="E3" s="6">
        <v>3.1080000000000001E-3</v>
      </c>
      <c r="F3" s="6">
        <f t="shared" ref="F3:F18" si="0">D3*E3</f>
        <v>7.4592000000000006E-2</v>
      </c>
    </row>
    <row r="4" spans="1:6" x14ac:dyDescent="0.3">
      <c r="A4" s="2" t="s">
        <v>28</v>
      </c>
      <c r="B4" s="2" t="s">
        <v>52</v>
      </c>
      <c r="C4" s="2" t="s">
        <v>5</v>
      </c>
      <c r="D4" s="3">
        <v>1</v>
      </c>
      <c r="E4" s="6">
        <v>3.4188000000000003E-2</v>
      </c>
      <c r="F4" s="6">
        <f t="shared" si="0"/>
        <v>3.4188000000000003E-2</v>
      </c>
    </row>
    <row r="5" spans="1:6" x14ac:dyDescent="0.3">
      <c r="A5" s="2" t="s">
        <v>33</v>
      </c>
      <c r="B5" s="2" t="s">
        <v>32</v>
      </c>
      <c r="C5" s="2" t="s">
        <v>6</v>
      </c>
      <c r="D5" s="3">
        <v>1</v>
      </c>
      <c r="E5" s="6">
        <v>8.3916000000000008E-3</v>
      </c>
      <c r="F5" s="6">
        <f t="shared" si="0"/>
        <v>8.3916000000000008E-3</v>
      </c>
    </row>
    <row r="6" spans="1:6" x14ac:dyDescent="0.3">
      <c r="A6" s="2" t="s">
        <v>7</v>
      </c>
      <c r="B6" s="2" t="s">
        <v>45</v>
      </c>
      <c r="C6" s="2" t="s">
        <v>8</v>
      </c>
      <c r="D6" s="3">
        <v>1</v>
      </c>
      <c r="E6" s="6">
        <v>5.4330000000000003E-2</v>
      </c>
      <c r="F6" s="6">
        <f t="shared" si="0"/>
        <v>5.4330000000000003E-2</v>
      </c>
    </row>
    <row r="7" spans="1:6" x14ac:dyDescent="0.3">
      <c r="A7" s="2" t="s">
        <v>54</v>
      </c>
      <c r="B7" s="2" t="s">
        <v>44</v>
      </c>
      <c r="C7" s="2" t="s">
        <v>9</v>
      </c>
      <c r="D7" s="3">
        <v>1</v>
      </c>
      <c r="E7" s="6">
        <v>6.2160000000000002E-3</v>
      </c>
      <c r="F7" s="6">
        <f t="shared" si="0"/>
        <v>6.2160000000000002E-3</v>
      </c>
    </row>
    <row r="8" spans="1:6" x14ac:dyDescent="0.3">
      <c r="A8" s="2" t="s">
        <v>40</v>
      </c>
      <c r="B8" s="2" t="s">
        <v>43</v>
      </c>
      <c r="C8" s="2" t="s">
        <v>10</v>
      </c>
      <c r="D8" s="3">
        <v>6</v>
      </c>
      <c r="E8" s="6">
        <v>4.8795599999999998E-3</v>
      </c>
      <c r="F8" s="6">
        <f t="shared" si="0"/>
        <v>2.9277359999999999E-2</v>
      </c>
    </row>
    <row r="9" spans="1:6" x14ac:dyDescent="0.3">
      <c r="A9" s="2" t="s">
        <v>11</v>
      </c>
      <c r="B9" s="2" t="s">
        <v>43</v>
      </c>
      <c r="C9" s="2" t="s">
        <v>39</v>
      </c>
      <c r="D9" s="3">
        <v>12</v>
      </c>
      <c r="E9" s="6">
        <v>4.8795599999999998E-3</v>
      </c>
      <c r="F9" s="6">
        <f t="shared" si="0"/>
        <v>5.8554719999999998E-2</v>
      </c>
    </row>
    <row r="10" spans="1:6" x14ac:dyDescent="0.3">
      <c r="A10" s="2" t="s">
        <v>12</v>
      </c>
      <c r="B10" s="2" t="s">
        <v>43</v>
      </c>
      <c r="C10" s="2" t="s">
        <v>13</v>
      </c>
      <c r="D10" s="3">
        <v>8</v>
      </c>
      <c r="E10" s="6">
        <v>4.8795599999999998E-3</v>
      </c>
      <c r="F10" s="6">
        <f t="shared" si="0"/>
        <v>3.9036479999999998E-2</v>
      </c>
    </row>
    <row r="11" spans="1:6" x14ac:dyDescent="0.3">
      <c r="A11" s="2" t="s">
        <v>14</v>
      </c>
      <c r="B11" s="2" t="s">
        <v>43</v>
      </c>
      <c r="C11" s="2" t="s">
        <v>15</v>
      </c>
      <c r="D11" s="3">
        <v>4</v>
      </c>
      <c r="E11" s="6">
        <v>4.8795599999999998E-3</v>
      </c>
      <c r="F11" s="6">
        <f t="shared" si="0"/>
        <v>1.9518239999999999E-2</v>
      </c>
    </row>
    <row r="12" spans="1:6" x14ac:dyDescent="0.3">
      <c r="A12" s="2" t="s">
        <v>34</v>
      </c>
      <c r="B12" s="2" t="s">
        <v>38</v>
      </c>
      <c r="C12" s="2" t="s">
        <v>35</v>
      </c>
      <c r="D12" s="3">
        <v>2</v>
      </c>
      <c r="E12" s="6">
        <v>3.6363600000000003E-2</v>
      </c>
      <c r="F12" s="6">
        <f t="shared" si="0"/>
        <v>7.2727200000000006E-2</v>
      </c>
    </row>
    <row r="13" spans="1:6" x14ac:dyDescent="0.3">
      <c r="A13" s="2" t="s">
        <v>50</v>
      </c>
      <c r="B13" s="2" t="s">
        <v>24</v>
      </c>
      <c r="C13" s="2" t="s">
        <v>16</v>
      </c>
      <c r="D13" s="3">
        <v>2</v>
      </c>
      <c r="E13" s="6">
        <v>0.27661200000000002</v>
      </c>
      <c r="F13" s="6">
        <f t="shared" si="0"/>
        <v>0.55322400000000005</v>
      </c>
    </row>
    <row r="14" spans="1:6" x14ac:dyDescent="0.3">
      <c r="A14" s="2" t="s">
        <v>36</v>
      </c>
      <c r="B14" s="2" t="s">
        <v>37</v>
      </c>
      <c r="C14" s="2" t="s">
        <v>17</v>
      </c>
      <c r="D14" s="3">
        <v>1</v>
      </c>
      <c r="E14" s="6">
        <v>2.7972000000000001</v>
      </c>
      <c r="F14" s="6">
        <f t="shared" si="0"/>
        <v>2.7972000000000001</v>
      </c>
    </row>
    <row r="15" spans="1:6" x14ac:dyDescent="0.3">
      <c r="A15" s="2" t="s">
        <v>51</v>
      </c>
      <c r="B15" s="2" t="s">
        <v>22</v>
      </c>
      <c r="C15" s="2" t="s">
        <v>18</v>
      </c>
      <c r="D15" s="3">
        <v>1</v>
      </c>
      <c r="E15" s="6">
        <v>1.13442</v>
      </c>
      <c r="F15" s="6">
        <f t="shared" si="0"/>
        <v>1.13442</v>
      </c>
    </row>
    <row r="16" spans="1:6" x14ac:dyDescent="0.3">
      <c r="A16" s="2" t="s">
        <v>23</v>
      </c>
      <c r="B16" s="2" t="s">
        <v>21</v>
      </c>
      <c r="C16" s="2" t="s">
        <v>19</v>
      </c>
      <c r="D16" s="3">
        <v>1</v>
      </c>
      <c r="E16" s="6">
        <v>0.51282000000000005</v>
      </c>
      <c r="F16" s="6">
        <f t="shared" si="0"/>
        <v>0.51282000000000005</v>
      </c>
    </row>
    <row r="17" spans="1:6" x14ac:dyDescent="0.3">
      <c r="A17" s="2" t="s">
        <v>27</v>
      </c>
      <c r="B17" s="2" t="s">
        <v>20</v>
      </c>
      <c r="C17" s="2" t="s">
        <v>48</v>
      </c>
      <c r="D17" s="3">
        <v>1</v>
      </c>
      <c r="E17" s="6">
        <v>1.3986E-2</v>
      </c>
      <c r="F17" s="6">
        <f t="shared" si="0"/>
        <v>1.3986E-2</v>
      </c>
    </row>
    <row r="18" spans="1:6" x14ac:dyDescent="0.3">
      <c r="A18" s="2" t="s">
        <v>49</v>
      </c>
      <c r="B18" s="2" t="s">
        <v>41</v>
      </c>
      <c r="C18" s="2" t="s">
        <v>47</v>
      </c>
      <c r="D18" s="5">
        <v>1</v>
      </c>
      <c r="E18" s="6">
        <v>0.89821200000000001</v>
      </c>
      <c r="F18" s="6">
        <f t="shared" si="0"/>
        <v>0.89821200000000001</v>
      </c>
    </row>
    <row r="19" spans="1:6" x14ac:dyDescent="0.3">
      <c r="E19" s="2" t="s">
        <v>42</v>
      </c>
      <c r="F19" s="6">
        <f>SUM(F2:F18)</f>
        <v>6.3315576</v>
      </c>
    </row>
    <row r="23" spans="1:6" x14ac:dyDescent="0.3">
      <c r="A2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LinZenan</dc:creator>
  <cp:lastModifiedBy>LinZenan</cp:lastModifiedBy>
  <dcterms:created xsi:type="dcterms:W3CDTF">2021-10-14T12:39:55Z</dcterms:created>
  <dcterms:modified xsi:type="dcterms:W3CDTF">2021-10-14T13:16:09Z</dcterms:modified>
</cp:coreProperties>
</file>