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eote\Downloads\"/>
    </mc:Choice>
  </mc:AlternateContent>
  <xr:revisionPtr revIDLastSave="0" documentId="8_{E61F3F54-C648-472F-8C9D-5C81CF835B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rafica" sheetId="5" r:id="rId1"/>
    <sheet name="Tabla Normal" sheetId="1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<sst xmlns="http://schemas.openxmlformats.org/spreadsheetml/2006/main" count="9" uniqueCount="9">
  <si>
    <t>Año</t>
  </si>
  <si>
    <t>Media</t>
  </si>
  <si>
    <t>Suma de Media</t>
  </si>
  <si>
    <t>Total general</t>
  </si>
  <si>
    <t>Etiquetas de fila</t>
  </si>
  <si>
    <t>Intervalo 90% Inferior</t>
  </si>
  <si>
    <t>Intervalo 90% Superior</t>
  </si>
  <si>
    <t>Suma de Intervalo 90% Inferior</t>
  </si>
  <si>
    <t>Suma de Intervalo 90% Superior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</si>
</sst>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6"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[Accidentes_Montecarlo.xlsx]Grafica!TablaDinámica5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Grafica!$B$1</c:f>
              <c:strCache>
                <c:ptCount val="1"/>
                <c:pt idx="0">
                  <c:v>Suma de Intervalo 90% Inferior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Grafica!$A$2:$A$15</c:f>
              <c:strCache>
                <c:ptCount val="1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</c:strCache>
            </c:strRef>
          </c:cat>
          <c:val>
            <c:numRef>
              <c:f>Grafica!$B$2:$B$15</c:f>
              <c:numCache>
                <c:formatCode>#,##0</c:formatCode>
                <c:ptCount val="13"/>
                <c:pt idx="0">
                  <c:v>37280</c:v>
                </c:pt>
                <c:pt idx="1">
                  <c:v>45850</c:v>
                </c:pt>
                <c:pt idx="2">
                  <c:v>53700</c:v>
                </c:pt>
                <c:pt idx="3">
                  <c:v>54980</c:v>
                </c:pt>
                <c:pt idx="4">
                  <c:v>52370</c:v>
                </c:pt>
                <c:pt idx="5">
                  <c:v>48150</c:v>
                </c:pt>
                <c:pt idx="6">
                  <c:v>28990</c:v>
                </c:pt>
                <c:pt idx="7">
                  <c:v>38460</c:v>
                </c:pt>
                <c:pt idx="8">
                  <c:v>41280</c:v>
                </c:pt>
                <c:pt idx="9">
                  <c:v>42620</c:v>
                </c:pt>
                <c:pt idx="10">
                  <c:v>36880</c:v>
                </c:pt>
                <c:pt idx="11">
                  <c:v>35120</c:v>
                </c:pt>
                <c:pt idx="12">
                  <c:v>33950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9-4790-8DFF-AA76A41DB56D}"/>
            </c:ext>
          </c:extLst>
        </c:ser>
        <c:ser>
          <c:idx val="1"/>
          <c:order val="1"/>
          <c:tx>
            <c:strRef>
              <c:f>Grafica!$C$1</c:f>
              <c:strCache>
                <c:ptCount val="1"/>
                <c:pt idx="0">
                  <c:v>Suma de Media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Grafica!$A$2:$A$15</c:f>
              <c:strCache>
                <c:ptCount val="1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</c:strCache>
            </c:strRef>
          </c:cat>
          <c:val>
            <c:numRef>
              <c:f>Grafica!$C$2:$C$15</c:f>
              <c:numCache>
                <c:formatCode>#,##0</c:formatCode>
                <c:ptCount val="13"/>
                <c:pt idx="0">
                  <c:v>39881</c:v>
                </c:pt>
                <c:pt idx="1">
                  <c:v>49078</c:v>
                </c:pt>
                <c:pt idx="2">
                  <c:v>57486</c:v>
                </c:pt>
                <c:pt idx="3">
                  <c:v>58845</c:v>
                </c:pt>
                <c:pt idx="4">
                  <c:v>56053</c:v>
                </c:pt>
                <c:pt idx="5">
                  <c:v>51528</c:v>
                </c:pt>
                <c:pt idx="6">
                  <c:v>31021</c:v>
                </c:pt>
                <c:pt idx="7">
                  <c:v>41165</c:v>
                </c:pt>
                <c:pt idx="8">
                  <c:v>44178</c:v>
                </c:pt>
                <c:pt idx="9">
                  <c:v>45614</c:v>
                </c:pt>
                <c:pt idx="10">
                  <c:v>45446</c:v>
                </c:pt>
                <c:pt idx="11">
                  <c:v>46127</c:v>
                </c:pt>
                <c:pt idx="12">
                  <c:v>47460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9-4790-8DFF-AA76A41DB56D}"/>
            </c:ext>
          </c:extLst>
        </c:ser>
        <c:ser>
          <c:idx val="2"/>
          <c:order val="2"/>
          <c:tx>
            <c:strRef>
              <c:f>Grafica!$D$1</c:f>
              <c:strCache>
                <c:ptCount val="1"/>
                <c:pt idx="0">
                  <c:v>Suma de Intervalo 90% Superior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Grafica!$A$2:$A$15</c:f>
              <c:strCache>
                <c:ptCount val="1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</c:strCache>
            </c:strRef>
          </c:cat>
          <c:val>
            <c:numRef>
              <c:f>Grafica!$D$2:$D$15</c:f>
              <c:numCache>
                <c:formatCode>#,##0</c:formatCode>
                <c:ptCount val="13"/>
                <c:pt idx="0">
                  <c:v>42480</c:v>
                </c:pt>
                <c:pt idx="1">
                  <c:v>52310</c:v>
                </c:pt>
                <c:pt idx="2">
                  <c:v>61270</c:v>
                </c:pt>
                <c:pt idx="3">
                  <c:v>62710</c:v>
                </c:pt>
                <c:pt idx="4">
                  <c:v>59740</c:v>
                </c:pt>
                <c:pt idx="5">
                  <c:v>54910</c:v>
                </c:pt>
                <c:pt idx="6">
                  <c:v>33050</c:v>
                </c:pt>
                <c:pt idx="7">
                  <c:v>43870</c:v>
                </c:pt>
                <c:pt idx="8">
                  <c:v>47080</c:v>
                </c:pt>
                <c:pt idx="9">
                  <c:v>48610</c:v>
                </c:pt>
                <c:pt idx="10">
                  <c:v>71540</c:v>
                </c:pt>
                <c:pt idx="11">
                  <c:v>75890</c:v>
                </c:pt>
                <c:pt idx="12">
                  <c:v>79630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A9-4790-8DFF-AA76A41D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683904"/>
        <c:axId val="439684384"/>
      </c:barChart>
      <c:catAx>
        <c:axId val="4396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9684384"/>
        <c:crosses val="autoZero"/>
        <c:auto val="1"/>
        <c:lblAlgn val="ctr"/>
        <c:lblOffset val="100"/>
        <c:noMultiLvlLbl val="0"/>
      </c:catAx>
      <c:valAx>
        <c:axId val="4396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4396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0</xdr:row>
      <xdr:rowOff>87630</xdr:rowOff>
    </xdr:from>
    <xdr:to>
      <xdr:col>9</xdr:col>
      <xdr:colOff>708660</xdr:colOff>
      <xdr:row>15</xdr:row>
      <xdr:rowOff>87630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C078B7-ECE8-49BA-BE97-75CE9F3F1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Otero" refreshedDate="45868.864620949076" createdVersion="8" refreshedVersion="8" minRefreshableVersion="3" recordCount="13" xr:uid="{531562A5-CE36-4C56-81B5-223122A31ACE}">
  <cacheSource type="worksheet">
    <worksheetSource name="Tabla2"/>
  </cacheSource>
  <cacheFields count="4">
    <cacheField name="Año" numFmtId="0">
      <sharedItems containsSemiMixedTypes="0" containsString="0" containsNumber="1" containsInteger="1" minValue="2014" maxValue="2026" count="13"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</sharedItems>
    </cacheField>
    <cacheField name="Media" numFmtId="3">
      <sharedItems containsSemiMixedTypes="0" containsString="0" containsNumber="1" containsInteger="1" minValue="31021" maxValue="58845"/>
    </cacheField>
    <cacheField name="Intervalo 90% Inferior" numFmtId="3">
      <sharedItems containsSemiMixedTypes="0" containsString="0" containsNumber="1" containsInteger="1" minValue="28990" maxValue="54980"/>
    </cacheField>
    <cacheField name="Intervalo 90% Superior" numFmtId="3">
      <sharedItems containsSemiMixedTypes="0" containsString="0" containsNumber="1" containsInteger="1" minValue="33050" maxValue="796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39881"/>
    <n v="37280"/>
    <n v="42480"/>
  </r>
  <r>
    <x v="1"/>
    <n v="49078"/>
    <n v="45850"/>
    <n v="52310"/>
  </r>
  <r>
    <x v="2"/>
    <n v="57486"/>
    <n v="53700"/>
    <n v="61270"/>
  </r>
  <r>
    <x v="3"/>
    <n v="58845"/>
    <n v="54980"/>
    <n v="62710"/>
  </r>
  <r>
    <x v="4"/>
    <n v="56053"/>
    <n v="52370"/>
    <n v="59740"/>
  </r>
  <r>
    <x v="5"/>
    <n v="51528"/>
    <n v="48150"/>
    <n v="54910"/>
  </r>
  <r>
    <x v="6"/>
    <n v="31021"/>
    <n v="28990"/>
    <n v="33050"/>
  </r>
  <r>
    <x v="7"/>
    <n v="41165"/>
    <n v="38460"/>
    <n v="43870"/>
  </r>
  <r>
    <x v="8"/>
    <n v="44178"/>
    <n v="41280"/>
    <n v="47080"/>
  </r>
  <r>
    <x v="9"/>
    <n v="45614"/>
    <n v="42620"/>
    <n v="48610"/>
  </r>
  <r>
    <x v="10"/>
    <n v="45446"/>
    <n v="36880"/>
    <n v="71540"/>
  </r>
  <r>
    <x v="11"/>
    <n v="46127"/>
    <n v="35120"/>
    <n v="75890"/>
  </r>
  <r>
    <x v="12"/>
    <n v="47460"/>
    <n v="33950"/>
    <n v="796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74984-8C13-4721-9BA4-3158E0CE7C42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A1:D15" firstHeaderRow="0" firstDataRow="1" firstDataCol="1"/>
  <pivotFields count="4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numFmtId="3" showAll="0"/>
    <pivotField dataField="1" numFmtId="3" showAll="0"/>
    <pivotField dataField="1" numFmtId="3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tervalo 90% Inferior" fld="2" baseField="0" baseItem="0" numFmtId="3"/>
    <dataField name="Suma de Media" fld="1" baseField="0" baseItem="0" numFmtId="3"/>
    <dataField name="Suma de Intervalo 90% Superior" fld="3" baseField="0" baseItem="0" numFmtId="3"/>
  </dataFields>
  <chartFormats count="3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04911-644C-4A60-9F71-2C1A7B621A05}" name="Tabla2" displayName="Tabla2" ref="A1:D14" totalsRowShown="0" headerRowDxfId="5" dataDxfId="4">
  <autoFilter ref="A1:D14" xr:uid="{2B704911-644C-4A60-9F71-2C1A7B621A05}"/>
  <tableColumns count="4">
    <tableColumn id="1" xr3:uid="{AFBE8948-F2C1-4F22-BCA3-866C56FD3111}" name="Año" dataDxfId="3"/>
    <tableColumn id="2" xr3:uid="{B978C6E9-6E21-4869-8F79-8430FBEB1F8A}" name="Media" dataDxfId="2"/>
    <tableColumn id="3" xr3:uid="{78037E87-6133-456A-9AD8-26C6F80A3ABC}" name="Intervalo 90% Inferior" dataDxfId="1"/>
    <tableColumn id="4" xr3:uid="{1E2421AA-4D4B-4F03-8CAA-006E57536DA7}" name="Intervalo 90% Superior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D817-25CB-4D95-99A4-C4E230CE186C}">
  <dimension ref="A1:D15"/>
  <sheetViews>
    <sheetView tabSelected="1" workbookViewId="0">
      <selection activeCell="C26" sqref="C26"/>
    </sheetView>
  </sheetViews>
  <sheetFormatPr baseColWidth="10" defaultRowHeight="14.4" x14ac:dyDescent="0.3"/>
  <cols>
    <col min="1" max="1" width="16.5546875" bestFit="1" customWidth="1"/>
    <col min="2" max="2" width="27.21875" bestFit="1" customWidth="1"/>
    <col min="3" max="3" width="14.109375" bestFit="1" customWidth="1"/>
    <col min="4" max="4" width="28.109375" bestFit="1" customWidth="1"/>
  </cols>
  <sheetData>
    <row r="1" spans="1:4" x14ac:dyDescent="0.3">
      <c r="A1" s="1" t="s">
        <v>4</v>
      </c>
      <c r="B1" t="s">
        <v>7</v>
      </c>
      <c r="C1" t="s">
        <v>2</v>
      </c>
      <c r="D1" t="s">
        <v>8</v>
      </c>
    </row>
    <row r="2" spans="1:4" x14ac:dyDescent="0.3">
      <c r="A2" s="2">
        <v>2014</v>
      </c>
      <c r="B2" s="5">
        <v>37280</v>
      </c>
      <c r="C2" s="5">
        <v>39881</v>
      </c>
      <c r="D2" s="5">
        <v>42480</v>
      </c>
    </row>
    <row r="3" spans="1:4" x14ac:dyDescent="0.3">
      <c r="A3" s="2">
        <v>2015</v>
      </c>
      <c r="B3" s="5">
        <v>45850</v>
      </c>
      <c r="C3" s="5">
        <v>49078</v>
      </c>
      <c r="D3" s="5">
        <v>52310</v>
      </c>
    </row>
    <row r="4" spans="1:4" x14ac:dyDescent="0.3">
      <c r="A4" s="2">
        <v>2016</v>
      </c>
      <c r="B4" s="5">
        <v>53700</v>
      </c>
      <c r="C4" s="5">
        <v>57486</v>
      </c>
      <c r="D4" s="5">
        <v>61270</v>
      </c>
    </row>
    <row r="5" spans="1:4" x14ac:dyDescent="0.3">
      <c r="A5" s="2">
        <v>2017</v>
      </c>
      <c r="B5" s="5">
        <v>54980</v>
      </c>
      <c r="C5" s="5">
        <v>58845</v>
      </c>
      <c r="D5" s="5">
        <v>62710</v>
      </c>
    </row>
    <row r="6" spans="1:4" x14ac:dyDescent="0.3">
      <c r="A6" s="2">
        <v>2018</v>
      </c>
      <c r="B6" s="5">
        <v>52370</v>
      </c>
      <c r="C6" s="5">
        <v>56053</v>
      </c>
      <c r="D6" s="5">
        <v>59740</v>
      </c>
    </row>
    <row r="7" spans="1:4" x14ac:dyDescent="0.3">
      <c r="A7" s="2">
        <v>2019</v>
      </c>
      <c r="B7" s="5">
        <v>48150</v>
      </c>
      <c r="C7" s="5">
        <v>51528</v>
      </c>
      <c r="D7" s="5">
        <v>54910</v>
      </c>
    </row>
    <row r="8" spans="1:4" x14ac:dyDescent="0.3">
      <c r="A8" s="2">
        <v>2020</v>
      </c>
      <c r="B8" s="5">
        <v>28990</v>
      </c>
      <c r="C8" s="5">
        <v>31021</v>
      </c>
      <c r="D8" s="5">
        <v>33050</v>
      </c>
    </row>
    <row r="9" spans="1:4" x14ac:dyDescent="0.3">
      <c r="A9" s="2">
        <v>2021</v>
      </c>
      <c r="B9" s="5">
        <v>38460</v>
      </c>
      <c r="C9" s="5">
        <v>41165</v>
      </c>
      <c r="D9" s="5">
        <v>43870</v>
      </c>
    </row>
    <row r="10" spans="1:4" x14ac:dyDescent="0.3">
      <c r="A10" s="2">
        <v>2022</v>
      </c>
      <c r="B10" s="5">
        <v>41280</v>
      </c>
      <c r="C10" s="5">
        <v>44178</v>
      </c>
      <c r="D10" s="5">
        <v>47080</v>
      </c>
    </row>
    <row r="11" spans="1:4" x14ac:dyDescent="0.3">
      <c r="A11" s="2">
        <v>2023</v>
      </c>
      <c r="B11" s="5">
        <v>42620</v>
      </c>
      <c r="C11" s="5">
        <v>45614</v>
      </c>
      <c r="D11" s="5">
        <v>48610</v>
      </c>
    </row>
    <row r="12" spans="1:4" x14ac:dyDescent="0.3">
      <c r="A12" s="2">
        <v>2024</v>
      </c>
      <c r="B12" s="5">
        <v>36880</v>
      </c>
      <c r="C12" s="5">
        <v>45446</v>
      </c>
      <c r="D12" s="5">
        <v>71540</v>
      </c>
    </row>
    <row r="13" spans="1:4" x14ac:dyDescent="0.3">
      <c r="A13" s="2">
        <v>2025</v>
      </c>
      <c r="B13" s="5">
        <v>35120</v>
      </c>
      <c r="C13" s="5">
        <v>46127</v>
      </c>
      <c r="D13" s="5">
        <v>75890</v>
      </c>
    </row>
    <row r="14" spans="1:4" x14ac:dyDescent="0.3">
      <c r="A14" s="2">
        <v>2026</v>
      </c>
      <c r="B14" s="5">
        <v>33950</v>
      </c>
      <c r="C14" s="5">
        <v>47460</v>
      </c>
      <c r="D14" s="5">
        <v>79630</v>
      </c>
    </row>
    <row r="15" spans="1:4" x14ac:dyDescent="0.3">
      <c r="A15" s="2" t="s">
        <v>3</v>
      </c>
      <c r="B15" s="5">
        <v>549630</v>
      </c>
      <c r="C15" s="5">
        <v>613882</v>
      </c>
      <c r="D15" s="5">
        <v>733090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activeCell="G8" sqref="G8"/>
    </sheetView>
  </sheetViews>
  <sheetFormatPr baseColWidth="10" defaultColWidth="8.88671875" defaultRowHeight="14.4" x14ac:dyDescent="0.3"/>
  <cols>
    <col min="1" max="1" width="10.88671875" customWidth="1"/>
    <col min="2" max="2" width="12.6640625" customWidth="1"/>
    <col min="3" max="3" width="15" customWidth="1"/>
    <col min="4" max="4" width="15.77734375" customWidth="1"/>
  </cols>
  <sheetData>
    <row r="1" spans="1:4" ht="25.2" customHeight="1" x14ac:dyDescent="0.3">
      <c r="A1" s="3" t="s">
        <v>0</v>
      </c>
      <c r="B1" s="3" t="s">
        <v>1</v>
      </c>
      <c r="C1" s="3" t="s">
        <v>5</v>
      </c>
      <c r="D1" s="3" t="s">
        <v>6</v>
      </c>
    </row>
    <row r="2" spans="1:4" x14ac:dyDescent="0.3">
      <c r="A2" s="4">
        <v>2014</v>
      </c>
      <c r="B2" s="6">
        <v>39881</v>
      </c>
      <c r="C2" s="6">
        <v>37280</v>
      </c>
      <c r="D2" s="6">
        <v>42480</v>
      </c>
    </row>
    <row r="3" spans="1:4" x14ac:dyDescent="0.3">
      <c r="A3" s="4">
        <v>2015</v>
      </c>
      <c r="B3" s="6">
        <v>49078</v>
      </c>
      <c r="C3" s="6">
        <v>45850</v>
      </c>
      <c r="D3" s="6">
        <v>52310</v>
      </c>
    </row>
    <row r="4" spans="1:4" x14ac:dyDescent="0.3">
      <c r="A4" s="4">
        <v>2016</v>
      </c>
      <c r="B4" s="6">
        <v>57486</v>
      </c>
      <c r="C4" s="6">
        <v>53700</v>
      </c>
      <c r="D4" s="6">
        <v>61270</v>
      </c>
    </row>
    <row r="5" spans="1:4" x14ac:dyDescent="0.3">
      <c r="A5" s="4">
        <v>2017</v>
      </c>
      <c r="B5" s="6">
        <v>58845</v>
      </c>
      <c r="C5" s="6">
        <v>54980</v>
      </c>
      <c r="D5" s="6">
        <v>62710</v>
      </c>
    </row>
    <row r="6" spans="1:4" x14ac:dyDescent="0.3">
      <c r="A6" s="4">
        <v>2018</v>
      </c>
      <c r="B6" s="6">
        <v>56053</v>
      </c>
      <c r="C6" s="6">
        <v>52370</v>
      </c>
      <c r="D6" s="6">
        <v>59740</v>
      </c>
    </row>
    <row r="7" spans="1:4" x14ac:dyDescent="0.3">
      <c r="A7" s="4">
        <v>2019</v>
      </c>
      <c r="B7" s="6">
        <v>51528</v>
      </c>
      <c r="C7" s="6">
        <v>48150</v>
      </c>
      <c r="D7" s="6">
        <v>54910</v>
      </c>
    </row>
    <row r="8" spans="1:4" x14ac:dyDescent="0.3">
      <c r="A8" s="4">
        <v>2020</v>
      </c>
      <c r="B8" s="6">
        <v>31021</v>
      </c>
      <c r="C8" s="6">
        <v>28990</v>
      </c>
      <c r="D8" s="6">
        <v>33050</v>
      </c>
    </row>
    <row r="9" spans="1:4" x14ac:dyDescent="0.3">
      <c r="A9" s="4">
        <v>2021</v>
      </c>
      <c r="B9" s="6">
        <v>41165</v>
      </c>
      <c r="C9" s="6">
        <v>38460</v>
      </c>
      <c r="D9" s="6">
        <v>43870</v>
      </c>
    </row>
    <row r="10" spans="1:4" x14ac:dyDescent="0.3">
      <c r="A10" s="4">
        <v>2022</v>
      </c>
      <c r="B10" s="6">
        <v>44178</v>
      </c>
      <c r="C10" s="6">
        <v>41280</v>
      </c>
      <c r="D10" s="6">
        <v>47080</v>
      </c>
    </row>
    <row r="11" spans="1:4" x14ac:dyDescent="0.3">
      <c r="A11" s="4">
        <v>2023</v>
      </c>
      <c r="B11" s="6">
        <v>45614</v>
      </c>
      <c r="C11" s="6">
        <v>42620</v>
      </c>
      <c r="D11" s="6">
        <v>48610</v>
      </c>
    </row>
    <row r="12" spans="1:4" x14ac:dyDescent="0.3">
      <c r="A12" s="4">
        <v>2024</v>
      </c>
      <c r="B12" s="6">
        <v>45446</v>
      </c>
      <c r="C12" s="6">
        <v>36880</v>
      </c>
      <c r="D12" s="6">
        <v>71540</v>
      </c>
    </row>
    <row r="13" spans="1:4" x14ac:dyDescent="0.3">
      <c r="A13" s="4">
        <v>2025</v>
      </c>
      <c r="B13" s="6">
        <v>46127</v>
      </c>
      <c r="C13" s="6">
        <v>35120</v>
      </c>
      <c r="D13" s="6">
        <v>75890</v>
      </c>
    </row>
    <row r="14" spans="1:4" x14ac:dyDescent="0.3">
      <c r="A14" s="4">
        <v>2026</v>
      </c>
      <c r="B14" s="6">
        <v>47460</v>
      </c>
      <c r="C14" s="6">
        <v>33950</v>
      </c>
      <c r="D14" s="6">
        <v>79630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</vt:lpstr>
      <vt:lpstr>Tabla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Otero</dc:creator>
  <cp:lastModifiedBy>ANDRES OTERO</cp:lastModifiedBy>
  <dcterms:created xsi:type="dcterms:W3CDTF">2025-07-31T01:13:45Z</dcterms:created>
  <dcterms:modified xsi:type="dcterms:W3CDTF">2025-07-31T02:53:59Z</dcterms:modified>
</cp:coreProperties>
</file>