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zengjf\github\XLBoom\inputs\"/>
    </mc:Choice>
  </mc:AlternateContent>
  <xr:revisionPtr revIDLastSave="0" documentId="13_ncr:1_{3AA8F79C-1834-4D2D-BC98-AC69C1DEA3E9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HUD_MB.sch-BOM" sheetId="1" r:id="rId1"/>
  </sheets>
  <definedNames>
    <definedName name="_xlnm._FilterDatabase" localSheetId="0" hidden="1">'HUD_MB.sch-BOM'!$B$1:$B$208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D23" i="1"/>
  <c r="C5" i="1"/>
  <c r="B6" i="1"/>
  <c r="B7" i="1"/>
  <c r="B8" i="1"/>
  <c r="B9" i="1"/>
</calcChain>
</file>

<file path=xl/sharedStrings.xml><?xml version="1.0" encoding="utf-8"?>
<sst xmlns="http://schemas.openxmlformats.org/spreadsheetml/2006/main" count="154" uniqueCount="98">
  <si>
    <t>Item</t>
  </si>
  <si>
    <t>Description</t>
  </si>
  <si>
    <t>Manufacturer Number</t>
  </si>
  <si>
    <t>Part Type</t>
  </si>
  <si>
    <t>[Decal]</t>
  </si>
  <si>
    <t>Qty.</t>
  </si>
  <si>
    <t>Part(s)</t>
  </si>
  <si>
    <t>100nF, 10V, X7R , C0402</t>
  </si>
  <si>
    <t>100nF</t>
  </si>
  <si>
    <t>C0402</t>
  </si>
  <si>
    <t>C1,C2,C4,C5,C7,C8,C10,C60,C67,C76,C16,C28,
C50,C56,C61,C65,C79,C232,C233,C87,C100</t>
  </si>
  <si>
    <t>CCAP,100nF,±10%,50V,X7R,SMD0603,(Soft Termination)</t>
  </si>
  <si>
    <t>CGA3E2X7R1H104KT0Y0S</t>
  </si>
  <si>
    <t>SC0603</t>
  </si>
  <si>
    <t>C64</t>
  </si>
  <si>
    <t>SC0402</t>
  </si>
  <si>
    <t>CONN,WAFER,1X3,RA,P1.25mm,SMD-3</t>
  </si>
  <si>
    <t>1.25T-2-3PB</t>
  </si>
  <si>
    <t>S-WAFER0103-1.25-R</t>
  </si>
  <si>
    <t>Resistor,100Ω,±5%,1/16W,R0402</t>
  </si>
  <si>
    <t>100R</t>
  </si>
  <si>
    <t>R0402</t>
  </si>
  <si>
    <t>R1,R58,R59,R60,R62,R63,R64,R69,R70,R71,R74,
R75,R76,R77,R80,R81,R95,R126,R127,R128,
R216,R217,R245,R278,R279,R280,R281</t>
  </si>
  <si>
    <t>Resistor,100K,±5%,1/16W,R0402</t>
  </si>
  <si>
    <t>100K</t>
  </si>
  <si>
    <t>R40,R73</t>
  </si>
  <si>
    <t>Resistor,10K,±5%,1/16W,R0402</t>
  </si>
  <si>
    <t>10K</t>
  </si>
  <si>
    <t>R55,R96,R97,R98,R99,R101,R102,R105,R108</t>
  </si>
  <si>
    <t>RES,0Ω(jumper),±5%,1/16W,SMD0402</t>
  </si>
  <si>
    <t>R57,R29,R156,R175,R180,R181,R182,R183,R195,
R295,R241,R244,R262</t>
  </si>
  <si>
    <t>Resistor,100R,±5%,1/16W,R0402</t>
  </si>
  <si>
    <t>R103,R104,R106,R133,R146,R147</t>
  </si>
  <si>
    <t>SR0402</t>
  </si>
  <si>
    <t>CCAP,100nF,±10%,50V,X7R,SMD0402</t>
  </si>
  <si>
    <t>CGA2B3X7R1H104K050BB</t>
  </si>
  <si>
    <t>C13,C14,C15,C19,C20,C153,C215,C237</t>
  </si>
  <si>
    <t>100pF, 50V, X7R , C0402</t>
  </si>
  <si>
    <t>100pF</t>
  </si>
  <si>
    <t>C26,C27</t>
  </si>
  <si>
    <t>CC0402KRX7R9BB104</t>
  </si>
  <si>
    <t>RES,10KΩ,±5%,1/16W,SMD0402</t>
  </si>
  <si>
    <t>AC0402JR-070RL</t>
  </si>
  <si>
    <t>R5,R32,R33</t>
  </si>
  <si>
    <t>R7,R12,R16,R17,R20,R21,R22,R23,R24,R158,
R159,R18,R19,R34,R35</t>
  </si>
  <si>
    <t>R0603</t>
  </si>
  <si>
    <t>R11</t>
  </si>
  <si>
    <t>RC0402JR-070RL</t>
  </si>
  <si>
    <t>R1206</t>
  </si>
  <si>
    <t>RES,100KΩ,±5%,1/16W,SMD0402</t>
  </si>
  <si>
    <t>R54</t>
  </si>
  <si>
    <t>100nF, 50V, X7R , C0402</t>
  </si>
  <si>
    <t>C85,C97,C101,C104,C109,C110,C111,C112,C113,
C114,C115,C116,C139,C140,C141,C145,C206,
C208,C269,C35,C37,C83,C128,C152,C158,
C160,C164,C166,C169,C171,C209,C213,C214,
C219,C221,C222,C234</t>
  </si>
  <si>
    <t>1.2pF,±10%,50V,X7R , C0402</t>
  </si>
  <si>
    <t>1.2pF</t>
  </si>
  <si>
    <t>C89</t>
  </si>
  <si>
    <t>1.5pF, 50V, X7R , C0402</t>
  </si>
  <si>
    <t>1.5pF</t>
  </si>
  <si>
    <t>C90</t>
  </si>
  <si>
    <t>RES,0Ω,±5%,1/4W,SMD1206</t>
  </si>
  <si>
    <t>R140,R157</t>
  </si>
  <si>
    <t>Resistor,100R ,±5%,1/16W,R0402</t>
  </si>
  <si>
    <t>R170,R171,R172,R173,R246,R247,R200,R201,
R202,R203,R204</t>
  </si>
  <si>
    <t>C21,C22,C40,C43,C77,C125,C230,C236,C241,
C376,C725,C727,C42,C52,C53,C54,C55</t>
  </si>
  <si>
    <t>CCAP100nF,±10%,50V,X7R,SMD0402</t>
  </si>
  <si>
    <t>C496</t>
  </si>
  <si>
    <t>SCC2-6.3</t>
  </si>
  <si>
    <t>ECAP,100uF,±20%,25V,105℃,φ6.3×7.7,SMD</t>
  </si>
  <si>
    <t>100uF</t>
  </si>
  <si>
    <t>HV101M025E077ETR</t>
  </si>
  <si>
    <t>EC1</t>
  </si>
  <si>
    <t>ECAP, 1000uF,35V,±20,1616</t>
  </si>
  <si>
    <t>1000uF/35V</t>
  </si>
  <si>
    <t>VE-102M1VTR-1616</t>
  </si>
  <si>
    <t>EC3,EC6,EC7</t>
  </si>
  <si>
    <t>0R</t>
  </si>
  <si>
    <t>L22,L23</t>
  </si>
  <si>
    <t>RES,0Ω,±5%,1/16W,SMD0402</t>
  </si>
  <si>
    <t>R15,R138,R174,R309</t>
  </si>
  <si>
    <t>RC02W1002FT</t>
  </si>
  <si>
    <t>RES,0Ω,±1%,1/10W,SMD0603</t>
  </si>
  <si>
    <t>AC0603FR-0711KL</t>
  </si>
  <si>
    <t>SR0603</t>
  </si>
  <si>
    <t>R277,R552,R6</t>
  </si>
  <si>
    <t>RES,100KΩ,±1%,1/16W,SMD0402</t>
  </si>
  <si>
    <t>R288,R292</t>
  </si>
  <si>
    <t>RES,0Ω,±1%,1/16W,SMD0402</t>
  </si>
  <si>
    <t>R290,R294</t>
  </si>
  <si>
    <t>CCAP,100pF,±5%,50V,C0G,SMD0402</t>
  </si>
  <si>
    <t>CGA2B2C0G1H101J050BA</t>
  </si>
  <si>
    <t>C248,C250,C252,C254,C256,C258,C260,C833</t>
  </si>
  <si>
    <t>CCAP,33pF,±5%,50V,C0G,SMD0402</t>
  </si>
  <si>
    <t>CGA2B2C0G1H330J050BA</t>
  </si>
  <si>
    <t>C276</t>
  </si>
  <si>
    <t>RC02W222JT</t>
  </si>
  <si>
    <t>R258</t>
  </si>
  <si>
    <t>Value</t>
    <phoneticPr fontId="18" type="noConversion"/>
  </si>
  <si>
    <t>J2,J9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</si>
</sst>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  <xf numFmtId="0" fontId="0" fillId="33" borderId="0" xfId="0" applyFill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21" workbookViewId="0">
      <selection activeCell="A33" sqref="A33:XFD194"/>
    </sheetView>
  </sheetViews>
  <sheetFormatPr defaultRowHeight="14.25" x14ac:dyDescent="0.2"/>
  <cols>
    <col min="1" max="1" width="5.25" style="2" bestFit="1" customWidth="1"/>
    <col min="2" max="2" width="16.625" customWidth="1"/>
    <col min="3" max="3" width="52.5" style="1" customWidth="1"/>
    <col min="4" max="4" width="24" style="1" bestFit="1" customWidth="1"/>
    <col min="5" max="5" width="21.875" style="1" bestFit="1" customWidth="1"/>
    <col min="6" max="6" width="24.5" style="1" customWidth="1"/>
    <col min="7" max="7" width="7.625" style="3" customWidth="1"/>
    <col min="8" max="8" width="43.25" style="1" bestFit="1" customWidth="1"/>
  </cols>
  <sheetData>
    <row r="1" spans="1:8" x14ac:dyDescent="0.2">
      <c r="A1" s="4" t="s">
        <v>0</v>
      </c>
      <c r="B1" s="5" t="s">
        <v>96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  <c r="H1" s="6" t="s">
        <v>6</v>
      </c>
    </row>
    <row r="2" spans="1:8" ht="28.5" x14ac:dyDescent="0.2">
      <c r="A2" s="2">
        <v>27</v>
      </c>
      <c r="B2" t="str">
        <f>"0R"</f>
        <v>0R</v>
      </c>
      <c r="C2" s="1" t="s">
        <v>29</v>
      </c>
      <c r="F2" s="1" t="s">
        <v>21</v>
      </c>
      <c r="G2" s="3">
        <v>13</v>
      </c>
      <c r="H2" s="1" t="s">
        <v>30</v>
      </c>
    </row>
    <row r="3" spans="1:8" ht="28.5" x14ac:dyDescent="0.2">
      <c r="A3" s="2">
        <v>57</v>
      </c>
      <c r="B3" t="str">
        <f>"0R"</f>
        <v>0R</v>
      </c>
      <c r="C3" s="1" t="s">
        <v>29</v>
      </c>
      <c r="D3" s="1" t="s">
        <v>42</v>
      </c>
      <c r="E3" s="1" t="s">
        <v>33</v>
      </c>
      <c r="F3" s="1" t="s">
        <v>33</v>
      </c>
      <c r="G3" s="3">
        <v>15</v>
      </c>
      <c r="H3" s="1" t="s">
        <v>44</v>
      </c>
    </row>
    <row r="4" spans="1:8" x14ac:dyDescent="0.2">
      <c r="A4" s="2">
        <v>105</v>
      </c>
      <c r="B4" t="str">
        <f>"0R"</f>
        <v>0R</v>
      </c>
      <c r="C4" s="1" t="s">
        <v>59</v>
      </c>
      <c r="F4" s="1" t="s">
        <v>48</v>
      </c>
      <c r="G4" s="3">
        <v>2</v>
      </c>
      <c r="H4" s="1" t="s">
        <v>60</v>
      </c>
    </row>
    <row r="5" spans="1:8" x14ac:dyDescent="0.2">
      <c r="A5" s="2">
        <v>161</v>
      </c>
      <c r="B5" t="s">
        <v>75</v>
      </c>
      <c r="C5" s="1" t="str">
        <f>"0R,SMD0603"</f>
        <v>0R,SMD0603</v>
      </c>
      <c r="G5" s="3">
        <v>2</v>
      </c>
      <c r="H5" s="1" t="s">
        <v>76</v>
      </c>
    </row>
    <row r="6" spans="1:8" x14ac:dyDescent="0.2">
      <c r="A6" s="2">
        <v>170</v>
      </c>
      <c r="B6" t="str">
        <f>"0R"</f>
        <v>0R</v>
      </c>
      <c r="C6" s="1" t="s">
        <v>77</v>
      </c>
      <c r="D6" s="1" t="s">
        <v>47</v>
      </c>
      <c r="E6" s="1" t="s">
        <v>33</v>
      </c>
      <c r="F6" s="1" t="s">
        <v>33</v>
      </c>
      <c r="G6" s="3">
        <v>4</v>
      </c>
      <c r="H6" s="1" t="s">
        <v>78</v>
      </c>
    </row>
    <row r="7" spans="1:8" x14ac:dyDescent="0.2">
      <c r="A7" s="2">
        <v>181</v>
      </c>
      <c r="B7" t="str">
        <f>"0R"</f>
        <v>0R</v>
      </c>
      <c r="C7" s="1" t="s">
        <v>80</v>
      </c>
      <c r="D7" s="1" t="s">
        <v>81</v>
      </c>
      <c r="E7" s="1" t="s">
        <v>82</v>
      </c>
      <c r="F7" s="1" t="s">
        <v>82</v>
      </c>
      <c r="G7" s="3">
        <v>3</v>
      </c>
      <c r="H7" s="1" t="s">
        <v>83</v>
      </c>
    </row>
    <row r="8" spans="1:8" x14ac:dyDescent="0.2">
      <c r="A8" s="2">
        <v>184</v>
      </c>
      <c r="B8" t="str">
        <f>"0R"</f>
        <v>0R</v>
      </c>
      <c r="C8" s="1" t="s">
        <v>86</v>
      </c>
      <c r="D8" s="1" t="s">
        <v>79</v>
      </c>
      <c r="E8" s="1" t="s">
        <v>33</v>
      </c>
      <c r="F8" s="1" t="s">
        <v>33</v>
      </c>
      <c r="G8" s="3">
        <v>2</v>
      </c>
      <c r="H8" s="1" t="s">
        <v>87</v>
      </c>
    </row>
    <row r="9" spans="1:8" x14ac:dyDescent="0.2">
      <c r="A9" s="2">
        <v>207</v>
      </c>
      <c r="B9" t="str">
        <f>"0R"</f>
        <v>0R</v>
      </c>
      <c r="C9" s="1" t="s">
        <v>77</v>
      </c>
      <c r="D9" s="1" t="s">
        <v>94</v>
      </c>
      <c r="E9" s="1" t="s">
        <v>33</v>
      </c>
      <c r="F9" s="1" t="s">
        <v>33</v>
      </c>
      <c r="G9" s="3">
        <v>1</v>
      </c>
      <c r="H9" s="1" t="s">
        <v>95</v>
      </c>
    </row>
    <row r="10" spans="1:8" x14ac:dyDescent="0.2">
      <c r="A10" s="2">
        <v>13</v>
      </c>
      <c r="B10" t="s">
        <v>17</v>
      </c>
      <c r="C10" s="1" t="s">
        <v>16</v>
      </c>
      <c r="D10" s="1" t="s">
        <v>17</v>
      </c>
      <c r="E10" s="1" t="s">
        <v>17</v>
      </c>
      <c r="F10" s="1" t="s">
        <v>18</v>
      </c>
      <c r="G10" s="3">
        <v>2</v>
      </c>
      <c r="H10" s="1" t="s">
        <v>97</v>
      </c>
    </row>
    <row r="11" spans="1:8" x14ac:dyDescent="0.2">
      <c r="A11" s="2">
        <v>77</v>
      </c>
      <c r="B11" t="s">
        <v>54</v>
      </c>
      <c r="C11" s="1" t="s">
        <v>53</v>
      </c>
      <c r="F11" s="1" t="s">
        <v>9</v>
      </c>
      <c r="G11" s="3">
        <v>1</v>
      </c>
      <c r="H11" s="1" t="s">
        <v>55</v>
      </c>
    </row>
    <row r="12" spans="1:8" x14ac:dyDescent="0.2">
      <c r="A12" s="2">
        <v>78</v>
      </c>
      <c r="B12" t="s">
        <v>57</v>
      </c>
      <c r="C12" s="1" t="s">
        <v>56</v>
      </c>
      <c r="F12" s="1" t="s">
        <v>9</v>
      </c>
      <c r="G12" s="3">
        <v>1</v>
      </c>
      <c r="H12" s="1" t="s">
        <v>58</v>
      </c>
    </row>
    <row r="13" spans="1:8" x14ac:dyDescent="0.2">
      <c r="A13" s="2">
        <v>154</v>
      </c>
      <c r="B13" t="s">
        <v>72</v>
      </c>
      <c r="C13" s="1" t="s">
        <v>71</v>
      </c>
      <c r="F13" s="1" t="s">
        <v>73</v>
      </c>
      <c r="G13" s="3">
        <v>3</v>
      </c>
      <c r="H13" s="1" t="s">
        <v>74</v>
      </c>
    </row>
    <row r="14" spans="1:8" x14ac:dyDescent="0.2">
      <c r="A14" s="2">
        <v>22</v>
      </c>
      <c r="B14" t="s">
        <v>24</v>
      </c>
      <c r="C14" s="1" t="s">
        <v>23</v>
      </c>
      <c r="F14" s="1" t="s">
        <v>21</v>
      </c>
      <c r="G14" s="3">
        <v>2</v>
      </c>
      <c r="H14" s="1" t="s">
        <v>25</v>
      </c>
    </row>
    <row r="15" spans="1:8" x14ac:dyDescent="0.2">
      <c r="A15" s="2">
        <v>59</v>
      </c>
      <c r="B15" t="s">
        <v>24</v>
      </c>
      <c r="C15" s="1" t="s">
        <v>23</v>
      </c>
      <c r="F15" s="1" t="s">
        <v>45</v>
      </c>
      <c r="G15" s="3">
        <v>1</v>
      </c>
      <c r="H15" s="1" t="s">
        <v>46</v>
      </c>
    </row>
    <row r="16" spans="1:8" x14ac:dyDescent="0.2">
      <c r="A16" s="2">
        <v>66</v>
      </c>
      <c r="B16" t="s">
        <v>24</v>
      </c>
      <c r="C16" s="1" t="s">
        <v>49</v>
      </c>
      <c r="D16" s="1" t="s">
        <v>47</v>
      </c>
      <c r="E16" s="1" t="s">
        <v>33</v>
      </c>
      <c r="F16" s="1" t="s">
        <v>33</v>
      </c>
      <c r="G16" s="3">
        <v>1</v>
      </c>
      <c r="H16" s="1" t="s">
        <v>50</v>
      </c>
    </row>
    <row r="17" spans="1:8" x14ac:dyDescent="0.2">
      <c r="A17" s="2">
        <v>182</v>
      </c>
      <c r="B17" t="s">
        <v>24</v>
      </c>
      <c r="C17" s="1" t="s">
        <v>84</v>
      </c>
      <c r="D17" s="1" t="s">
        <v>79</v>
      </c>
      <c r="E17" s="1" t="s">
        <v>33</v>
      </c>
      <c r="F17" s="1" t="s">
        <v>33</v>
      </c>
      <c r="G17" s="3">
        <v>2</v>
      </c>
      <c r="H17" s="1" t="s">
        <v>85</v>
      </c>
    </row>
    <row r="18" spans="1:8" ht="28.5" x14ac:dyDescent="0.2">
      <c r="A18" s="2">
        <v>1</v>
      </c>
      <c r="B18" t="s">
        <v>8</v>
      </c>
      <c r="C18" s="1" t="s">
        <v>7</v>
      </c>
      <c r="F18" s="1" t="s">
        <v>9</v>
      </c>
      <c r="G18" s="3">
        <v>21</v>
      </c>
      <c r="H18" s="1" t="s">
        <v>10</v>
      </c>
    </row>
    <row r="19" spans="1:8" x14ac:dyDescent="0.2">
      <c r="A19" s="2">
        <v>8</v>
      </c>
      <c r="B19" t="s">
        <v>8</v>
      </c>
      <c r="C19" s="1" t="s">
        <v>11</v>
      </c>
      <c r="D19" s="1" t="s">
        <v>12</v>
      </c>
      <c r="E19" s="1" t="s">
        <v>13</v>
      </c>
      <c r="F19" s="1" t="s">
        <v>13</v>
      </c>
      <c r="G19" s="3">
        <v>1</v>
      </c>
      <c r="H19" s="1" t="s">
        <v>14</v>
      </c>
    </row>
    <row r="20" spans="1:8" x14ac:dyDescent="0.2">
      <c r="A20" s="2">
        <v>40</v>
      </c>
      <c r="B20" t="s">
        <v>8</v>
      </c>
      <c r="C20" s="1" t="s">
        <v>34</v>
      </c>
      <c r="D20" s="1" t="s">
        <v>35</v>
      </c>
      <c r="E20" s="1" t="s">
        <v>15</v>
      </c>
      <c r="F20" s="1" t="s">
        <v>15</v>
      </c>
      <c r="G20" s="3">
        <v>8</v>
      </c>
      <c r="H20" s="1" t="s">
        <v>36</v>
      </c>
    </row>
    <row r="21" spans="1:8" ht="71.25" x14ac:dyDescent="0.2">
      <c r="A21" s="2">
        <v>76</v>
      </c>
      <c r="B21" t="s">
        <v>8</v>
      </c>
      <c r="C21" s="1" t="s">
        <v>51</v>
      </c>
      <c r="F21" s="1" t="s">
        <v>9</v>
      </c>
      <c r="G21" s="3">
        <v>37</v>
      </c>
      <c r="H21" s="1" t="s">
        <v>52</v>
      </c>
    </row>
    <row r="22" spans="1:8" ht="28.5" x14ac:dyDescent="0.2">
      <c r="A22" s="2">
        <v>126</v>
      </c>
      <c r="B22" t="s">
        <v>8</v>
      </c>
      <c r="C22" s="1" t="s">
        <v>34</v>
      </c>
      <c r="D22" s="1" t="s">
        <v>40</v>
      </c>
      <c r="E22" s="1" t="s">
        <v>15</v>
      </c>
      <c r="F22" s="1" t="s">
        <v>15</v>
      </c>
      <c r="G22" s="3">
        <v>17</v>
      </c>
      <c r="H22" s="1" t="s">
        <v>63</v>
      </c>
    </row>
    <row r="23" spans="1:8" x14ac:dyDescent="0.2">
      <c r="A23" s="2">
        <v>140</v>
      </c>
      <c r="B23" t="s">
        <v>8</v>
      </c>
      <c r="C23" s="1" t="s">
        <v>64</v>
      </c>
      <c r="D23" s="1" t="str">
        <f>"0402X474K100NT"</f>
        <v>0402X474K100NT</v>
      </c>
      <c r="E23" s="1" t="s">
        <v>15</v>
      </c>
      <c r="F23" s="1" t="s">
        <v>15</v>
      </c>
      <c r="G23" s="3">
        <v>1</v>
      </c>
      <c r="H23" s="1" t="s">
        <v>65</v>
      </c>
    </row>
    <row r="24" spans="1:8" x14ac:dyDescent="0.2">
      <c r="A24" s="2">
        <v>43</v>
      </c>
      <c r="B24" t="s">
        <v>38</v>
      </c>
      <c r="C24" s="1" t="s">
        <v>37</v>
      </c>
      <c r="F24" s="1" t="s">
        <v>9</v>
      </c>
      <c r="G24" s="3">
        <v>2</v>
      </c>
      <c r="H24" s="1" t="s">
        <v>39</v>
      </c>
    </row>
    <row r="25" spans="1:8" x14ac:dyDescent="0.2">
      <c r="A25" s="2">
        <v>195</v>
      </c>
      <c r="B25" t="s">
        <v>38</v>
      </c>
      <c r="C25" s="1" t="s">
        <v>88</v>
      </c>
      <c r="D25" s="1" t="s">
        <v>89</v>
      </c>
      <c r="E25" s="1" t="s">
        <v>15</v>
      </c>
      <c r="F25" s="1" t="s">
        <v>15</v>
      </c>
      <c r="G25" s="3">
        <v>8</v>
      </c>
      <c r="H25" s="1" t="s">
        <v>90</v>
      </c>
    </row>
    <row r="26" spans="1:8" x14ac:dyDescent="0.2">
      <c r="A26" s="2">
        <v>197</v>
      </c>
      <c r="B26" t="s">
        <v>38</v>
      </c>
      <c r="C26" s="1" t="s">
        <v>91</v>
      </c>
      <c r="D26" s="1" t="s">
        <v>92</v>
      </c>
      <c r="E26" s="1" t="s">
        <v>15</v>
      </c>
      <c r="F26" s="1" t="s">
        <v>15</v>
      </c>
      <c r="G26" s="3">
        <v>1</v>
      </c>
      <c r="H26" s="1" t="s">
        <v>93</v>
      </c>
    </row>
    <row r="27" spans="1:8" ht="42.75" x14ac:dyDescent="0.2">
      <c r="A27" s="2">
        <v>15</v>
      </c>
      <c r="B27" t="s">
        <v>20</v>
      </c>
      <c r="C27" s="1" t="s">
        <v>19</v>
      </c>
      <c r="F27" s="1" t="s">
        <v>21</v>
      </c>
      <c r="G27" s="3">
        <v>27</v>
      </c>
      <c r="H27" s="1" t="s">
        <v>22</v>
      </c>
    </row>
    <row r="28" spans="1:8" x14ac:dyDescent="0.2">
      <c r="A28" s="2">
        <v>31</v>
      </c>
      <c r="B28" t="s">
        <v>20</v>
      </c>
      <c r="C28" s="1" t="s">
        <v>31</v>
      </c>
      <c r="F28" s="1" t="s">
        <v>21</v>
      </c>
      <c r="G28" s="3">
        <v>6</v>
      </c>
      <c r="H28" s="1" t="s">
        <v>32</v>
      </c>
    </row>
    <row r="29" spans="1:8" ht="28.5" x14ac:dyDescent="0.2">
      <c r="A29" s="2">
        <v>110</v>
      </c>
      <c r="B29" t="s">
        <v>20</v>
      </c>
      <c r="C29" s="1" t="s">
        <v>61</v>
      </c>
      <c r="F29" s="1" t="s">
        <v>21</v>
      </c>
      <c r="G29" s="3">
        <v>11</v>
      </c>
      <c r="H29" s="1" t="s">
        <v>62</v>
      </c>
    </row>
    <row r="30" spans="1:8" x14ac:dyDescent="0.2">
      <c r="A30" s="2">
        <v>153</v>
      </c>
      <c r="B30" t="s">
        <v>68</v>
      </c>
      <c r="C30" s="1" t="s">
        <v>67</v>
      </c>
      <c r="D30" s="1" t="s">
        <v>69</v>
      </c>
      <c r="E30" s="1" t="s">
        <v>66</v>
      </c>
      <c r="F30" s="1" t="s">
        <v>66</v>
      </c>
      <c r="G30" s="3">
        <v>1</v>
      </c>
      <c r="H30" s="1" t="s">
        <v>70</v>
      </c>
    </row>
    <row r="31" spans="1:8" x14ac:dyDescent="0.2">
      <c r="A31" s="2">
        <v>26</v>
      </c>
      <c r="B31" t="s">
        <v>27</v>
      </c>
      <c r="C31" s="1" t="s">
        <v>26</v>
      </c>
      <c r="F31" s="1" t="s">
        <v>21</v>
      </c>
      <c r="G31" s="3">
        <v>9</v>
      </c>
      <c r="H31" s="1" t="s">
        <v>28</v>
      </c>
    </row>
    <row r="32" spans="1:8" x14ac:dyDescent="0.2">
      <c r="A32" s="2">
        <v>56</v>
      </c>
      <c r="B32" t="s">
        <v>27</v>
      </c>
      <c r="C32" s="1" t="s">
        <v>41</v>
      </c>
      <c r="D32" s="1" t="s">
        <v>42</v>
      </c>
      <c r="E32" s="1" t="s">
        <v>33</v>
      </c>
      <c r="F32" s="1" t="s">
        <v>33</v>
      </c>
      <c r="G32" s="3">
        <v>3</v>
      </c>
      <c r="H32" s="1" t="s">
        <v>43</v>
      </c>
    </row>
  </sheetData>
  <sortState ref="A2:H209">
    <sortCondition ref="B1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HUD_MB.sch-BOM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2019-07-09T10:55:29Z</dcterms:created>
  <dcterms:modified xsi:type="dcterms:W3CDTF">2019-07-10T10:06:15Z</dcterms:modified>
</cp:coreProperties>
</file>