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SUS\Desktop\新建文件夹 (4)\返修\"/>
    </mc:Choice>
  </mc:AlternateContent>
  <xr:revisionPtr revIDLastSave="0" documentId="13_ncr:1_{0848168E-0DA6-48C6-A83D-0E6D182A8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8" i="1"/>
</calcChain>
</file>

<file path=xl/sharedStrings.xml><?xml version="1.0" encoding="utf-8"?>
<sst xmlns="http://schemas.openxmlformats.org/spreadsheetml/2006/main" count="72" uniqueCount="72">
  <si>
    <t>HLCK1-1</t>
  </si>
  <si>
    <t>HLCK2-1</t>
  </si>
  <si>
    <t>HLCK3-1</t>
  </si>
  <si>
    <t>HLCK4-1</t>
  </si>
  <si>
    <t>HLCK1-2</t>
  </si>
  <si>
    <t>HLCK2-2</t>
  </si>
  <si>
    <t>HLCK3-2</t>
  </si>
  <si>
    <t>HLCK4-2</t>
  </si>
  <si>
    <t>HLCK1-3</t>
  </si>
  <si>
    <t>HLCK2-3</t>
  </si>
  <si>
    <t>HLCK3-3</t>
  </si>
  <si>
    <t>HLCK4-3</t>
  </si>
  <si>
    <t>HL13-1-1</t>
  </si>
  <si>
    <t>HL13-2-1</t>
  </si>
  <si>
    <t>HL13-3-1</t>
  </si>
  <si>
    <t>HL13-4-1</t>
  </si>
  <si>
    <t>HL13-1-2</t>
  </si>
  <si>
    <t>HL13-2-2</t>
  </si>
  <si>
    <t>HL13-3-2</t>
  </si>
  <si>
    <t>HL13-4-2</t>
  </si>
  <si>
    <t>HL13-1-3</t>
  </si>
  <si>
    <t>HL13-2-3</t>
  </si>
  <si>
    <t>HL13-3-3</t>
  </si>
  <si>
    <t>HL13-4-3</t>
  </si>
  <si>
    <t>HL24-1-1</t>
  </si>
  <si>
    <t>HL24-2-1</t>
  </si>
  <si>
    <t>HL24-3-1</t>
  </si>
  <si>
    <t>HL24-4-1</t>
  </si>
  <si>
    <t>HL24-1-2</t>
  </si>
  <si>
    <t>HL24-2-2</t>
  </si>
  <si>
    <t>HL24-3-2</t>
  </si>
  <si>
    <t>HL24-4-2</t>
  </si>
  <si>
    <t>HL24-1-3</t>
  </si>
  <si>
    <t>HL24-2-3</t>
  </si>
  <si>
    <t>HL24-3-3</t>
  </si>
  <si>
    <t>HL24-4-3</t>
  </si>
  <si>
    <t>HL33-1-1</t>
  </si>
  <si>
    <t>HL33-2-1</t>
  </si>
  <si>
    <t>HL33-3-1</t>
  </si>
  <si>
    <t>HL33-4-1</t>
  </si>
  <si>
    <t>HL33-1-2</t>
  </si>
  <si>
    <t>HL33-2-2</t>
  </si>
  <si>
    <t>HL33-3-2</t>
  </si>
  <si>
    <t>HL33-4-2</t>
  </si>
  <si>
    <t>HL33-1-3</t>
  </si>
  <si>
    <t>HL33-2-3</t>
  </si>
  <si>
    <t>HL33-3-3</t>
  </si>
  <si>
    <t>HL33-4-3</t>
  </si>
  <si>
    <t>NAG</t>
  </si>
  <si>
    <t>SOC</t>
    <phoneticPr fontId="1" type="noConversion"/>
  </si>
  <si>
    <t>ALP</t>
  </si>
  <si>
    <t>C/P</t>
  </si>
  <si>
    <t>N/P</t>
  </si>
  <si>
    <t>P</t>
  </si>
  <si>
    <t>N</t>
  </si>
  <si>
    <t>IC/AC</t>
  </si>
  <si>
    <t>C/N</t>
  </si>
  <si>
    <t>AC</t>
  </si>
  <si>
    <t>IC</t>
  </si>
  <si>
    <t>MBC</t>
  </si>
  <si>
    <t>R0.25</t>
  </si>
  <si>
    <t>MWD</t>
  </si>
  <si>
    <t>GMD</t>
  </si>
  <si>
    <t>Vector length</t>
  </si>
  <si>
    <t>Vector Angle</t>
    <phoneticPr fontId="1" type="noConversion"/>
  </si>
  <si>
    <t>Plot number</t>
  </si>
  <si>
    <t>BG</t>
  </si>
  <si>
    <t>LAP</t>
  </si>
  <si>
    <t>PPO</t>
  </si>
  <si>
    <t>POD</t>
  </si>
  <si>
    <t>时间</t>
    <phoneticPr fontId="1" type="noConversion"/>
  </si>
  <si>
    <t>粒径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</si>
</sst>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0" xfId="0" applyFont="1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/>
    <xf numFmtId="0" fontId="4" fillId="4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9"/>
  <sheetViews>
    <sheetView tabSelected="1" zoomScale="85" zoomScaleNormal="85" workbookViewId="0">
      <selection activeCell="O2" sqref="O2:O49"/>
    </sheetView>
  </sheetViews>
  <sheetFormatPr defaultRowHeight="13.8" x14ac:dyDescent="0.25"/>
  <cols>
    <col min="1" max="2" width="8.88671875" style="21"/>
    <col min="3" max="3" width="12.5546875" style="18" customWidth="1"/>
    <col min="4" max="4" width="10.21875" style="18" customWidth="1"/>
    <col min="5" max="5" width="8.77734375" style="18" customWidth="1"/>
    <col min="6" max="6" width="9.77734375" style="18" customWidth="1"/>
    <col min="7" max="7" width="7.44140625" style="18" customWidth="1"/>
    <col min="8" max="8" width="8.44140625" style="18" customWidth="1"/>
    <col min="9" max="9" width="8.88671875" style="18"/>
    <col min="10" max="10" width="11.33203125" style="18" customWidth="1"/>
    <col min="11" max="11" width="8.6640625" style="18" customWidth="1"/>
    <col min="12" max="12" width="8.88671875" style="18"/>
    <col min="13" max="14" width="9.5546875" style="18" bestFit="1" customWidth="1"/>
    <col min="15" max="21" width="8.88671875" style="18"/>
    <col min="22" max="22" width="7.88671875" style="18" customWidth="1"/>
    <col min="23" max="23" width="14" style="18" customWidth="1"/>
    <col min="24" max="24" width="13" style="18" customWidth="1"/>
    <col min="25" max="25" width="8.88671875" customWidth="1"/>
    <col min="27" max="27" width="9.5546875" bestFit="1" customWidth="1"/>
  </cols>
  <sheetData>
    <row r="1" spans="1:30" s="6" customFormat="1" x14ac:dyDescent="0.25">
      <c r="A1" s="20" t="s">
        <v>71</v>
      </c>
      <c r="B1" s="20" t="s">
        <v>70</v>
      </c>
      <c r="C1" s="13" t="s">
        <v>65</v>
      </c>
      <c r="D1" s="13" t="s">
        <v>49</v>
      </c>
      <c r="E1" s="13" t="s">
        <v>57</v>
      </c>
      <c r="F1" s="13" t="s">
        <v>58</v>
      </c>
      <c r="G1" s="13" t="s">
        <v>53</v>
      </c>
      <c r="H1" s="13" t="s">
        <v>54</v>
      </c>
      <c r="I1" s="13" t="s">
        <v>55</v>
      </c>
      <c r="J1" s="13" t="s">
        <v>51</v>
      </c>
      <c r="K1" s="13" t="s">
        <v>52</v>
      </c>
      <c r="L1" s="13" t="s">
        <v>56</v>
      </c>
      <c r="M1" s="13" t="s">
        <v>61</v>
      </c>
      <c r="N1" s="13" t="s">
        <v>62</v>
      </c>
      <c r="O1" s="13" t="s">
        <v>60</v>
      </c>
      <c r="P1" s="13" t="s">
        <v>66</v>
      </c>
      <c r="Q1" s="13" t="s">
        <v>50</v>
      </c>
      <c r="R1" s="13" t="s">
        <v>67</v>
      </c>
      <c r="S1" s="13" t="s">
        <v>48</v>
      </c>
      <c r="T1" s="13" t="s">
        <v>68</v>
      </c>
      <c r="U1" s="13" t="s">
        <v>69</v>
      </c>
      <c r="V1" s="13" t="s">
        <v>59</v>
      </c>
      <c r="W1" s="13" t="s">
        <v>63</v>
      </c>
      <c r="X1" s="13" t="s">
        <v>64</v>
      </c>
    </row>
    <row r="2" spans="1:30" s="1" customFormat="1" x14ac:dyDescent="0.25">
      <c r="A2" s="11">
        <v>1</v>
      </c>
      <c r="B2" s="11">
        <v>0</v>
      </c>
      <c r="C2" s="11" t="s">
        <v>0</v>
      </c>
      <c r="D2" s="11">
        <v>9.238648002731308</v>
      </c>
      <c r="E2" s="11">
        <v>109.86604</v>
      </c>
      <c r="F2" s="11">
        <v>15.339489999999998</v>
      </c>
      <c r="G2" s="11">
        <v>0.61372549019607847</v>
      </c>
      <c r="H2" s="11">
        <v>0.9</v>
      </c>
      <c r="I2" s="11">
        <v>0.1396199407933516</v>
      </c>
      <c r="J2" s="11">
        <v>15.053388119466348</v>
      </c>
      <c r="K2" s="11">
        <v>1.4664536741214056</v>
      </c>
      <c r="L2" s="11">
        <v>10.265164447479201</v>
      </c>
      <c r="M2" s="11">
        <v>1.8141504070000001</v>
      </c>
      <c r="N2" s="11">
        <v>0.55020022199999996</v>
      </c>
      <c r="O2" s="11">
        <v>46.927453019999994</v>
      </c>
      <c r="P2" s="11">
        <v>71.820530189999999</v>
      </c>
      <c r="Q2" s="11">
        <v>98.69571981</v>
      </c>
      <c r="R2" s="11">
        <v>138.57539414285716</v>
      </c>
      <c r="S2" s="11">
        <v>3.311828062</v>
      </c>
      <c r="T2" s="11">
        <v>0.8433541144164437</v>
      </c>
      <c r="U2" s="11">
        <v>0.78740644771506396</v>
      </c>
      <c r="V2" s="11">
        <v>323.91935321460983</v>
      </c>
      <c r="W2" s="11">
        <v>1.2690200590480261</v>
      </c>
      <c r="X2" s="11">
        <v>49.342283845253263</v>
      </c>
      <c r="Y2" s="4"/>
      <c r="Z2" s="4"/>
      <c r="AA2" s="4"/>
      <c r="AB2" s="4"/>
      <c r="AC2" s="4"/>
      <c r="AD2" s="4"/>
    </row>
    <row r="3" spans="1:30" s="1" customFormat="1" x14ac:dyDescent="0.25">
      <c r="A3" s="11">
        <v>1</v>
      </c>
      <c r="B3" s="11">
        <v>0</v>
      </c>
      <c r="C3" s="11" t="s">
        <v>1</v>
      </c>
      <c r="D3" s="11">
        <v>9.1091863460012803</v>
      </c>
      <c r="E3" s="11">
        <v>126.73697</v>
      </c>
      <c r="F3" s="11">
        <v>14.713339999999999</v>
      </c>
      <c r="G3" s="11">
        <v>0.6166666666666667</v>
      </c>
      <c r="H3" s="11">
        <v>0.90900000000000003</v>
      </c>
      <c r="I3" s="11">
        <v>0.11609351241393888</v>
      </c>
      <c r="J3" s="11">
        <v>14.77165353405613</v>
      </c>
      <c r="K3" s="11">
        <v>1.4740540540540541</v>
      </c>
      <c r="L3" s="11">
        <v>10.021107091310538</v>
      </c>
      <c r="M3" s="11">
        <v>1.7453877179999999</v>
      </c>
      <c r="N3" s="11">
        <v>0.280203904</v>
      </c>
      <c r="O3" s="11">
        <v>38.434566660000002</v>
      </c>
      <c r="P3" s="11">
        <v>75.385560699999999</v>
      </c>
      <c r="Q3" s="11">
        <v>98.69571981</v>
      </c>
      <c r="R3" s="11">
        <v>145.52951920000001</v>
      </c>
      <c r="S3" s="11">
        <v>2.8816208990000001</v>
      </c>
      <c r="T3" s="11">
        <v>1.154004849853272</v>
      </c>
      <c r="U3" s="11">
        <v>0.78740644771506396</v>
      </c>
      <c r="V3" s="11">
        <v>323.91935321460983</v>
      </c>
      <c r="W3" s="11">
        <v>1.2780853290939931</v>
      </c>
      <c r="X3" s="11">
        <v>49.853091325378401</v>
      </c>
      <c r="Y3" s="4"/>
      <c r="Z3" s="4"/>
      <c r="AA3" s="4"/>
      <c r="AB3" s="4"/>
      <c r="AC3" s="4"/>
      <c r="AD3" s="4"/>
    </row>
    <row r="4" spans="1:30" s="1" customFormat="1" x14ac:dyDescent="0.25">
      <c r="A4" s="11">
        <v>1</v>
      </c>
      <c r="B4" s="11">
        <v>0</v>
      </c>
      <c r="C4" s="11" t="s">
        <v>2</v>
      </c>
      <c r="D4" s="11">
        <v>9.3166354545520296</v>
      </c>
      <c r="E4" s="11">
        <v>107.94326000000001</v>
      </c>
      <c r="F4" s="11">
        <v>13.30583</v>
      </c>
      <c r="G4" s="11">
        <v>0.7437810945273633</v>
      </c>
      <c r="H4" s="11">
        <v>1.0309999999999999</v>
      </c>
      <c r="I4" s="11">
        <v>0.12326689040149426</v>
      </c>
      <c r="J4" s="11">
        <v>12.526044992407744</v>
      </c>
      <c r="K4" s="11">
        <v>1.3861605351170565</v>
      </c>
      <c r="L4" s="11">
        <v>9.0365038356469736</v>
      </c>
      <c r="M4" s="11">
        <v>1.4221188</v>
      </c>
      <c r="N4" s="11">
        <v>0.24976779811577346</v>
      </c>
      <c r="O4" s="11">
        <v>39.437925450000002</v>
      </c>
      <c r="P4" s="11">
        <v>76.684554193333327</v>
      </c>
      <c r="Q4" s="11">
        <v>101.30391160000001</v>
      </c>
      <c r="R4" s="11">
        <v>130.5780962</v>
      </c>
      <c r="S4" s="11">
        <v>3.835529448</v>
      </c>
      <c r="T4" s="11">
        <v>1.1298580610281079</v>
      </c>
      <c r="U4" s="11">
        <v>0.6478387064292197</v>
      </c>
      <c r="V4" s="11">
        <v>277.5</v>
      </c>
      <c r="W4" s="11">
        <v>1.2911785832465408</v>
      </c>
      <c r="X4" s="11">
        <v>48.397356661738364</v>
      </c>
      <c r="Y4" s="4"/>
      <c r="Z4" s="4"/>
      <c r="AA4" s="4"/>
      <c r="AB4" s="4"/>
      <c r="AC4" s="4"/>
      <c r="AD4" s="4"/>
    </row>
    <row r="5" spans="1:30" s="1" customFormat="1" x14ac:dyDescent="0.25">
      <c r="A5" s="11">
        <v>1</v>
      </c>
      <c r="B5" s="11">
        <v>0</v>
      </c>
      <c r="C5" s="11" t="s">
        <v>3</v>
      </c>
      <c r="D5" s="11">
        <v>9.0259785414687581</v>
      </c>
      <c r="E5" s="11">
        <v>173.02435</v>
      </c>
      <c r="F5" s="11">
        <v>20.013469999999998</v>
      </c>
      <c r="G5" s="11">
        <v>0.65805775046336945</v>
      </c>
      <c r="H5" s="11">
        <v>0.94666666666666666</v>
      </c>
      <c r="I5" s="11">
        <v>0.11566851717691758</v>
      </c>
      <c r="J5" s="11">
        <v>13.71608880088889</v>
      </c>
      <c r="K5" s="11">
        <v>1.438576881740355</v>
      </c>
      <c r="L5" s="11">
        <v>9.5344843747909422</v>
      </c>
      <c r="M5" s="11">
        <v>1.660552308</v>
      </c>
      <c r="N5" s="11">
        <v>0.46686651035662524</v>
      </c>
      <c r="O5" s="11">
        <v>35.448091809090911</v>
      </c>
      <c r="P5" s="11">
        <v>82.847571689999995</v>
      </c>
      <c r="Q5" s="11">
        <v>101.30391160000001</v>
      </c>
      <c r="R5" s="11">
        <v>156.70438909999999</v>
      </c>
      <c r="S5" s="11">
        <v>3.342992803</v>
      </c>
      <c r="T5" s="11">
        <v>0.70951251438765528</v>
      </c>
      <c r="U5" s="11">
        <v>0.6478387064292197</v>
      </c>
      <c r="V5" s="11">
        <v>277.5</v>
      </c>
      <c r="W5" s="11">
        <v>1.2931186924968725</v>
      </c>
      <c r="X5" s="11">
        <v>50.378579944893943</v>
      </c>
      <c r="Y5" s="4"/>
      <c r="Z5" s="4"/>
      <c r="AA5" s="4"/>
      <c r="AB5" s="4"/>
      <c r="AC5" s="4"/>
      <c r="AD5" s="4"/>
    </row>
    <row r="6" spans="1:30" s="1" customFormat="1" x14ac:dyDescent="0.25">
      <c r="A6" s="11">
        <v>2</v>
      </c>
      <c r="B6" s="11">
        <v>0</v>
      </c>
      <c r="C6" s="11" t="s">
        <v>4</v>
      </c>
      <c r="D6" s="11">
        <v>7.3758109914472332</v>
      </c>
      <c r="E6" s="11">
        <v>141.03666000000001</v>
      </c>
      <c r="F6" s="11">
        <v>16.709389999999999</v>
      </c>
      <c r="G6" s="11">
        <v>0.61485148514851484</v>
      </c>
      <c r="H6" s="11">
        <v>0.94099999999999995</v>
      </c>
      <c r="I6" s="11">
        <v>0.1184755084245472</v>
      </c>
      <c r="J6" s="11">
        <v>11.996085509439139</v>
      </c>
      <c r="K6" s="11">
        <v>1.5304508856682768</v>
      </c>
      <c r="L6" s="11">
        <v>7.8382688538227772</v>
      </c>
      <c r="M6" s="11">
        <v>1.8141504070000001</v>
      </c>
      <c r="N6" s="11">
        <v>0.55020022199999996</v>
      </c>
      <c r="O6" s="11">
        <v>46.927453019999994</v>
      </c>
      <c r="P6" s="11">
        <v>70.675170453333337</v>
      </c>
      <c r="Q6" s="11">
        <v>126.685492243659</v>
      </c>
      <c r="R6" s="11">
        <v>148.1240664</v>
      </c>
      <c r="S6" s="11">
        <v>3.1741169220000001</v>
      </c>
      <c r="T6" s="11">
        <v>0.66838984845307969</v>
      </c>
      <c r="U6" s="11">
        <v>1.0135813462960412</v>
      </c>
      <c r="V6" s="11">
        <v>203.73333333333301</v>
      </c>
      <c r="W6" s="11">
        <v>1.2219466830090868</v>
      </c>
      <c r="X6" s="11">
        <v>47.061644555742824</v>
      </c>
      <c r="Y6" s="4"/>
      <c r="Z6" s="4"/>
      <c r="AA6" s="4"/>
      <c r="AB6" s="4"/>
      <c r="AC6" s="4"/>
      <c r="AD6" s="4"/>
    </row>
    <row r="7" spans="1:30" s="1" customFormat="1" x14ac:dyDescent="0.25">
      <c r="A7" s="11">
        <v>2</v>
      </c>
      <c r="B7" s="11">
        <v>0</v>
      </c>
      <c r="C7" s="11" t="s">
        <v>5</v>
      </c>
      <c r="D7" s="11">
        <v>9.598629077</v>
      </c>
      <c r="E7" s="11">
        <v>125.17061</v>
      </c>
      <c r="F7" s="11">
        <v>14.09975</v>
      </c>
      <c r="G7" s="11">
        <v>0.64626865671641776</v>
      </c>
      <c r="H7" s="11">
        <v>1.0089999999999999</v>
      </c>
      <c r="I7" s="11">
        <v>0.11264425411044973</v>
      </c>
      <c r="J7" s="11">
        <v>14.852382174572751</v>
      </c>
      <c r="K7" s="11">
        <v>1.5612702078521943</v>
      </c>
      <c r="L7" s="11">
        <v>9.513011969276512</v>
      </c>
      <c r="M7" s="11">
        <v>1.7453877179999999</v>
      </c>
      <c r="N7" s="11">
        <v>0.280203904</v>
      </c>
      <c r="O7" s="11">
        <v>38.434566660000002</v>
      </c>
      <c r="P7" s="11">
        <v>64.781358569999995</v>
      </c>
      <c r="Q7" s="11">
        <v>121.44810029999999</v>
      </c>
      <c r="R7" s="11">
        <v>142.80635850000002</v>
      </c>
      <c r="S7" s="11">
        <v>3.1068510620000001</v>
      </c>
      <c r="T7" s="11">
        <v>0.86983431989053228</v>
      </c>
      <c r="U7" s="11">
        <v>1.0798659839414533</v>
      </c>
      <c r="V7" s="11">
        <v>203.73333333333323</v>
      </c>
      <c r="W7" s="11">
        <v>1.2066089068276939</v>
      </c>
      <c r="X7" s="11">
        <v>47.14803676390207</v>
      </c>
      <c r="Y7" s="4"/>
      <c r="Z7" s="4"/>
      <c r="AA7" s="4"/>
      <c r="AB7" s="4"/>
      <c r="AC7" s="4"/>
      <c r="AD7" s="4"/>
    </row>
    <row r="8" spans="1:30" s="1" customFormat="1" x14ac:dyDescent="0.25">
      <c r="A8" s="11">
        <v>2</v>
      </c>
      <c r="B8" s="11">
        <v>0</v>
      </c>
      <c r="C8" s="11" t="s">
        <v>6</v>
      </c>
      <c r="D8" s="11">
        <v>9.7264635879999997</v>
      </c>
      <c r="E8" s="11">
        <v>136.75295</v>
      </c>
      <c r="F8" s="11">
        <v>14.74522</v>
      </c>
      <c r="G8" s="11">
        <v>0.75073170731707328</v>
      </c>
      <c r="H8" s="11">
        <v>1.0185</v>
      </c>
      <c r="I8" s="11">
        <v>0.1078237800354581</v>
      </c>
      <c r="J8" s="11">
        <v>12.955978138661466</v>
      </c>
      <c r="K8" s="11">
        <v>1.3566764132553604</v>
      </c>
      <c r="L8" s="11">
        <v>9.5497924280805098</v>
      </c>
      <c r="M8" s="11">
        <v>1.4221188</v>
      </c>
      <c r="N8" s="11">
        <v>0.24976779811577346</v>
      </c>
      <c r="O8" s="11">
        <v>39.437925450000002</v>
      </c>
      <c r="P8" s="11">
        <v>67.163444580000004</v>
      </c>
      <c r="Q8" s="11">
        <v>121.44810029999999</v>
      </c>
      <c r="R8" s="11">
        <v>117.67146306999999</v>
      </c>
      <c r="S8" s="11">
        <v>4.0082009950000002</v>
      </c>
      <c r="T8" s="11">
        <v>1.0838207561248201</v>
      </c>
      <c r="U8" s="11">
        <v>0.60142763035412861</v>
      </c>
      <c r="V8" s="11">
        <v>295.82222222222214</v>
      </c>
      <c r="W8" s="11">
        <v>1.2394239054842811</v>
      </c>
      <c r="X8" s="11">
        <v>45.022736053239242</v>
      </c>
      <c r="Y8" s="4"/>
      <c r="Z8" s="4"/>
      <c r="AA8" s="4"/>
      <c r="AB8" s="4"/>
      <c r="AC8" s="4"/>
      <c r="AD8" s="4"/>
    </row>
    <row r="9" spans="1:30" s="1" customFormat="1" x14ac:dyDescent="0.25">
      <c r="A9" s="11">
        <v>2</v>
      </c>
      <c r="B9" s="11">
        <v>0</v>
      </c>
      <c r="C9" s="11" t="s">
        <v>7</v>
      </c>
      <c r="D9" s="11">
        <v>9.544470974465268</v>
      </c>
      <c r="E9" s="11">
        <v>107.91973999999999</v>
      </c>
      <c r="F9" s="11">
        <v>11.28966</v>
      </c>
      <c r="G9" s="11">
        <v>0.6706172830606687</v>
      </c>
      <c r="H9" s="11">
        <v>0.98949999999999994</v>
      </c>
      <c r="I9" s="11">
        <v>0.10461163082861394</v>
      </c>
      <c r="J9" s="11">
        <v>14.232366530884365</v>
      </c>
      <c r="K9" s="11">
        <v>1.4755062611627963</v>
      </c>
      <c r="L9" s="11">
        <v>9.6457513637850116</v>
      </c>
      <c r="M9" s="11">
        <v>1.660552308</v>
      </c>
      <c r="N9" s="11">
        <v>0.46686651035662524</v>
      </c>
      <c r="O9" s="11">
        <v>35.448091809090911</v>
      </c>
      <c r="P9" s="11">
        <v>80.080708209999997</v>
      </c>
      <c r="Q9" s="11">
        <v>114.18744270000001</v>
      </c>
      <c r="R9" s="11">
        <v>144.0346711</v>
      </c>
      <c r="S9" s="11">
        <v>3.4297229929999999</v>
      </c>
      <c r="T9" s="11">
        <v>1.1245059158821376</v>
      </c>
      <c r="U9" s="11">
        <v>1.2582469815110255</v>
      </c>
      <c r="V9" s="11">
        <v>295.82222222222214</v>
      </c>
      <c r="W9" s="11">
        <v>1.2752441130816783</v>
      </c>
      <c r="X9" s="11">
        <v>48.006666256049527</v>
      </c>
      <c r="Y9" s="4"/>
      <c r="Z9" s="4"/>
      <c r="AA9" s="4"/>
      <c r="AB9" s="4"/>
      <c r="AC9" s="4"/>
      <c r="AD9" s="4"/>
    </row>
    <row r="10" spans="1:30" s="1" customFormat="1" x14ac:dyDescent="0.25">
      <c r="A10" s="11">
        <v>3</v>
      </c>
      <c r="B10" s="11">
        <v>0</v>
      </c>
      <c r="C10" s="11" t="s">
        <v>8</v>
      </c>
      <c r="D10" s="11">
        <v>7.9854809437386578</v>
      </c>
      <c r="E10" s="11">
        <v>192.54146</v>
      </c>
      <c r="F10" s="11">
        <v>22.071719999999999</v>
      </c>
      <c r="G10" s="11">
        <v>0.58398058252427199</v>
      </c>
      <c r="H10" s="11">
        <v>0.81699999999999995</v>
      </c>
      <c r="I10" s="11">
        <v>0.11463359631738536</v>
      </c>
      <c r="J10" s="11">
        <v>13.674223394930699</v>
      </c>
      <c r="K10" s="11">
        <v>1.3990191188694925</v>
      </c>
      <c r="L10" s="11">
        <v>9.7741504819322618</v>
      </c>
      <c r="M10" s="11">
        <v>1.8141504070000001</v>
      </c>
      <c r="N10" s="11">
        <v>0.55020022199999996</v>
      </c>
      <c r="O10" s="11">
        <v>46.927453019999994</v>
      </c>
      <c r="P10" s="11">
        <v>73.650030220000005</v>
      </c>
      <c r="Q10" s="11">
        <v>72.290123482095098</v>
      </c>
      <c r="R10" s="11">
        <v>124.6467253</v>
      </c>
      <c r="S10" s="11">
        <v>2.7737590760000002</v>
      </c>
      <c r="T10" s="11">
        <v>0.8199403692326499</v>
      </c>
      <c r="U10" s="11">
        <v>0.64364544314438432</v>
      </c>
      <c r="V10" s="11">
        <v>300.8</v>
      </c>
      <c r="W10" s="11">
        <v>1.3399061889040316</v>
      </c>
      <c r="X10" s="11">
        <v>52.052285374798842</v>
      </c>
      <c r="Y10" s="4"/>
      <c r="Z10" s="4"/>
      <c r="AA10" s="4"/>
      <c r="AB10" s="4"/>
      <c r="AC10" s="4"/>
      <c r="AD10" s="4"/>
    </row>
    <row r="11" spans="1:30" s="1" customFormat="1" x14ac:dyDescent="0.25">
      <c r="A11" s="11">
        <v>3</v>
      </c>
      <c r="B11" s="11">
        <v>0</v>
      </c>
      <c r="C11" s="11" t="s">
        <v>9</v>
      </c>
      <c r="D11" s="11">
        <v>7.8428830697433245</v>
      </c>
      <c r="E11" s="11">
        <v>94.544820000000001</v>
      </c>
      <c r="F11" s="11">
        <v>10.391729999999999</v>
      </c>
      <c r="G11" s="11">
        <v>0.6177339901477833</v>
      </c>
      <c r="H11" s="11">
        <v>0.96299999999999997</v>
      </c>
      <c r="I11" s="11">
        <v>0.1099132665332696</v>
      </c>
      <c r="J11" s="11">
        <v>12.696214219759927</v>
      </c>
      <c r="K11" s="11">
        <v>1.5589234449760765</v>
      </c>
      <c r="L11" s="11">
        <v>8.1442191793804</v>
      </c>
      <c r="M11" s="11">
        <v>1.7453877179999999</v>
      </c>
      <c r="N11" s="11">
        <v>0.280203904</v>
      </c>
      <c r="O11" s="11">
        <v>38.434566660000002</v>
      </c>
      <c r="P11" s="11">
        <v>73.152300769999997</v>
      </c>
      <c r="Q11" s="11">
        <v>83.197125852875786</v>
      </c>
      <c r="R11" s="11">
        <v>132.42118859999999</v>
      </c>
      <c r="S11" s="11">
        <v>3.1161185859999998</v>
      </c>
      <c r="T11" s="11">
        <v>0.8199403692326499</v>
      </c>
      <c r="U11" s="11">
        <v>0.87438274701550778</v>
      </c>
      <c r="V11" s="11">
        <v>209.42222222222222</v>
      </c>
      <c r="W11" s="11">
        <v>1.3065912206781403</v>
      </c>
      <c r="X11" s="11">
        <v>50.955867834282401</v>
      </c>
      <c r="Y11" s="4"/>
      <c r="Z11" s="4"/>
      <c r="AA11" s="4"/>
      <c r="AB11" s="4"/>
      <c r="AC11" s="4"/>
      <c r="AD11" s="4"/>
    </row>
    <row r="12" spans="1:30" s="1" customFormat="1" x14ac:dyDescent="0.25">
      <c r="A12" s="11">
        <v>3</v>
      </c>
      <c r="B12" s="11">
        <v>0</v>
      </c>
      <c r="C12" s="11" t="s">
        <v>10</v>
      </c>
      <c r="D12" s="11">
        <v>8.4229325890629863</v>
      </c>
      <c r="E12" s="11">
        <v>194.83293</v>
      </c>
      <c r="F12" s="11">
        <v>22.609529999999999</v>
      </c>
      <c r="G12" s="11">
        <v>0.7282178217821782</v>
      </c>
      <c r="H12" s="11">
        <v>0.98950000000000005</v>
      </c>
      <c r="I12" s="11">
        <v>0.11604573210493728</v>
      </c>
      <c r="J12" s="11">
        <v>11.566501583893428</v>
      </c>
      <c r="K12" s="11">
        <v>1.3587967369136642</v>
      </c>
      <c r="L12" s="11">
        <v>8.5123118636311119</v>
      </c>
      <c r="M12" s="11">
        <v>1.4221188</v>
      </c>
      <c r="N12" s="11">
        <v>0.24976779811577346</v>
      </c>
      <c r="O12" s="11">
        <v>39.437925450000002</v>
      </c>
      <c r="P12" s="11">
        <v>79.204687530000001</v>
      </c>
      <c r="Q12" s="11">
        <v>80.455743240563493</v>
      </c>
      <c r="R12" s="11">
        <v>145.2504687</v>
      </c>
      <c r="S12" s="11">
        <v>2.7420574929999999</v>
      </c>
      <c r="T12" s="11">
        <v>0.73160498534187435</v>
      </c>
      <c r="U12" s="11">
        <v>0.56242545954740486</v>
      </c>
      <c r="V12" s="11">
        <v>278.16296296296292</v>
      </c>
      <c r="W12" s="11">
        <v>1.3260187798180068</v>
      </c>
      <c r="X12" s="11">
        <v>52.36942994193533</v>
      </c>
      <c r="Y12" s="4"/>
      <c r="Z12" s="4"/>
      <c r="AA12" s="4"/>
      <c r="AB12" s="4"/>
      <c r="AC12" s="4"/>
      <c r="AD12" s="4"/>
    </row>
    <row r="13" spans="1:30" s="1" customFormat="1" x14ac:dyDescent="0.25">
      <c r="A13" s="11">
        <v>3</v>
      </c>
      <c r="B13" s="11">
        <v>0</v>
      </c>
      <c r="C13" s="11" t="s">
        <v>11</v>
      </c>
      <c r="D13" s="11">
        <v>8.0837655341816568</v>
      </c>
      <c r="E13" s="11">
        <v>111.84202999999999</v>
      </c>
      <c r="F13" s="11">
        <v>12.72484</v>
      </c>
      <c r="G13" s="11">
        <v>0.64331079815141112</v>
      </c>
      <c r="H13" s="11">
        <v>0.92316666666666658</v>
      </c>
      <c r="I13" s="11">
        <v>0.1137751165639608</v>
      </c>
      <c r="J13" s="11">
        <v>12.565878821575513</v>
      </c>
      <c r="K13" s="11">
        <v>1.4350243604171369</v>
      </c>
      <c r="L13" s="11">
        <v>8.7565613296786324</v>
      </c>
      <c r="M13" s="11">
        <v>1.660552308</v>
      </c>
      <c r="N13" s="11">
        <v>0.46686651035662524</v>
      </c>
      <c r="O13" s="11">
        <v>35.448091809090911</v>
      </c>
      <c r="P13" s="11">
        <v>68.593102360000003</v>
      </c>
      <c r="Q13" s="11">
        <v>78.647664191844797</v>
      </c>
      <c r="R13" s="11">
        <v>134.10612750000001</v>
      </c>
      <c r="S13" s="11">
        <v>2.5410984969999997</v>
      </c>
      <c r="T13" s="11">
        <v>0.73160498534187435</v>
      </c>
      <c r="U13" s="11">
        <v>0.66946255128431542</v>
      </c>
      <c r="V13" s="11">
        <v>278.16296296296292</v>
      </c>
      <c r="W13" s="11">
        <v>1.2952362444722922</v>
      </c>
      <c r="X13" s="11">
        <v>51.764048521499603</v>
      </c>
      <c r="Y13" s="4"/>
      <c r="Z13" s="4"/>
      <c r="AA13" s="4"/>
      <c r="AB13" s="4"/>
      <c r="AC13" s="4"/>
      <c r="AD13" s="4"/>
    </row>
    <row r="14" spans="1:30" x14ac:dyDescent="0.25">
      <c r="A14" s="14">
        <v>1</v>
      </c>
      <c r="B14" s="14">
        <v>13</v>
      </c>
      <c r="C14" s="14" t="s">
        <v>12</v>
      </c>
      <c r="D14" s="14">
        <v>11.812183881818182</v>
      </c>
      <c r="E14" s="14">
        <v>138.97398666666666</v>
      </c>
      <c r="F14" s="14">
        <v>15.43872</v>
      </c>
      <c r="G14" s="14">
        <v>0.56850000000000001</v>
      </c>
      <c r="H14" s="14">
        <v>1.478</v>
      </c>
      <c r="I14" s="14">
        <v>0.11109071827255154</v>
      </c>
      <c r="J14" s="14">
        <v>20.777808059486688</v>
      </c>
      <c r="K14" s="14">
        <v>2.5998240985048371</v>
      </c>
      <c r="L14" s="14">
        <v>7.9920053327592573</v>
      </c>
      <c r="M14" s="14">
        <v>2.667732977</v>
      </c>
      <c r="N14" s="14">
        <v>1.3869331460000001</v>
      </c>
      <c r="O14" s="14">
        <v>80.46214906363636</v>
      </c>
      <c r="P14" s="14">
        <v>99.479320998669252</v>
      </c>
      <c r="Q14" s="14">
        <v>121.687607</v>
      </c>
      <c r="R14" s="14">
        <v>134.30648199999999</v>
      </c>
      <c r="S14" s="14">
        <v>3.4137545894999999</v>
      </c>
      <c r="T14" s="14">
        <v>0.86437786487153212</v>
      </c>
      <c r="U14" s="14">
        <v>0.6156561935021756</v>
      </c>
      <c r="V14" s="14">
        <v>295.4666666666667</v>
      </c>
      <c r="W14" s="14">
        <v>1.3379468727679511</v>
      </c>
      <c r="X14" s="14">
        <v>46.457570539050423</v>
      </c>
      <c r="Y14" s="3"/>
      <c r="Z14" s="3"/>
      <c r="AA14" s="3"/>
      <c r="AB14" s="3"/>
      <c r="AC14" s="3"/>
      <c r="AD14" s="3"/>
    </row>
    <row r="15" spans="1:30" x14ac:dyDescent="0.25">
      <c r="A15" s="14">
        <v>1</v>
      </c>
      <c r="B15" s="14">
        <v>13</v>
      </c>
      <c r="C15" s="14" t="s">
        <v>13</v>
      </c>
      <c r="D15" s="14">
        <v>11.437528818181818</v>
      </c>
      <c r="E15" s="14">
        <v>90.95196</v>
      </c>
      <c r="F15" s="14">
        <v>10.069090000000001</v>
      </c>
      <c r="G15" s="14">
        <v>0.53249999999999997</v>
      </c>
      <c r="H15" s="14">
        <v>1.244</v>
      </c>
      <c r="I15" s="14">
        <v>0.11070778463707655</v>
      </c>
      <c r="J15" s="14">
        <v>21.478927358087923</v>
      </c>
      <c r="K15" s="14">
        <v>2.3361502347417842</v>
      </c>
      <c r="L15" s="14">
        <v>9.1941549985384388</v>
      </c>
      <c r="M15" s="14">
        <v>2.8595722979999998</v>
      </c>
      <c r="N15" s="14">
        <v>1.8649309860000001</v>
      </c>
      <c r="O15" s="14">
        <v>93.276671399999998</v>
      </c>
      <c r="P15" s="14">
        <v>89.634411248080198</v>
      </c>
      <c r="Q15" s="14">
        <v>121.687607</v>
      </c>
      <c r="R15" s="14">
        <v>136.77980715384615</v>
      </c>
      <c r="S15" s="14">
        <v>3.4836144975000001</v>
      </c>
      <c r="T15" s="14">
        <v>0.97384457728120599</v>
      </c>
      <c r="U15" s="14">
        <v>0.53826168118821005</v>
      </c>
      <c r="V15" s="14">
        <v>295.4666666666667</v>
      </c>
      <c r="W15" s="14">
        <v>1.3052798715060634</v>
      </c>
      <c r="X15" s="14">
        <v>46.669720868468445</v>
      </c>
      <c r="Y15" s="3"/>
      <c r="Z15" s="3"/>
      <c r="AA15" s="3"/>
      <c r="AB15" s="3"/>
      <c r="AC15" s="3"/>
      <c r="AD15" s="3"/>
    </row>
    <row r="16" spans="1:30" x14ac:dyDescent="0.25">
      <c r="A16" s="14">
        <v>1</v>
      </c>
      <c r="B16" s="14">
        <v>13</v>
      </c>
      <c r="C16" s="14" t="s">
        <v>14</v>
      </c>
      <c r="D16" s="14">
        <v>12.099701536363636</v>
      </c>
      <c r="E16" s="14">
        <v>141.65581</v>
      </c>
      <c r="F16" s="14">
        <v>15.10643</v>
      </c>
      <c r="G16" s="14">
        <v>0.5281553398058253</v>
      </c>
      <c r="H16" s="14">
        <v>1.2035</v>
      </c>
      <c r="I16" s="14">
        <v>0.10664179605481766</v>
      </c>
      <c r="J16" s="14">
        <v>22.909361364806145</v>
      </c>
      <c r="K16" s="14">
        <v>2.2786856617647056</v>
      </c>
      <c r="L16" s="14">
        <v>10.053761143634096</v>
      </c>
      <c r="M16" s="14">
        <v>2.2505108790000001</v>
      </c>
      <c r="N16" s="14">
        <v>1.1177343150000001</v>
      </c>
      <c r="O16" s="14">
        <v>88.207422660000006</v>
      </c>
      <c r="P16" s="14">
        <v>92.862654532204246</v>
      </c>
      <c r="Q16" s="14">
        <v>119.71693980000001</v>
      </c>
      <c r="R16" s="14">
        <v>114.8298283</v>
      </c>
      <c r="S16" s="14">
        <v>3.5655194680000002</v>
      </c>
      <c r="T16" s="14">
        <v>0.92068203793453762</v>
      </c>
      <c r="U16" s="14">
        <v>0.45191563158095399</v>
      </c>
      <c r="V16" s="14">
        <v>333.57575757575751</v>
      </c>
      <c r="W16" s="14">
        <v>1.3407008227456105</v>
      </c>
      <c r="X16" s="14">
        <v>44.866929935846734</v>
      </c>
      <c r="Y16" s="3"/>
      <c r="Z16" s="3"/>
      <c r="AA16" s="3"/>
      <c r="AB16" s="3"/>
      <c r="AC16" s="3"/>
      <c r="AD16" s="3"/>
    </row>
    <row r="17" spans="1:30" x14ac:dyDescent="0.25">
      <c r="A17" s="14">
        <v>1</v>
      </c>
      <c r="B17" s="14">
        <v>13</v>
      </c>
      <c r="C17" s="14" t="s">
        <v>15</v>
      </c>
      <c r="D17" s="14">
        <v>11.78313808181818</v>
      </c>
      <c r="E17" s="14">
        <v>184.31419</v>
      </c>
      <c r="F17" s="14">
        <v>21.140640000000001</v>
      </c>
      <c r="G17" s="14">
        <v>0.54305177993527509</v>
      </c>
      <c r="H17" s="14">
        <v>1.3085</v>
      </c>
      <c r="I17" s="14">
        <v>0.11469892795557413</v>
      </c>
      <c r="J17" s="14">
        <v>21.698001032650296</v>
      </c>
      <c r="K17" s="14">
        <v>2.4095308188768971</v>
      </c>
      <c r="L17" s="14">
        <v>9.0050730468614297</v>
      </c>
      <c r="M17" s="14">
        <v>2.5926053850000002</v>
      </c>
      <c r="N17" s="14">
        <v>1.456532816</v>
      </c>
      <c r="O17" s="14">
        <v>89.997486010000003</v>
      </c>
      <c r="P17" s="14">
        <v>96.383439668147545</v>
      </c>
      <c r="Q17" s="14">
        <v>119.71693980000001</v>
      </c>
      <c r="R17" s="14">
        <v>142.3166865</v>
      </c>
      <c r="S17" s="14">
        <v>3.8578350313333334</v>
      </c>
      <c r="T17" s="14">
        <v>0.92068203793453762</v>
      </c>
      <c r="U17" s="14">
        <v>0.4874984793800079</v>
      </c>
      <c r="V17" s="14">
        <v>333.57575757575751</v>
      </c>
      <c r="W17" s="14">
        <v>1.3233766940618339</v>
      </c>
      <c r="X17" s="14">
        <v>47.339664785788251</v>
      </c>
      <c r="Y17" s="3"/>
      <c r="Z17" s="3"/>
      <c r="AA17" s="3"/>
      <c r="AB17" s="3"/>
      <c r="AC17" s="3"/>
      <c r="AD17" s="3"/>
    </row>
    <row r="18" spans="1:30" x14ac:dyDescent="0.25">
      <c r="A18" s="14">
        <v>2</v>
      </c>
      <c r="B18" s="14">
        <v>13</v>
      </c>
      <c r="C18" s="14" t="s">
        <v>16</v>
      </c>
      <c r="D18" s="14">
        <v>10.803535054545454</v>
      </c>
      <c r="E18" s="14">
        <v>137.79756999999998</v>
      </c>
      <c r="F18" s="14">
        <v>14.03562</v>
      </c>
      <c r="G18" s="14">
        <v>0.54264705882352948</v>
      </c>
      <c r="H18" s="14">
        <v>1.2979999999999998</v>
      </c>
      <c r="I18" s="14">
        <v>0.10185680342548857</v>
      </c>
      <c r="J18" s="14">
        <v>19.908953488051242</v>
      </c>
      <c r="K18" s="14">
        <v>2.3919783197831972</v>
      </c>
      <c r="L18" s="14">
        <v>8.3232165289256201</v>
      </c>
      <c r="M18" s="14">
        <v>2.667732977</v>
      </c>
      <c r="N18" s="14">
        <v>1.3869331460000001</v>
      </c>
      <c r="O18" s="14">
        <v>80.46214906363636</v>
      </c>
      <c r="P18" s="14">
        <v>108.35332296709203</v>
      </c>
      <c r="Q18" s="14">
        <v>134.06416319411008</v>
      </c>
      <c r="R18" s="14">
        <v>129.10511289999999</v>
      </c>
      <c r="S18" s="14">
        <v>3.268327588</v>
      </c>
      <c r="T18" s="14">
        <v>0.55304465935000002</v>
      </c>
      <c r="U18" s="14">
        <v>0.59079056886447201</v>
      </c>
      <c r="V18" s="14">
        <v>345.524</v>
      </c>
      <c r="W18" s="14">
        <v>1.354498395699782</v>
      </c>
      <c r="X18" s="14">
        <v>44.851355626796298</v>
      </c>
      <c r="Y18" s="3"/>
      <c r="Z18" s="3"/>
      <c r="AA18" s="3"/>
      <c r="AB18" s="3"/>
      <c r="AC18" s="3"/>
      <c r="AD18" s="3"/>
    </row>
    <row r="19" spans="1:30" x14ac:dyDescent="0.25">
      <c r="A19" s="14">
        <v>2</v>
      </c>
      <c r="B19" s="14">
        <v>13</v>
      </c>
      <c r="C19" s="14" t="s">
        <v>17</v>
      </c>
      <c r="D19" s="14">
        <v>11.75368367260028</v>
      </c>
      <c r="E19" s="14">
        <v>124.64665000000001</v>
      </c>
      <c r="F19" s="14">
        <v>13.30724</v>
      </c>
      <c r="G19" s="14">
        <v>0.5331707317073171</v>
      </c>
      <c r="H19" s="14">
        <v>1.2874999999999999</v>
      </c>
      <c r="I19" s="14">
        <v>0.10675970834354553</v>
      </c>
      <c r="J19" s="14">
        <v>22.044877885480854</v>
      </c>
      <c r="K19" s="14">
        <v>2.4147987191216829</v>
      </c>
      <c r="L19" s="14">
        <v>9.129074697165267</v>
      </c>
      <c r="M19" s="14">
        <v>2.8595722979999998</v>
      </c>
      <c r="N19" s="14">
        <v>1.8649309860000001</v>
      </c>
      <c r="O19" s="14">
        <v>93.276671399999998</v>
      </c>
      <c r="P19" s="14">
        <v>100.53063461755904</v>
      </c>
      <c r="Q19" s="14">
        <v>134.06416319411008</v>
      </c>
      <c r="R19" s="14">
        <v>113.6616387</v>
      </c>
      <c r="S19" s="14">
        <v>2.9395036106666663</v>
      </c>
      <c r="T19" s="14">
        <v>0.81682941383838459</v>
      </c>
      <c r="U19" s="14">
        <v>0.67175850754962652</v>
      </c>
      <c r="V19" s="14">
        <v>345.524</v>
      </c>
      <c r="W19" s="14">
        <v>1.3507650751966822</v>
      </c>
      <c r="X19" s="14">
        <v>43.344784627123246</v>
      </c>
      <c r="Y19" s="3"/>
      <c r="Z19" s="3"/>
      <c r="AA19" s="3"/>
      <c r="AB19" s="3"/>
      <c r="AC19" s="3"/>
      <c r="AD19" s="3"/>
    </row>
    <row r="20" spans="1:30" x14ac:dyDescent="0.25">
      <c r="A20" s="14">
        <v>2</v>
      </c>
      <c r="B20" s="14">
        <v>13</v>
      </c>
      <c r="C20" s="14" t="s">
        <v>18</v>
      </c>
      <c r="D20" s="14">
        <v>12.078706409507111</v>
      </c>
      <c r="E20" s="14">
        <v>134.11600999999999</v>
      </c>
      <c r="F20" s="14">
        <v>13.674700000000001</v>
      </c>
      <c r="G20" s="14">
        <v>0.50728155339805825</v>
      </c>
      <c r="H20" s="14">
        <v>1.0075000000000001</v>
      </c>
      <c r="I20" s="14">
        <v>0.10196172701529074</v>
      </c>
      <c r="J20" s="14">
        <v>23.810655697210191</v>
      </c>
      <c r="K20" s="14">
        <v>1.9860765550239237</v>
      </c>
      <c r="L20" s="14">
        <v>11.988790480900358</v>
      </c>
      <c r="M20" s="14">
        <v>2.2505108790000001</v>
      </c>
      <c r="N20" s="14">
        <v>1.1177343150000001</v>
      </c>
      <c r="O20" s="14">
        <v>88.207422660000006</v>
      </c>
      <c r="P20" s="14">
        <v>91.542822070121602</v>
      </c>
      <c r="Q20" s="14">
        <v>123.80359363636363</v>
      </c>
      <c r="R20" s="14">
        <v>109.64136499999999</v>
      </c>
      <c r="S20" s="14">
        <v>2.3087496710000002</v>
      </c>
      <c r="T20" s="14">
        <v>0.90014072329607797</v>
      </c>
      <c r="U20" s="14">
        <v>0.67175850754962652</v>
      </c>
      <c r="V20" s="14">
        <v>310.94240466551162</v>
      </c>
      <c r="W20" s="14">
        <v>1.3398268584691948</v>
      </c>
      <c r="X20" s="14">
        <v>43.791009351952262</v>
      </c>
      <c r="Y20" s="3"/>
      <c r="Z20" s="3"/>
      <c r="AA20" s="3"/>
      <c r="AB20" s="3"/>
      <c r="AC20" s="3"/>
      <c r="AD20" s="3"/>
    </row>
    <row r="21" spans="1:30" x14ac:dyDescent="0.25">
      <c r="A21" s="14">
        <v>2</v>
      </c>
      <c r="B21" s="14">
        <v>13</v>
      </c>
      <c r="C21" s="14" t="s">
        <v>19</v>
      </c>
      <c r="D21" s="14">
        <v>11.905426215433289</v>
      </c>
      <c r="E21" s="14">
        <v>164.00248999999999</v>
      </c>
      <c r="F21" s="14">
        <v>17.89903</v>
      </c>
      <c r="G21" s="14">
        <v>0.52769978130963491</v>
      </c>
      <c r="H21" s="14">
        <v>1.1976666666666667</v>
      </c>
      <c r="I21" s="14">
        <v>0.10913876978331244</v>
      </c>
      <c r="J21" s="14">
        <v>22.560983796291591</v>
      </c>
      <c r="K21" s="14">
        <v>2.2695985654841873</v>
      </c>
      <c r="L21" s="14">
        <v>9.9405172964931445</v>
      </c>
      <c r="M21" s="14">
        <v>2.5926053850000002</v>
      </c>
      <c r="N21" s="14">
        <v>1.456532816</v>
      </c>
      <c r="O21" s="14">
        <v>89.997486010000003</v>
      </c>
      <c r="P21" s="14">
        <v>91.542822070121574</v>
      </c>
      <c r="Q21" s="14">
        <v>123.80359363636363</v>
      </c>
      <c r="R21" s="14">
        <v>117.4693722</v>
      </c>
      <c r="S21" s="14">
        <v>3.8734988229999998</v>
      </c>
      <c r="T21" s="14">
        <v>0.63377278563926531</v>
      </c>
      <c r="U21" s="14">
        <v>0.59079056886447201</v>
      </c>
      <c r="V21" s="14">
        <v>310.94240466551162</v>
      </c>
      <c r="W21" s="14">
        <v>1.3283895214949673</v>
      </c>
      <c r="X21" s="14">
        <v>44.760792265516123</v>
      </c>
      <c r="Y21" s="3"/>
      <c r="Z21" s="3"/>
      <c r="AA21" s="3"/>
      <c r="AB21" s="3"/>
      <c r="AC21" s="3"/>
      <c r="AD21" s="3"/>
    </row>
    <row r="22" spans="1:30" x14ac:dyDescent="0.25">
      <c r="A22" s="14">
        <v>3</v>
      </c>
      <c r="B22" s="14">
        <v>13</v>
      </c>
      <c r="C22" s="14" t="s">
        <v>20</v>
      </c>
      <c r="D22" s="14">
        <v>9.5029367343514028</v>
      </c>
      <c r="E22" s="14">
        <v>94.738900000000001</v>
      </c>
      <c r="F22" s="14">
        <v>9.6279699999999995</v>
      </c>
      <c r="G22" s="14">
        <v>0.50097560975609756</v>
      </c>
      <c r="H22" s="14">
        <v>1.0515000000000001</v>
      </c>
      <c r="I22" s="14">
        <v>0.10162636467174518</v>
      </c>
      <c r="J22" s="14">
        <v>18.968861056884496</v>
      </c>
      <c r="K22" s="14">
        <v>2.0989045764362224</v>
      </c>
      <c r="L22" s="14">
        <v>9.0375052157407527</v>
      </c>
      <c r="M22" s="14">
        <v>2.667732977</v>
      </c>
      <c r="N22" s="14">
        <v>1.3869331460000001</v>
      </c>
      <c r="O22" s="14">
        <v>80.46214906363636</v>
      </c>
      <c r="P22" s="14">
        <v>68.784804583220151</v>
      </c>
      <c r="Q22" s="14">
        <v>117.9309464</v>
      </c>
      <c r="R22" s="14">
        <v>91.384030989999999</v>
      </c>
      <c r="S22" s="14">
        <v>2.9043395240000001</v>
      </c>
      <c r="T22" s="14">
        <v>0.75086742773100679</v>
      </c>
      <c r="U22" s="14">
        <v>0.51063644348049553</v>
      </c>
      <c r="V22" s="14">
        <v>302.22219999999999</v>
      </c>
      <c r="W22" s="14">
        <v>1.2856158804483535</v>
      </c>
      <c r="X22" s="14">
        <v>42.251697973823873</v>
      </c>
      <c r="Y22" s="3"/>
      <c r="Z22" s="3"/>
      <c r="AA22" s="3"/>
      <c r="AB22" s="3"/>
      <c r="AC22" s="3"/>
      <c r="AD22" s="3"/>
    </row>
    <row r="23" spans="1:30" x14ac:dyDescent="0.25">
      <c r="A23" s="14">
        <v>3</v>
      </c>
      <c r="B23" s="14">
        <v>13</v>
      </c>
      <c r="C23" s="14" t="s">
        <v>21</v>
      </c>
      <c r="D23" s="14">
        <v>9.4749152542372848</v>
      </c>
      <c r="E23" s="14">
        <v>69.764160000000004</v>
      </c>
      <c r="F23" s="14">
        <v>7.0432299999999994</v>
      </c>
      <c r="G23" s="14">
        <v>0.47673267326732671</v>
      </c>
      <c r="H23" s="14">
        <v>1.2051000000000001</v>
      </c>
      <c r="I23" s="14">
        <v>0.10095771238412386</v>
      </c>
      <c r="J23" s="14">
        <v>19.874692433602611</v>
      </c>
      <c r="K23" s="14">
        <v>2.527831775700935</v>
      </c>
      <c r="L23" s="14">
        <v>7.862347733994925</v>
      </c>
      <c r="M23" s="14">
        <v>2.8595722979999998</v>
      </c>
      <c r="N23" s="14">
        <v>1.8649309860000001</v>
      </c>
      <c r="O23" s="14">
        <v>93.276671399999998</v>
      </c>
      <c r="P23" s="14">
        <v>68.784804583220151</v>
      </c>
      <c r="Q23" s="14">
        <v>101.7716623</v>
      </c>
      <c r="R23" s="14">
        <v>127.6818311</v>
      </c>
      <c r="S23" s="14">
        <v>3.1882445060000002</v>
      </c>
      <c r="T23" s="14">
        <v>0.75086742773100679</v>
      </c>
      <c r="U23" s="14">
        <v>0.86777670442428001</v>
      </c>
      <c r="V23" s="14">
        <v>302.22219999999999</v>
      </c>
      <c r="W23" s="14">
        <v>1.2614194756606627</v>
      </c>
      <c r="X23" s="14">
        <v>48.029365954982602</v>
      </c>
      <c r="Y23" s="3"/>
      <c r="Z23" s="3"/>
      <c r="AA23" s="3"/>
      <c r="AB23" s="3"/>
      <c r="AC23" s="3"/>
      <c r="AD23" s="3"/>
    </row>
    <row r="24" spans="1:30" x14ac:dyDescent="0.25">
      <c r="A24" s="14">
        <v>3</v>
      </c>
      <c r="B24" s="14">
        <v>13</v>
      </c>
      <c r="C24" s="14" t="s">
        <v>22</v>
      </c>
      <c r="D24" s="14">
        <v>9.1618056723599999</v>
      </c>
      <c r="E24" s="14">
        <v>122.20698</v>
      </c>
      <c r="F24" s="14">
        <v>14.5617</v>
      </c>
      <c r="G24" s="14">
        <v>0.49154228855721388</v>
      </c>
      <c r="H24" s="14">
        <v>0.98734999999999995</v>
      </c>
      <c r="I24" s="14">
        <v>0.11915604165981354</v>
      </c>
      <c r="J24" s="14">
        <v>18.63889615530729</v>
      </c>
      <c r="K24" s="14">
        <v>2.0086776315789474</v>
      </c>
      <c r="L24" s="14">
        <v>9.2791873928799316</v>
      </c>
      <c r="M24" s="14">
        <v>2.2505108790000001</v>
      </c>
      <c r="N24" s="14">
        <v>1.1177343150000001</v>
      </c>
      <c r="O24" s="14">
        <v>88.207422660000006</v>
      </c>
      <c r="P24" s="14">
        <v>72.234562973554716</v>
      </c>
      <c r="Q24" s="14">
        <v>103.81250779999999</v>
      </c>
      <c r="R24" s="14">
        <v>103.88936454333333</v>
      </c>
      <c r="S24" s="14">
        <v>2.4691183168999995</v>
      </c>
      <c r="T24" s="14">
        <v>0.52895637142469287</v>
      </c>
      <c r="U24" s="14">
        <v>0.49571478243522399</v>
      </c>
      <c r="V24" s="14">
        <v>299.48399999999998</v>
      </c>
      <c r="W24" s="14">
        <v>1.3003586358029426</v>
      </c>
      <c r="X24" s="14">
        <v>45.298234008252678</v>
      </c>
      <c r="Y24" s="3"/>
      <c r="Z24" s="3"/>
      <c r="AA24" s="3"/>
      <c r="AB24" s="3"/>
      <c r="AC24" s="3"/>
      <c r="AD24" s="3"/>
    </row>
    <row r="25" spans="1:30" x14ac:dyDescent="0.25">
      <c r="A25" s="14">
        <v>3</v>
      </c>
      <c r="B25" s="14">
        <v>13</v>
      </c>
      <c r="C25" s="14" t="s">
        <v>23</v>
      </c>
      <c r="D25" s="14">
        <v>10.645076019599999</v>
      </c>
      <c r="E25" s="14">
        <v>89.28300999999999</v>
      </c>
      <c r="F25" s="14">
        <v>10.43989</v>
      </c>
      <c r="G25" s="14">
        <v>0.48975019052687935</v>
      </c>
      <c r="H25" s="14">
        <v>1.1864666666666666</v>
      </c>
      <c r="I25" s="14">
        <v>0.11693030958521673</v>
      </c>
      <c r="J25" s="14">
        <v>21.735726142644058</v>
      </c>
      <c r="K25" s="14">
        <v>2.4225956204126251</v>
      </c>
      <c r="L25" s="14">
        <v>8.9720818280609098</v>
      </c>
      <c r="M25" s="14">
        <v>2.5926053850000002</v>
      </c>
      <c r="N25" s="14">
        <v>1.456532816</v>
      </c>
      <c r="O25" s="14">
        <v>89.997486010000003</v>
      </c>
      <c r="P25" s="14">
        <v>72.234562973554716</v>
      </c>
      <c r="Q25" s="14">
        <v>91.734914700000004</v>
      </c>
      <c r="R25" s="14">
        <v>92.602231540000005</v>
      </c>
      <c r="S25" s="14">
        <v>2.388704578</v>
      </c>
      <c r="T25" s="14">
        <v>0.54453314050339852</v>
      </c>
      <c r="U25" s="14">
        <v>0.50241965852373049</v>
      </c>
      <c r="V25" s="14">
        <v>299.48399999999998</v>
      </c>
      <c r="W25" s="14">
        <v>1.334302575762323</v>
      </c>
      <c r="X25" s="14">
        <v>45.440513323227385</v>
      </c>
      <c r="Y25" s="3"/>
      <c r="Z25" s="3"/>
      <c r="AA25" s="3"/>
      <c r="AB25" s="3"/>
      <c r="AC25" s="3"/>
      <c r="AD25" s="3"/>
    </row>
    <row r="26" spans="1:30" x14ac:dyDescent="0.25">
      <c r="A26" s="15">
        <v>1</v>
      </c>
      <c r="B26" s="15">
        <v>24</v>
      </c>
      <c r="C26" s="15" t="s">
        <v>24</v>
      </c>
      <c r="D26" s="15">
        <v>9.2849312758242615</v>
      </c>
      <c r="E26" s="15">
        <v>161.81702000000001</v>
      </c>
      <c r="F26" s="15">
        <v>17.724229999999999</v>
      </c>
      <c r="G26" s="15">
        <v>0.77970297029702962</v>
      </c>
      <c r="H26" s="15">
        <v>1.1014999999999999</v>
      </c>
      <c r="I26" s="15">
        <v>0.10953254484602422</v>
      </c>
      <c r="J26" s="15">
        <v>11.90829281089842</v>
      </c>
      <c r="K26" s="15">
        <v>1.4127174603174604</v>
      </c>
      <c r="L26" s="15">
        <v>8.4293520434173956</v>
      </c>
      <c r="M26" s="15">
        <v>1.6036507004999998</v>
      </c>
      <c r="N26" s="15">
        <v>0.23653371562296296</v>
      </c>
      <c r="O26" s="15">
        <v>79.597600839999998</v>
      </c>
      <c r="P26" s="15">
        <v>104.60811689271355</v>
      </c>
      <c r="Q26" s="15">
        <v>96.317242429999993</v>
      </c>
      <c r="R26" s="15">
        <v>170.20729236</v>
      </c>
      <c r="S26" s="15">
        <v>3.2667886890000002</v>
      </c>
      <c r="T26" s="15">
        <v>0.6788194178061393</v>
      </c>
      <c r="U26" s="15">
        <v>0.58112746521514014</v>
      </c>
      <c r="V26" s="15">
        <v>306.52444444444444</v>
      </c>
      <c r="W26" s="15">
        <v>1.3601125413825566</v>
      </c>
      <c r="X26" s="15">
        <v>51.875461320382975</v>
      </c>
      <c r="Y26" s="2"/>
      <c r="Z26" s="2"/>
      <c r="AA26" s="2"/>
      <c r="AB26" s="2"/>
      <c r="AC26" s="2"/>
      <c r="AD26" s="2"/>
    </row>
    <row r="27" spans="1:30" x14ac:dyDescent="0.25">
      <c r="A27" s="15">
        <v>1</v>
      </c>
      <c r="B27" s="15">
        <v>24</v>
      </c>
      <c r="C27" s="15" t="s">
        <v>25</v>
      </c>
      <c r="D27" s="15">
        <v>9.5483433902522084</v>
      </c>
      <c r="E27" s="15">
        <v>143.46088</v>
      </c>
      <c r="F27" s="15">
        <v>16.01802</v>
      </c>
      <c r="G27" s="15">
        <v>0.72537313432835826</v>
      </c>
      <c r="H27" s="15">
        <v>1.0449999999999999</v>
      </c>
      <c r="I27" s="15">
        <v>0.11165427118528758</v>
      </c>
      <c r="J27" s="15">
        <v>13.163354056520534</v>
      </c>
      <c r="K27" s="15">
        <v>1.4406378600823044</v>
      </c>
      <c r="L27" s="15">
        <v>9.1371707083753204</v>
      </c>
      <c r="M27" s="15">
        <v>1.3661936625000002</v>
      </c>
      <c r="N27" s="15">
        <v>0.41477184900000003</v>
      </c>
      <c r="O27" s="15">
        <v>77.889183520000003</v>
      </c>
      <c r="P27" s="15">
        <v>104.60811689271355</v>
      </c>
      <c r="Q27" s="15">
        <v>96.317242429999993</v>
      </c>
      <c r="R27" s="15">
        <v>185.09319909999999</v>
      </c>
      <c r="S27" s="15">
        <v>2.6794491730000001</v>
      </c>
      <c r="T27" s="15">
        <v>0.70928468245612342</v>
      </c>
      <c r="U27" s="15">
        <v>0.60373142195850193</v>
      </c>
      <c r="V27" s="15">
        <v>306.52444444444444</v>
      </c>
      <c r="W27" s="15">
        <v>1.351103170087889</v>
      </c>
      <c r="X27" s="15">
        <v>52.720687508087373</v>
      </c>
      <c r="Y27" s="2"/>
      <c r="Z27" s="2"/>
      <c r="AA27" s="2"/>
      <c r="AB27" s="2"/>
      <c r="AC27" s="2"/>
      <c r="AD27" s="2"/>
    </row>
    <row r="28" spans="1:30" x14ac:dyDescent="0.25">
      <c r="A28" s="15">
        <v>1</v>
      </c>
      <c r="B28" s="15">
        <v>24</v>
      </c>
      <c r="C28" s="15" t="s">
        <v>26</v>
      </c>
      <c r="D28" s="15">
        <v>9.352498061371433</v>
      </c>
      <c r="E28" s="15">
        <v>110.42397999999999</v>
      </c>
      <c r="F28" s="15">
        <v>14.762039999999999</v>
      </c>
      <c r="G28" s="15">
        <v>0.78465346534653457</v>
      </c>
      <c r="H28" s="15">
        <v>1.0780000000000001</v>
      </c>
      <c r="I28" s="15">
        <v>0.13368509267642772</v>
      </c>
      <c r="J28" s="15">
        <v>11.919271977268325</v>
      </c>
      <c r="K28" s="15">
        <v>1.3738548895899056</v>
      </c>
      <c r="L28" s="15">
        <v>8.6757866988603265</v>
      </c>
      <c r="M28" s="15">
        <v>2.3432202750000002</v>
      </c>
      <c r="N28" s="15">
        <v>0.72752275700000002</v>
      </c>
      <c r="O28" s="15">
        <v>87.516986020000004</v>
      </c>
      <c r="P28" s="15">
        <v>103.44987423110672</v>
      </c>
      <c r="Q28" s="15">
        <v>91.66866211</v>
      </c>
      <c r="R28" s="15">
        <v>186.13572250000001</v>
      </c>
      <c r="S28" s="15">
        <v>2.0208503439999999</v>
      </c>
      <c r="T28" s="15">
        <v>0.65941767663644857</v>
      </c>
      <c r="U28" s="15">
        <v>0.53105206175087061</v>
      </c>
      <c r="V28" s="15">
        <v>286.71209876543207</v>
      </c>
      <c r="W28" s="15">
        <v>1.3560409886749845</v>
      </c>
      <c r="X28" s="15">
        <v>53.341681769339601</v>
      </c>
      <c r="Y28" s="2"/>
      <c r="Z28" s="2"/>
      <c r="AA28" s="2"/>
      <c r="AB28" s="2"/>
      <c r="AC28" s="2"/>
      <c r="AD28" s="2"/>
    </row>
    <row r="29" spans="1:30" x14ac:dyDescent="0.25">
      <c r="A29" s="15">
        <v>1</v>
      </c>
      <c r="B29" s="15">
        <v>24</v>
      </c>
      <c r="C29" s="15" t="s">
        <v>27</v>
      </c>
      <c r="D29" s="15">
        <v>9.0723510274237871</v>
      </c>
      <c r="E29" s="15">
        <v>106.66213</v>
      </c>
      <c r="F29" s="15">
        <v>12.95796</v>
      </c>
      <c r="G29" s="15">
        <v>0.76324318999064078</v>
      </c>
      <c r="H29" s="15">
        <v>1.0748333333333333</v>
      </c>
      <c r="I29" s="15">
        <v>0.12148604195322181</v>
      </c>
      <c r="J29" s="15">
        <v>11.886579725048103</v>
      </c>
      <c r="K29" s="15">
        <v>1.408244904676468</v>
      </c>
      <c r="L29" s="15">
        <v>8.4407049410052295</v>
      </c>
      <c r="M29" s="15">
        <v>1.8621011235</v>
      </c>
      <c r="N29" s="15">
        <v>0.45960944100000001</v>
      </c>
      <c r="O29" s="15">
        <v>73.386632980000002</v>
      </c>
      <c r="P29" s="15">
        <v>103.44987423110672</v>
      </c>
      <c r="Q29" s="15">
        <v>102.9743503</v>
      </c>
      <c r="R29" s="15">
        <v>164.26851970000001</v>
      </c>
      <c r="S29" s="15">
        <v>2.6556960690000002</v>
      </c>
      <c r="T29" s="15">
        <v>0.40876678714772269</v>
      </c>
      <c r="U29" s="15">
        <v>0.7489876702251278</v>
      </c>
      <c r="V29" s="15">
        <v>286.71209876543207</v>
      </c>
      <c r="W29" s="15">
        <v>1.350460917681862</v>
      </c>
      <c r="X29" s="15">
        <v>50.643998986484227</v>
      </c>
      <c r="Y29" s="2"/>
      <c r="Z29" s="2"/>
      <c r="AA29" s="2"/>
      <c r="AB29" s="2"/>
      <c r="AC29" s="2"/>
      <c r="AD29" s="2"/>
    </row>
    <row r="30" spans="1:30" x14ac:dyDescent="0.25">
      <c r="A30" s="15">
        <v>2</v>
      </c>
      <c r="B30" s="15">
        <v>24</v>
      </c>
      <c r="C30" s="15" t="s">
        <v>28</v>
      </c>
      <c r="D30" s="15">
        <v>9.8997813928399001</v>
      </c>
      <c r="E30" s="15">
        <v>183.32222999999999</v>
      </c>
      <c r="F30" s="15">
        <v>19.94013</v>
      </c>
      <c r="G30" s="15">
        <v>0.83134328358208964</v>
      </c>
      <c r="H30" s="15">
        <v>1.0615000000000001</v>
      </c>
      <c r="I30" s="15">
        <v>0.10877093301777968</v>
      </c>
      <c r="J30" s="15">
        <v>11.908175104493235</v>
      </c>
      <c r="K30" s="15">
        <v>1.2768491921005385</v>
      </c>
      <c r="L30" s="15">
        <v>9.3262189287234101</v>
      </c>
      <c r="M30" s="15">
        <v>1.6036507004999998</v>
      </c>
      <c r="N30" s="15">
        <v>0.23653371562296296</v>
      </c>
      <c r="O30" s="15">
        <v>79.597600839999998</v>
      </c>
      <c r="P30" s="15">
        <v>91.002796172063952</v>
      </c>
      <c r="Q30" s="15">
        <v>80.367460320000006</v>
      </c>
      <c r="R30" s="15">
        <v>143.97828090830677</v>
      </c>
      <c r="S30" s="15">
        <v>2.3481504129999999</v>
      </c>
      <c r="T30" s="15">
        <v>0.85058850220115467</v>
      </c>
      <c r="U30" s="15">
        <v>0.57635021580285029</v>
      </c>
      <c r="V30" s="15">
        <v>303.14666666666648</v>
      </c>
      <c r="W30" s="15">
        <v>1.3696793106801179</v>
      </c>
      <c r="X30" s="15">
        <v>52.257556124092993</v>
      </c>
      <c r="Y30" s="2"/>
      <c r="Z30" s="2"/>
      <c r="AA30" s="2"/>
      <c r="AB30" s="2"/>
      <c r="AC30" s="2"/>
      <c r="AD30" s="2"/>
    </row>
    <row r="31" spans="1:30" x14ac:dyDescent="0.25">
      <c r="A31" s="15">
        <v>2</v>
      </c>
      <c r="B31" s="15">
        <v>24</v>
      </c>
      <c r="C31" s="15" t="s">
        <v>29</v>
      </c>
      <c r="D31" s="15">
        <v>11.273883542003807</v>
      </c>
      <c r="E31" s="15">
        <v>85.278189999999995</v>
      </c>
      <c r="F31" s="15">
        <v>8.7743900000000004</v>
      </c>
      <c r="G31" s="15">
        <v>0.74926108374384237</v>
      </c>
      <c r="H31" s="15">
        <v>0.97799999999999998</v>
      </c>
      <c r="I31" s="15">
        <v>0.10289137234268224</v>
      </c>
      <c r="J31" s="15">
        <v>15.046669027131971</v>
      </c>
      <c r="K31" s="15">
        <v>1.3052859960552268</v>
      </c>
      <c r="L31" s="15">
        <v>11.527488284257471</v>
      </c>
      <c r="M31" s="15">
        <v>1.3661936625000002</v>
      </c>
      <c r="N31" s="15">
        <v>0.41477184900000003</v>
      </c>
      <c r="O31" s="15">
        <v>77.889183520000003</v>
      </c>
      <c r="P31" s="15">
        <v>91.002796172063952</v>
      </c>
      <c r="Q31" s="15">
        <v>84.973826360000004</v>
      </c>
      <c r="R31" s="15">
        <v>143.97828090830677</v>
      </c>
      <c r="S31" s="15">
        <v>1.80806606</v>
      </c>
      <c r="T31" s="15">
        <v>0.85058850220115467</v>
      </c>
      <c r="U31" s="15">
        <v>0.76172178678621394</v>
      </c>
      <c r="V31" s="15">
        <v>288.71111111111094</v>
      </c>
      <c r="W31" s="15">
        <v>1.3604665786361154</v>
      </c>
      <c r="X31" s="15">
        <v>51.51370271427534</v>
      </c>
      <c r="Y31" s="2"/>
      <c r="Z31" s="2"/>
      <c r="AA31" s="2"/>
      <c r="AB31" s="2"/>
      <c r="AC31" s="2"/>
      <c r="AD31" s="2"/>
    </row>
    <row r="32" spans="1:30" x14ac:dyDescent="0.25">
      <c r="A32" s="15">
        <v>2</v>
      </c>
      <c r="B32" s="15">
        <v>24</v>
      </c>
      <c r="C32" s="15" t="s">
        <v>30</v>
      </c>
      <c r="D32" s="15">
        <v>9.7353260415796949</v>
      </c>
      <c r="E32" s="15">
        <v>179.99956</v>
      </c>
      <c r="F32" s="15">
        <v>18.575900000000001</v>
      </c>
      <c r="G32" s="15">
        <v>0.81188118811881183</v>
      </c>
      <c r="H32" s="15">
        <v>1.0625</v>
      </c>
      <c r="I32" s="15">
        <v>0.10319969671036974</v>
      </c>
      <c r="J32" s="15">
        <v>11.991072319506697</v>
      </c>
      <c r="K32" s="15">
        <v>1.308689024390244</v>
      </c>
      <c r="L32" s="15">
        <v>9.1626598038397127</v>
      </c>
      <c r="M32" s="15">
        <v>2.3432202750000002</v>
      </c>
      <c r="N32" s="15">
        <v>0.72752275700000002</v>
      </c>
      <c r="O32" s="15">
        <v>87.516986020000004</v>
      </c>
      <c r="P32" s="15">
        <v>94.707057631888091</v>
      </c>
      <c r="Q32" s="15">
        <v>84.973826360000004</v>
      </c>
      <c r="R32" s="15">
        <v>153.7011411</v>
      </c>
      <c r="S32" s="15">
        <v>2.8163587319999999</v>
      </c>
      <c r="T32" s="15">
        <v>0.92147087738458422</v>
      </c>
      <c r="U32" s="15">
        <v>1.1680034888936059</v>
      </c>
      <c r="V32" s="15">
        <v>288.71111111111094</v>
      </c>
      <c r="W32" s="15">
        <v>1.3639890310027027</v>
      </c>
      <c r="X32" s="15">
        <v>52.301256821982811</v>
      </c>
      <c r="Y32" s="2"/>
      <c r="Z32" s="2"/>
      <c r="AA32" s="2"/>
      <c r="AB32" s="2"/>
      <c r="AC32" s="2"/>
      <c r="AD32" s="2"/>
    </row>
    <row r="33" spans="1:30" x14ac:dyDescent="0.25">
      <c r="A33" s="15">
        <v>2</v>
      </c>
      <c r="B33" s="15">
        <v>24</v>
      </c>
      <c r="C33" s="15" t="s">
        <v>31</v>
      </c>
      <c r="D33" s="15">
        <v>10.302996992141134</v>
      </c>
      <c r="E33" s="15">
        <v>101.88564</v>
      </c>
      <c r="F33" s="15">
        <v>11.911960000000001</v>
      </c>
      <c r="G33" s="15">
        <v>0.79749518514824791</v>
      </c>
      <c r="H33" s="15">
        <v>1.034</v>
      </c>
      <c r="I33" s="15">
        <v>0.11691500392008139</v>
      </c>
      <c r="J33" s="15">
        <v>12.919196484209357</v>
      </c>
      <c r="K33" s="15">
        <v>1.2965595520276247</v>
      </c>
      <c r="L33" s="15">
        <v>9.9642137254749841</v>
      </c>
      <c r="M33" s="15">
        <v>1.8621011235</v>
      </c>
      <c r="N33" s="15">
        <v>0.45960944100000001</v>
      </c>
      <c r="O33" s="15">
        <v>73.386632980000002</v>
      </c>
      <c r="P33" s="15">
        <v>94.707057631888091</v>
      </c>
      <c r="Q33" s="15">
        <v>95.047480399999998</v>
      </c>
      <c r="R33" s="15">
        <v>153.7011411</v>
      </c>
      <c r="S33" s="15">
        <v>2.3241917349999999</v>
      </c>
      <c r="T33" s="15">
        <v>0.92147087738458422</v>
      </c>
      <c r="U33" s="15">
        <v>0.57870739577319774</v>
      </c>
      <c r="V33" s="15">
        <v>365.54666666666662</v>
      </c>
      <c r="W33" s="15">
        <v>1.3455421267176964</v>
      </c>
      <c r="X33" s="15">
        <v>50.877174660612944</v>
      </c>
      <c r="Y33" s="2"/>
      <c r="Z33" s="2"/>
      <c r="AA33" s="2"/>
      <c r="AB33" s="2"/>
      <c r="AC33" s="2"/>
      <c r="AD33" s="2"/>
    </row>
    <row r="34" spans="1:30" x14ac:dyDescent="0.25">
      <c r="A34" s="15">
        <v>3</v>
      </c>
      <c r="B34" s="15">
        <v>24</v>
      </c>
      <c r="C34" s="15" t="s">
        <v>32</v>
      </c>
      <c r="D34" s="15">
        <v>9.5706214689265483</v>
      </c>
      <c r="E34" s="15">
        <v>152.53918999999999</v>
      </c>
      <c r="F34" s="15">
        <v>18.77627</v>
      </c>
      <c r="G34" s="15">
        <v>0.77949999999999997</v>
      </c>
      <c r="H34" s="15">
        <v>1.0049999999999999</v>
      </c>
      <c r="I34" s="15">
        <v>0.12309144948258871</v>
      </c>
      <c r="J34" s="15">
        <v>12.277897971682551</v>
      </c>
      <c r="K34" s="15">
        <v>1.2892880051314946</v>
      </c>
      <c r="L34" s="15">
        <v>9.5230064367428344</v>
      </c>
      <c r="M34" s="15">
        <v>1.6036507004999998</v>
      </c>
      <c r="N34" s="15">
        <v>0.23653371562296296</v>
      </c>
      <c r="O34" s="15">
        <v>79.597600839999998</v>
      </c>
      <c r="P34" s="15">
        <v>83.325053691923912</v>
      </c>
      <c r="Q34" s="15">
        <v>83.660193441999994</v>
      </c>
      <c r="R34" s="15">
        <v>187.08143727718388</v>
      </c>
      <c r="S34" s="15">
        <v>2.123019931</v>
      </c>
      <c r="T34" s="15">
        <v>0.66245880574748695</v>
      </c>
      <c r="U34" s="15">
        <v>0.54084207724387157</v>
      </c>
      <c r="V34" s="15">
        <v>269.79555555555555</v>
      </c>
      <c r="W34" s="15">
        <v>1.3075992830848611</v>
      </c>
      <c r="X34" s="15">
        <v>54.51413625433576</v>
      </c>
      <c r="Y34" s="2"/>
      <c r="Z34" s="2"/>
      <c r="AA34" s="2"/>
      <c r="AB34" s="2"/>
      <c r="AC34" s="2"/>
      <c r="AD34" s="2"/>
    </row>
    <row r="35" spans="1:30" x14ac:dyDescent="0.25">
      <c r="A35" s="15">
        <v>3</v>
      </c>
      <c r="B35" s="15">
        <v>24</v>
      </c>
      <c r="C35" s="15" t="s">
        <v>33</v>
      </c>
      <c r="D35" s="15">
        <v>9.200177246039658</v>
      </c>
      <c r="E35" s="15">
        <v>103.42775</v>
      </c>
      <c r="F35" s="15">
        <v>13.697470000000001</v>
      </c>
      <c r="G35" s="15">
        <v>0.69899999999999995</v>
      </c>
      <c r="H35" s="15">
        <v>0.90549999999999997</v>
      </c>
      <c r="I35" s="15">
        <v>0.13243515400847453</v>
      </c>
      <c r="J35" s="15">
        <v>13.161913084463031</v>
      </c>
      <c r="K35" s="15">
        <v>1.2954220314735336</v>
      </c>
      <c r="L35" s="15">
        <v>10.160328267299457</v>
      </c>
      <c r="M35" s="15">
        <v>1.3661936625000002</v>
      </c>
      <c r="N35" s="15">
        <v>0.41477184900000003</v>
      </c>
      <c r="O35" s="15">
        <v>77.889183520000003</v>
      </c>
      <c r="P35" s="15">
        <v>74.184066716053565</v>
      </c>
      <c r="Q35" s="15">
        <v>72.20483519199999</v>
      </c>
      <c r="R35" s="15">
        <v>173.5348209271535</v>
      </c>
      <c r="S35" s="15">
        <v>1.8845451529999999</v>
      </c>
      <c r="T35" s="15">
        <v>0.74958113138104598</v>
      </c>
      <c r="U35" s="15">
        <v>0.51451299880071244</v>
      </c>
      <c r="V35" s="15">
        <v>290.31111111111107</v>
      </c>
      <c r="W35" s="15">
        <v>1.3066388899373826</v>
      </c>
      <c r="X35" s="15">
        <v>55.552568870873664</v>
      </c>
      <c r="Y35" s="2"/>
      <c r="Z35" s="2"/>
      <c r="AA35" s="2"/>
      <c r="AB35" s="2"/>
      <c r="AC35" s="2"/>
      <c r="AD35" s="2"/>
    </row>
    <row r="36" spans="1:30" x14ac:dyDescent="0.25">
      <c r="A36" s="15">
        <v>3</v>
      </c>
      <c r="B36" s="15">
        <v>24</v>
      </c>
      <c r="C36" s="15" t="s">
        <v>34</v>
      </c>
      <c r="D36" s="15">
        <f>(D34+D35+D37)/3</f>
        <v>9.0737171202442024</v>
      </c>
      <c r="E36" s="15">
        <v>116.20387999999998</v>
      </c>
      <c r="F36" s="15">
        <v>15.713195000000001</v>
      </c>
      <c r="G36" s="15">
        <v>0.72850000000000004</v>
      </c>
      <c r="H36" s="15">
        <v>1.2645</v>
      </c>
      <c r="I36" s="15">
        <v>0.13522091517081877</v>
      </c>
      <c r="J36" s="15">
        <v>12.455342649614552</v>
      </c>
      <c r="K36" s="15">
        <v>1.735758407687028</v>
      </c>
      <c r="L36" s="15">
        <v>7.1757351682437349</v>
      </c>
      <c r="M36" s="15">
        <v>2.3432202750000002</v>
      </c>
      <c r="N36" s="15">
        <v>0.72752275700000002</v>
      </c>
      <c r="O36" s="15">
        <v>87.516986020000004</v>
      </c>
      <c r="P36" s="15">
        <v>73.493463744948443</v>
      </c>
      <c r="Q36" s="15">
        <v>86.550253472666668</v>
      </c>
      <c r="R36" s="15">
        <v>173.5348209271535</v>
      </c>
      <c r="S36" s="15">
        <v>1.305316548</v>
      </c>
      <c r="T36" s="15">
        <v>0.58396642994417414</v>
      </c>
      <c r="U36" s="15">
        <v>0.67131375698569762</v>
      </c>
      <c r="V36" s="15">
        <v>202.66666666666666</v>
      </c>
      <c r="W36" s="15">
        <v>1.2729980747913847</v>
      </c>
      <c r="X36" s="15">
        <v>53.269400133790555</v>
      </c>
      <c r="Y36" s="2"/>
      <c r="Z36" s="2"/>
      <c r="AA36" s="2"/>
      <c r="AB36" s="2"/>
      <c r="AC36" s="2"/>
      <c r="AD36" s="2"/>
    </row>
    <row r="37" spans="1:30" x14ac:dyDescent="0.25">
      <c r="A37" s="15">
        <v>3</v>
      </c>
      <c r="B37" s="15">
        <v>24</v>
      </c>
      <c r="C37" s="15" t="s">
        <v>35</v>
      </c>
      <c r="D37" s="15">
        <v>8.4503526457664027</v>
      </c>
      <c r="E37" s="15">
        <v>128.98000999999999</v>
      </c>
      <c r="F37" s="15">
        <v>17.727719999999998</v>
      </c>
      <c r="G37" s="15">
        <v>0.73566666666666658</v>
      </c>
      <c r="H37" s="15">
        <v>1.0570238095238096</v>
      </c>
      <c r="I37" s="15">
        <v>0.13744548476930649</v>
      </c>
      <c r="J37" s="15">
        <v>11.486659690665705</v>
      </c>
      <c r="K37" s="15">
        <v>1.436824389928151</v>
      </c>
      <c r="L37" s="15">
        <v>7.9944771060297084</v>
      </c>
      <c r="M37" s="15">
        <v>1.8621011235</v>
      </c>
      <c r="N37" s="15">
        <v>0.45960944100000001</v>
      </c>
      <c r="O37" s="15">
        <v>73.386632980000002</v>
      </c>
      <c r="P37" s="15">
        <v>77.000861384308635</v>
      </c>
      <c r="Q37" s="15">
        <v>88.959198671999999</v>
      </c>
      <c r="R37" s="15">
        <v>186.3133888280845</v>
      </c>
      <c r="S37" s="15">
        <v>1.770960544</v>
      </c>
      <c r="T37" s="15">
        <v>0.8328679237567177</v>
      </c>
      <c r="U37" s="15">
        <v>0.74338878682861986</v>
      </c>
      <c r="V37" s="15">
        <v>351.02814814814815</v>
      </c>
      <c r="W37" s="15">
        <v>1.2746438577863828</v>
      </c>
      <c r="X37" s="15">
        <v>53.702635219516587</v>
      </c>
      <c r="Y37" s="2"/>
      <c r="Z37" s="2"/>
      <c r="AA37" s="2"/>
      <c r="AB37" s="2"/>
      <c r="AC37" s="2"/>
      <c r="AD37" s="2"/>
    </row>
    <row r="38" spans="1:30" x14ac:dyDescent="0.25">
      <c r="A38" s="16">
        <v>1</v>
      </c>
      <c r="B38" s="16">
        <v>33</v>
      </c>
      <c r="C38" s="16" t="s">
        <v>36</v>
      </c>
      <c r="D38" s="16">
        <f>(D40+D41)/2</f>
        <v>11.840403574062424</v>
      </c>
      <c r="E38" s="16">
        <v>104.13786</v>
      </c>
      <c r="F38" s="16">
        <v>7.5664299999999995</v>
      </c>
      <c r="G38" s="16">
        <v>0.49660194174757283</v>
      </c>
      <c r="H38" s="16">
        <v>1.6044</v>
      </c>
      <c r="I38" s="16">
        <v>7.2657821084473981E-2</v>
      </c>
      <c r="J38" s="16">
        <v>23.842845906714167</v>
      </c>
      <c r="K38" s="16">
        <v>3.2307565982404691</v>
      </c>
      <c r="L38" s="16">
        <v>7.3799573510735632</v>
      </c>
      <c r="M38" s="16">
        <v>2.6858575729999998</v>
      </c>
      <c r="N38" s="16">
        <v>1.1730872889999999</v>
      </c>
      <c r="O38" s="16">
        <v>90.236751451000003</v>
      </c>
      <c r="P38" s="16">
        <v>95.080256022966097</v>
      </c>
      <c r="Q38" s="16">
        <v>97.587621170000006</v>
      </c>
      <c r="R38" s="16">
        <v>137.44617909999999</v>
      </c>
      <c r="S38" s="16">
        <v>4.8721410714285716</v>
      </c>
      <c r="T38" s="16">
        <v>0.44491210170746942</v>
      </c>
      <c r="U38" s="16">
        <v>0.60455170672432457</v>
      </c>
      <c r="V38" s="16">
        <v>294.00888888888898</v>
      </c>
      <c r="W38" s="16">
        <v>1.3537293511089186</v>
      </c>
      <c r="X38" s="16">
        <v>49.516303706873373</v>
      </c>
      <c r="Y38" s="5"/>
      <c r="Z38" s="5"/>
      <c r="AA38" s="5"/>
      <c r="AB38" s="5"/>
      <c r="AC38" s="5"/>
      <c r="AD38" s="5"/>
    </row>
    <row r="39" spans="1:30" x14ac:dyDescent="0.25">
      <c r="A39" s="16">
        <v>1</v>
      </c>
      <c r="B39" s="16">
        <v>33</v>
      </c>
      <c r="C39" s="16" t="s">
        <v>37</v>
      </c>
      <c r="D39" s="16">
        <v>12.29689524</v>
      </c>
      <c r="E39" s="16">
        <v>104.74350000000001</v>
      </c>
      <c r="F39" s="16">
        <v>10.889766666666667</v>
      </c>
      <c r="G39" s="16">
        <v>0.34676616915422881</v>
      </c>
      <c r="H39" s="16">
        <v>1.5722222222222222</v>
      </c>
      <c r="I39" s="16">
        <v>0.1039660376697997</v>
      </c>
      <c r="J39" s="16">
        <v>35.461634766714496</v>
      </c>
      <c r="K39" s="16">
        <v>4.5339550454328075</v>
      </c>
      <c r="L39" s="16">
        <v>7.8213467957597169</v>
      </c>
      <c r="M39" s="16">
        <v>3.5615808680000001</v>
      </c>
      <c r="N39" s="16">
        <v>2.311328133</v>
      </c>
      <c r="O39" s="16">
        <v>92.559477700000002</v>
      </c>
      <c r="P39" s="16">
        <v>98.129841053582084</v>
      </c>
      <c r="Q39" s="16">
        <v>97.587621170000006</v>
      </c>
      <c r="R39" s="16">
        <v>152.54542206666667</v>
      </c>
      <c r="S39" s="16">
        <v>4.470035737452382</v>
      </c>
      <c r="T39" s="16">
        <v>0.44491210170746942</v>
      </c>
      <c r="U39" s="16">
        <v>0.47852057461756498</v>
      </c>
      <c r="V39" s="16">
        <v>291.38014814814801</v>
      </c>
      <c r="W39" s="16">
        <v>1.3509762545359725</v>
      </c>
      <c r="X39" s="16">
        <v>50.623264954893266</v>
      </c>
      <c r="Y39" s="5"/>
      <c r="Z39" s="5"/>
      <c r="AA39" s="5"/>
      <c r="AB39" s="5"/>
      <c r="AC39" s="5"/>
      <c r="AD39" s="5"/>
    </row>
    <row r="40" spans="1:30" x14ac:dyDescent="0.25">
      <c r="A40" s="16">
        <v>1</v>
      </c>
      <c r="B40" s="16">
        <v>33</v>
      </c>
      <c r="C40" s="16" t="s">
        <v>38</v>
      </c>
      <c r="D40" s="16">
        <v>13.253957798124848</v>
      </c>
      <c r="E40" s="16">
        <v>105.95066</v>
      </c>
      <c r="F40" s="16">
        <v>13.15536</v>
      </c>
      <c r="G40" s="16">
        <v>0.59609756097560984</v>
      </c>
      <c r="H40" s="16">
        <v>1.1311</v>
      </c>
      <c r="I40" s="16">
        <v>0.12416496508846665</v>
      </c>
      <c r="J40" s="16">
        <v>22.23454458768898</v>
      </c>
      <c r="K40" s="16">
        <v>1.8975081833060554</v>
      </c>
      <c r="L40" s="16">
        <v>11.717759524467198</v>
      </c>
      <c r="M40" s="16">
        <v>2.474056933</v>
      </c>
      <c r="N40" s="16">
        <v>1.392034537</v>
      </c>
      <c r="O40" s="16">
        <v>88.202130960000005</v>
      </c>
      <c r="P40" s="16">
        <v>92.317906562572759</v>
      </c>
      <c r="Q40" s="16">
        <v>100.2565529</v>
      </c>
      <c r="R40" s="16">
        <v>180.35228509999999</v>
      </c>
      <c r="S40" s="16">
        <v>5.4433260150000002</v>
      </c>
      <c r="T40" s="16">
        <v>0.34224007823651492</v>
      </c>
      <c r="U40" s="16">
        <v>0.57872871780176371</v>
      </c>
      <c r="V40" s="16">
        <v>361.59644444444399</v>
      </c>
      <c r="W40" s="16">
        <v>1.3094653874651581</v>
      </c>
      <c r="X40" s="16">
        <v>52.124695009032251</v>
      </c>
      <c r="Y40" s="5"/>
      <c r="Z40" s="5"/>
      <c r="AA40" s="5"/>
      <c r="AB40" s="5"/>
      <c r="AC40" s="5"/>
      <c r="AD40" s="5"/>
    </row>
    <row r="41" spans="1:30" x14ac:dyDescent="0.25">
      <c r="A41" s="16">
        <v>1</v>
      </c>
      <c r="B41" s="16">
        <v>33</v>
      </c>
      <c r="C41" s="16" t="s">
        <v>39</v>
      </c>
      <c r="D41" s="16">
        <v>10.426849349999999</v>
      </c>
      <c r="E41" s="16">
        <v>104.14198</v>
      </c>
      <c r="F41" s="16">
        <v>11.947509999999999</v>
      </c>
      <c r="G41" s="16">
        <v>0.47982189062580383</v>
      </c>
      <c r="H41" s="16">
        <v>1.2622727272727274</v>
      </c>
      <c r="I41" s="16">
        <v>0.11472328450064037</v>
      </c>
      <c r="J41" s="16">
        <v>21.730666219502545</v>
      </c>
      <c r="K41" s="16">
        <v>2.6307110032566845</v>
      </c>
      <c r="L41" s="16">
        <v>8.260377590925458</v>
      </c>
      <c r="M41" s="16">
        <v>2.9071651250000001</v>
      </c>
      <c r="N41" s="16">
        <v>1.6254833200000001</v>
      </c>
      <c r="O41" s="16">
        <v>87.598339690000003</v>
      </c>
      <c r="P41" s="16">
        <v>101.91734872633793</v>
      </c>
      <c r="Q41" s="16">
        <v>100.2565529</v>
      </c>
      <c r="R41" s="16">
        <v>139.83780200000001</v>
      </c>
      <c r="S41" s="16">
        <v>5.4433260150000002</v>
      </c>
      <c r="T41" s="16">
        <v>0.34224007823651492</v>
      </c>
      <c r="U41" s="16">
        <v>0.58111607842768664</v>
      </c>
      <c r="V41" s="16">
        <v>315.65999999999997</v>
      </c>
      <c r="W41" s="16">
        <v>1.3674075493599402</v>
      </c>
      <c r="X41" s="16">
        <v>49.418620165446242</v>
      </c>
      <c r="Y41" s="5"/>
      <c r="Z41" s="5"/>
      <c r="AA41" s="5"/>
      <c r="AB41" s="5"/>
      <c r="AC41" s="5"/>
      <c r="AD41" s="5"/>
    </row>
    <row r="42" spans="1:30" x14ac:dyDescent="0.25">
      <c r="A42" s="16">
        <v>2</v>
      </c>
      <c r="B42" s="16">
        <v>33</v>
      </c>
      <c r="C42" s="16" t="s">
        <v>40</v>
      </c>
      <c r="D42" s="16">
        <v>12.762679922431921</v>
      </c>
      <c r="E42" s="16">
        <v>145.23031500000002</v>
      </c>
      <c r="F42" s="16">
        <v>14.69683</v>
      </c>
      <c r="G42" s="16">
        <v>0.5068627450980393</v>
      </c>
      <c r="H42" s="16">
        <v>1.2150000000000001</v>
      </c>
      <c r="I42" s="16">
        <v>0.10119670951619156</v>
      </c>
      <c r="J42" s="16">
        <v>25.179755359536863</v>
      </c>
      <c r="K42" s="16">
        <v>2.397098646034816</v>
      </c>
      <c r="L42" s="16">
        <v>10.504263310643555</v>
      </c>
      <c r="M42" s="16">
        <v>2.6858575729999998</v>
      </c>
      <c r="N42" s="16">
        <v>1.1730872889999999</v>
      </c>
      <c r="O42" s="16">
        <v>90.236751451000003</v>
      </c>
      <c r="P42" s="16">
        <v>73.10367556648383</v>
      </c>
      <c r="Q42" s="16">
        <v>116.0859518</v>
      </c>
      <c r="R42" s="16">
        <v>144.60020660000001</v>
      </c>
      <c r="S42" s="16">
        <v>5.1706588314285717</v>
      </c>
      <c r="T42" s="16">
        <v>0.4729972977161771</v>
      </c>
      <c r="U42" s="16">
        <v>0.51531273160334334</v>
      </c>
      <c r="V42" s="16">
        <v>343.54182106889556</v>
      </c>
      <c r="W42" s="16">
        <v>1.2446101089280202</v>
      </c>
      <c r="X42" s="16">
        <v>47.985513070144954</v>
      </c>
      <c r="Y42" s="5"/>
      <c r="Z42" s="5"/>
      <c r="AA42" s="5"/>
      <c r="AB42" s="5"/>
      <c r="AC42" s="5"/>
      <c r="AD42" s="5"/>
    </row>
    <row r="43" spans="1:30" x14ac:dyDescent="0.25">
      <c r="A43" s="16">
        <v>2</v>
      </c>
      <c r="B43" s="16">
        <v>33</v>
      </c>
      <c r="C43" s="16" t="s">
        <v>41</v>
      </c>
      <c r="D43" s="16">
        <v>12.762679922431921</v>
      </c>
      <c r="E43" s="16">
        <v>167.70017000000001</v>
      </c>
      <c r="F43" s="16">
        <v>15.85859</v>
      </c>
      <c r="G43" s="16">
        <v>0.37339901477832516</v>
      </c>
      <c r="H43" s="16">
        <v>1.1280000000000001</v>
      </c>
      <c r="I43" s="16">
        <v>9.456513967755667E-2</v>
      </c>
      <c r="J43" s="16">
        <v>34.179736467726649</v>
      </c>
      <c r="K43" s="16">
        <v>3.0208970976253298</v>
      </c>
      <c r="L43" s="16">
        <v>11.314432555347446</v>
      </c>
      <c r="M43" s="16">
        <v>3.5615808680000001</v>
      </c>
      <c r="N43" s="16">
        <v>2.311328133</v>
      </c>
      <c r="O43" s="16">
        <v>92.559477700000002</v>
      </c>
      <c r="P43" s="16">
        <v>73.10367556648383</v>
      </c>
      <c r="Q43" s="16">
        <v>116.0859518</v>
      </c>
      <c r="R43" s="16">
        <v>144.60020660000001</v>
      </c>
      <c r="S43" s="16">
        <v>5.1706588314285717</v>
      </c>
      <c r="T43" s="16">
        <v>0.4729972977161771</v>
      </c>
      <c r="U43" s="16">
        <v>0.51531273160334334</v>
      </c>
      <c r="V43" s="16">
        <v>343.54182106889556</v>
      </c>
      <c r="W43" s="16">
        <v>1.2446101089280202</v>
      </c>
      <c r="X43" s="16">
        <v>47.985513070144954</v>
      </c>
      <c r="Y43" s="5"/>
      <c r="Z43" s="5"/>
      <c r="AA43" s="5"/>
      <c r="AB43" s="5"/>
      <c r="AC43" s="5"/>
      <c r="AD43" s="5"/>
    </row>
    <row r="44" spans="1:30" x14ac:dyDescent="0.25">
      <c r="A44" s="16">
        <v>2</v>
      </c>
      <c r="B44" s="16">
        <v>33</v>
      </c>
      <c r="C44" s="16" t="s">
        <v>42</v>
      </c>
      <c r="D44" s="16">
        <v>11.602436293119927</v>
      </c>
      <c r="E44" s="16">
        <v>122.76045999999999</v>
      </c>
      <c r="F44" s="16">
        <v>13.535069999999999</v>
      </c>
      <c r="G44" s="16">
        <v>0.45700483091787442</v>
      </c>
      <c r="H44" s="16">
        <v>1.2146590909090906</v>
      </c>
      <c r="I44" s="16">
        <v>0.11025594071576467</v>
      </c>
      <c r="J44" s="16">
        <v>25.387994848581659</v>
      </c>
      <c r="K44" s="16">
        <v>2.6578692581203143</v>
      </c>
      <c r="L44" s="16">
        <v>9.5520104200070524</v>
      </c>
      <c r="M44" s="16">
        <v>2.474056933</v>
      </c>
      <c r="N44" s="16">
        <v>1.392034537</v>
      </c>
      <c r="O44" s="16">
        <v>88.202130960000005</v>
      </c>
      <c r="P44" s="16">
        <v>80.526511139845525</v>
      </c>
      <c r="Q44" s="16">
        <v>122.04657280000001</v>
      </c>
      <c r="R44" s="16">
        <v>151.24039884615382</v>
      </c>
      <c r="S44" s="16">
        <v>5.3039739471428575</v>
      </c>
      <c r="T44" s="16">
        <v>0.5282379517203295</v>
      </c>
      <c r="U44" s="16">
        <v>0.60900595553122394</v>
      </c>
      <c r="V44" s="16">
        <v>330.83077368934602</v>
      </c>
      <c r="W44" s="16">
        <v>1.2603978988408056</v>
      </c>
      <c r="X44" s="16">
        <v>47.88947571997798</v>
      </c>
      <c r="Y44" s="5"/>
      <c r="Z44" s="5"/>
      <c r="AA44" s="5"/>
      <c r="AB44" s="5"/>
      <c r="AC44" s="5"/>
      <c r="AD44" s="5"/>
    </row>
    <row r="45" spans="1:30" x14ac:dyDescent="0.25">
      <c r="A45" s="16">
        <v>2</v>
      </c>
      <c r="B45" s="16">
        <v>33</v>
      </c>
      <c r="C45" s="16" t="s">
        <v>43</v>
      </c>
      <c r="D45" s="16">
        <v>11.602436293119927</v>
      </c>
      <c r="E45" s="16">
        <v>146.77372300000002</v>
      </c>
      <c r="F45" s="16">
        <v>14.69683</v>
      </c>
      <c r="G45" s="16">
        <v>0.44575553026474629</v>
      </c>
      <c r="H45" s="16">
        <v>1.3520000000000001</v>
      </c>
      <c r="I45" s="16">
        <v>0.1001325693700636</v>
      </c>
      <c r="J45" s="16">
        <v>26.028698480148808</v>
      </c>
      <c r="K45" s="16">
        <v>3.0330526672254869</v>
      </c>
      <c r="L45" s="16">
        <v>8.5816836487573429</v>
      </c>
      <c r="M45" s="16">
        <v>2.9071651250000001</v>
      </c>
      <c r="N45" s="16">
        <v>1.6254833200000001</v>
      </c>
      <c r="O45" s="16">
        <v>87.598339690000003</v>
      </c>
      <c r="P45" s="16">
        <v>80.526511139845525</v>
      </c>
      <c r="Q45" s="16">
        <v>122.04657280000001</v>
      </c>
      <c r="R45" s="16">
        <v>147.443174</v>
      </c>
      <c r="S45" s="16">
        <v>5.6482905769230776</v>
      </c>
      <c r="T45" s="16">
        <v>0.5282379517203295</v>
      </c>
      <c r="U45" s="16">
        <v>0.60900595553122394</v>
      </c>
      <c r="V45" s="16">
        <v>330.83077368934602</v>
      </c>
      <c r="W45" s="16">
        <v>1.2630538091003602</v>
      </c>
      <c r="X45" s="16">
        <v>47.637208286151143</v>
      </c>
      <c r="Y45" s="5"/>
      <c r="Z45" s="5"/>
      <c r="AA45" s="5"/>
      <c r="AB45" s="5"/>
      <c r="AC45" s="5"/>
      <c r="AD45" s="5"/>
    </row>
    <row r="46" spans="1:30" x14ac:dyDescent="0.25">
      <c r="A46" s="16">
        <v>3</v>
      </c>
      <c r="B46" s="16">
        <v>33</v>
      </c>
      <c r="C46" s="16" t="s">
        <v>44</v>
      </c>
      <c r="D46" s="16">
        <v>10.306084359835801</v>
      </c>
      <c r="E46" s="16">
        <v>135.33820999999998</v>
      </c>
      <c r="F46" s="16">
        <v>13.041870000000001</v>
      </c>
      <c r="G46" s="16">
        <v>0.49708737864077673</v>
      </c>
      <c r="H46" s="16">
        <v>1.3101612903225806</v>
      </c>
      <c r="I46" s="16">
        <v>9.6365025073111302E-2</v>
      </c>
      <c r="J46" s="16">
        <v>20.732943145763425</v>
      </c>
      <c r="K46" s="16">
        <v>2.6356760332661286</v>
      </c>
      <c r="L46" s="16">
        <v>7.8662714552483033</v>
      </c>
      <c r="M46" s="16">
        <v>2.6858575729999998</v>
      </c>
      <c r="N46" s="16">
        <v>1.1730872889999999</v>
      </c>
      <c r="O46" s="16">
        <v>90.236751451000003</v>
      </c>
      <c r="P46" s="16">
        <v>98.983869575580187</v>
      </c>
      <c r="Q46" s="16">
        <v>98.413168062000011</v>
      </c>
      <c r="R46" s="16">
        <v>132.282520398</v>
      </c>
      <c r="S46" s="16">
        <v>3.6746237245714291</v>
      </c>
      <c r="T46" s="16">
        <v>0.53173327555227634</v>
      </c>
      <c r="U46" s="16">
        <v>0.47098567174349576</v>
      </c>
      <c r="V46" s="16">
        <v>377.59999999999997</v>
      </c>
      <c r="W46" s="16">
        <v>1.3702106855068839</v>
      </c>
      <c r="X46" s="16">
        <v>48.887006015271545</v>
      </c>
      <c r="Y46" s="5"/>
      <c r="Z46" s="5"/>
      <c r="AA46" s="5"/>
      <c r="AB46" s="5"/>
      <c r="AC46" s="5"/>
      <c r="AD46" s="5"/>
    </row>
    <row r="47" spans="1:30" x14ac:dyDescent="0.25">
      <c r="A47" s="16">
        <v>3</v>
      </c>
      <c r="B47" s="16">
        <v>33</v>
      </c>
      <c r="C47" s="16" t="s">
        <v>45</v>
      </c>
      <c r="D47" s="16">
        <v>12.9248285791515</v>
      </c>
      <c r="E47" s="16">
        <v>106.67975</v>
      </c>
      <c r="F47" s="16">
        <v>9.9159699999999997</v>
      </c>
      <c r="G47" s="16">
        <v>0.39757281553398061</v>
      </c>
      <c r="H47" s="16">
        <v>1.5455999999999999</v>
      </c>
      <c r="I47" s="16">
        <v>9.2950817751260198E-2</v>
      </c>
      <c r="J47" s="16">
        <v>32.509336841333443</v>
      </c>
      <c r="K47" s="16">
        <v>3.8875897435897429</v>
      </c>
      <c r="L47" s="16">
        <v>8.3623373312315614</v>
      </c>
      <c r="M47" s="16">
        <v>3.5615808680000001</v>
      </c>
      <c r="N47" s="16">
        <v>2.311328133</v>
      </c>
      <c r="O47" s="16">
        <v>92.559477700000002</v>
      </c>
      <c r="P47" s="16">
        <v>102.07025099814098</v>
      </c>
      <c r="Q47" s="16">
        <v>104.18464683366669</v>
      </c>
      <c r="R47" s="16">
        <v>151.92272399999999</v>
      </c>
      <c r="S47" s="16">
        <v>3.9262016485714284</v>
      </c>
      <c r="T47" s="16">
        <v>0.27771129159792118</v>
      </c>
      <c r="U47" s="16">
        <v>0.47098567174349576</v>
      </c>
      <c r="V47" s="16">
        <v>377.59999999999997</v>
      </c>
      <c r="W47" s="16">
        <v>1.3529852553493036</v>
      </c>
      <c r="X47" s="16">
        <v>49.740965135417753</v>
      </c>
      <c r="Y47" s="5"/>
      <c r="Z47" s="5"/>
      <c r="AA47" s="5"/>
      <c r="AB47" s="5"/>
      <c r="AC47" s="5"/>
      <c r="AD47" s="5"/>
    </row>
    <row r="48" spans="1:30" x14ac:dyDescent="0.25">
      <c r="A48" s="16">
        <v>3</v>
      </c>
      <c r="B48" s="16">
        <v>33</v>
      </c>
      <c r="C48" s="16" t="s">
        <v>46</v>
      </c>
      <c r="D48" s="16">
        <v>10.361636255846122</v>
      </c>
      <c r="E48" s="16">
        <v>106.67975</v>
      </c>
      <c r="F48" s="16">
        <v>9.9159699999999997</v>
      </c>
      <c r="G48" s="16">
        <v>0.58106796116504866</v>
      </c>
      <c r="H48" s="16">
        <v>1.4310810810810808</v>
      </c>
      <c r="I48" s="16">
        <v>9.2950817751260198E-2</v>
      </c>
      <c r="J48" s="16">
        <v>17.832055711815379</v>
      </c>
      <c r="K48" s="16">
        <v>2.462846304951567</v>
      </c>
      <c r="L48" s="16">
        <v>7.2404257123004081</v>
      </c>
      <c r="M48" s="16">
        <v>2.474056933</v>
      </c>
      <c r="N48" s="16">
        <v>1.392034537</v>
      </c>
      <c r="O48" s="16">
        <v>97.022344056000009</v>
      </c>
      <c r="P48" s="16">
        <v>102.07025099814098</v>
      </c>
      <c r="Q48" s="16">
        <v>104.18464683366669</v>
      </c>
      <c r="R48" s="16">
        <v>111.35635044</v>
      </c>
      <c r="S48" s="16">
        <v>4.6005181535714286</v>
      </c>
      <c r="T48" s="16">
        <v>0.40472228357509882</v>
      </c>
      <c r="U48" s="16">
        <v>0.53016656412881036</v>
      </c>
      <c r="V48" s="16">
        <v>374.16300000000001</v>
      </c>
      <c r="W48" s="16">
        <v>1.3922075372184952</v>
      </c>
      <c r="X48" s="16">
        <v>46.304736966794117</v>
      </c>
      <c r="Y48" s="5"/>
      <c r="Z48" s="5"/>
      <c r="AA48" s="5"/>
      <c r="AB48" s="5"/>
      <c r="AC48" s="5"/>
      <c r="AD48" s="5"/>
    </row>
    <row r="49" spans="1:30" x14ac:dyDescent="0.25">
      <c r="A49" s="16">
        <v>3</v>
      </c>
      <c r="B49" s="16">
        <v>33</v>
      </c>
      <c r="C49" s="16" t="s">
        <v>47</v>
      </c>
      <c r="D49" s="16">
        <v>10.885210811616092</v>
      </c>
      <c r="E49" s="16">
        <v>127.67006000000001</v>
      </c>
      <c r="F49" s="16">
        <v>15.700979999999999</v>
      </c>
      <c r="G49" s="16">
        <v>0.4919093851132687</v>
      </c>
      <c r="H49" s="16">
        <v>1.4689444444444433</v>
      </c>
      <c r="I49" s="16">
        <v>0.12298090875809096</v>
      </c>
      <c r="J49" s="16">
        <v>22.128487768351132</v>
      </c>
      <c r="K49" s="16">
        <v>2.9862094298245583</v>
      </c>
      <c r="L49" s="16">
        <v>7.4102263382281235</v>
      </c>
      <c r="M49" s="16">
        <v>2.9071651250000001</v>
      </c>
      <c r="N49" s="16">
        <v>1.6254833200000001</v>
      </c>
      <c r="O49" s="16">
        <v>96.358173659000016</v>
      </c>
      <c r="P49" s="16">
        <v>96.502463694600067</v>
      </c>
      <c r="Q49" s="16">
        <v>110.8636966</v>
      </c>
      <c r="R49" s="16">
        <v>138.94738234000002</v>
      </c>
      <c r="S49" s="16">
        <v>3.7844511457142858</v>
      </c>
      <c r="T49" s="16">
        <v>0.40472228357509882</v>
      </c>
      <c r="U49" s="16">
        <v>0.53016656412881036</v>
      </c>
      <c r="V49" s="16">
        <v>374.16300000000001</v>
      </c>
      <c r="W49" s="16">
        <v>1.3380471339807498</v>
      </c>
      <c r="X49" s="16">
        <v>47.989614362067591</v>
      </c>
      <c r="Y49" s="5"/>
      <c r="Z49" s="5"/>
      <c r="AA49" s="5"/>
      <c r="AB49" s="5"/>
      <c r="AC49" s="5"/>
      <c r="AD49" s="5"/>
    </row>
    <row r="50" spans="1:30" s="7" customFormat="1" x14ac:dyDescent="0.25">
      <c r="A50" s="21"/>
      <c r="B50" s="2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A50" s="8"/>
    </row>
    <row r="51" spans="1:30" s="7" customFormat="1" x14ac:dyDescent="0.25">
      <c r="A51" s="21"/>
      <c r="B51" s="2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7"/>
      <c r="V51" s="17"/>
      <c r="W51" s="12"/>
      <c r="X51" s="12"/>
      <c r="Z51" s="9"/>
      <c r="AA51" s="9"/>
    </row>
    <row r="52" spans="1:30" s="7" customFormat="1" x14ac:dyDescent="0.25">
      <c r="A52" s="21"/>
      <c r="B52" s="2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7"/>
      <c r="V52" s="17"/>
      <c r="W52" s="12"/>
      <c r="X52" s="12"/>
      <c r="Z52" s="9"/>
      <c r="AA52" s="9"/>
    </row>
    <row r="53" spans="1:30" s="7" customFormat="1" x14ac:dyDescent="0.25">
      <c r="A53" s="21"/>
      <c r="B53" s="2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7"/>
      <c r="V53" s="17"/>
      <c r="W53" s="12"/>
      <c r="X53" s="12"/>
      <c r="Z53" s="9"/>
      <c r="AA53" s="9"/>
    </row>
    <row r="54" spans="1:30" s="7" customFormat="1" x14ac:dyDescent="0.25">
      <c r="A54" s="21"/>
      <c r="B54" s="21"/>
      <c r="C54" s="12"/>
      <c r="D54" s="12"/>
      <c r="E54" s="12"/>
      <c r="F54" s="12"/>
      <c r="G54" s="12"/>
      <c r="H54" s="19"/>
      <c r="I54" s="1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7"/>
      <c r="V54" s="17"/>
      <c r="W54" s="12"/>
      <c r="X54" s="12"/>
      <c r="Z54" s="9"/>
      <c r="AA54" s="9"/>
    </row>
    <row r="55" spans="1:30" s="7" customFormat="1" x14ac:dyDescent="0.25">
      <c r="A55" s="21"/>
      <c r="B55" s="2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7"/>
      <c r="V55" s="17"/>
      <c r="W55" s="12"/>
      <c r="X55" s="12"/>
      <c r="Z55" s="9"/>
      <c r="AA55" s="9"/>
    </row>
    <row r="56" spans="1:30" s="7" customFormat="1" x14ac:dyDescent="0.25">
      <c r="A56" s="21"/>
      <c r="B56" s="2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7"/>
      <c r="V56" s="17"/>
      <c r="W56" s="12"/>
      <c r="X56" s="12"/>
      <c r="Z56" s="9"/>
      <c r="AA56" s="9"/>
    </row>
    <row r="57" spans="1:30" s="7" customFormat="1" x14ac:dyDescent="0.25">
      <c r="A57" s="21"/>
      <c r="B57" s="2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7"/>
      <c r="V57" s="17"/>
      <c r="W57" s="12"/>
      <c r="X57" s="12"/>
      <c r="Z57" s="9"/>
      <c r="AA57" s="9"/>
    </row>
    <row r="58" spans="1:30" s="7" customFormat="1" x14ac:dyDescent="0.25">
      <c r="A58" s="21"/>
      <c r="B58" s="2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7"/>
      <c r="V58" s="17"/>
      <c r="W58" s="12"/>
      <c r="X58" s="12"/>
      <c r="Z58" s="9"/>
      <c r="AA58" s="9"/>
    </row>
    <row r="59" spans="1:30" s="7" customFormat="1" x14ac:dyDescent="0.25">
      <c r="A59" s="21"/>
      <c r="B59" s="2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7"/>
      <c r="V59" s="17"/>
      <c r="W59" s="12"/>
      <c r="X59" s="12"/>
      <c r="Z59" s="9"/>
      <c r="AA59" s="9"/>
    </row>
    <row r="60" spans="1:30" s="7" customFormat="1" x14ac:dyDescent="0.25">
      <c r="A60" s="21"/>
      <c r="B60" s="2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7"/>
      <c r="V60" s="17"/>
      <c r="W60" s="12"/>
      <c r="X60" s="12"/>
      <c r="Z60" s="9"/>
      <c r="AA60" s="9"/>
    </row>
    <row r="61" spans="1:30" s="7" customFormat="1" x14ac:dyDescent="0.25">
      <c r="A61" s="21"/>
      <c r="B61" s="2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7"/>
      <c r="V61" s="17"/>
      <c r="W61" s="12"/>
      <c r="X61" s="12"/>
      <c r="Z61" s="9"/>
      <c r="AA61" s="9"/>
    </row>
    <row r="62" spans="1:30" s="7" customFormat="1" x14ac:dyDescent="0.25">
      <c r="A62" s="21"/>
      <c r="B62" s="2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7"/>
      <c r="V62" s="17"/>
      <c r="W62" s="12"/>
      <c r="X62" s="12"/>
      <c r="Z62" s="9"/>
      <c r="AA62" s="9"/>
    </row>
    <row r="63" spans="1:30" s="7" customFormat="1" x14ac:dyDescent="0.25">
      <c r="A63" s="21"/>
      <c r="B63" s="2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7"/>
      <c r="V63" s="17"/>
      <c r="W63" s="12"/>
      <c r="X63" s="12"/>
      <c r="Z63" s="10"/>
      <c r="AA63" s="10"/>
    </row>
    <row r="64" spans="1:30" s="7" customFormat="1" x14ac:dyDescent="0.25">
      <c r="A64" s="21"/>
      <c r="B64" s="2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7"/>
      <c r="V64" s="17"/>
      <c r="W64" s="12"/>
      <c r="X64" s="12"/>
      <c r="Z64" s="10"/>
      <c r="AA64" s="10"/>
    </row>
    <row r="65" spans="1:27" s="7" customFormat="1" x14ac:dyDescent="0.25">
      <c r="A65" s="21"/>
      <c r="B65" s="2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7"/>
      <c r="V65" s="17"/>
      <c r="W65" s="12"/>
      <c r="X65" s="12"/>
      <c r="Z65" s="10"/>
      <c r="AA65" s="10"/>
    </row>
    <row r="66" spans="1:27" s="7" customFormat="1" x14ac:dyDescent="0.25">
      <c r="A66" s="21"/>
      <c r="B66" s="2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7"/>
      <c r="V66" s="17"/>
      <c r="W66" s="12"/>
      <c r="X66" s="12"/>
      <c r="Z66" s="10"/>
      <c r="AA66" s="10"/>
    </row>
    <row r="67" spans="1:27" s="7" customFormat="1" x14ac:dyDescent="0.25">
      <c r="A67" s="21"/>
      <c r="B67" s="2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7"/>
      <c r="V67" s="17"/>
      <c r="W67" s="12"/>
      <c r="X67" s="12"/>
      <c r="Z67" s="10"/>
      <c r="AA67" s="10"/>
    </row>
    <row r="68" spans="1:27" s="7" customFormat="1" x14ac:dyDescent="0.25">
      <c r="A68" s="21"/>
      <c r="B68" s="2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7"/>
      <c r="V68" s="17"/>
      <c r="W68" s="12"/>
      <c r="X68" s="12"/>
      <c r="Z68" s="10"/>
      <c r="AA68" s="10"/>
    </row>
    <row r="69" spans="1:27" s="7" customFormat="1" x14ac:dyDescent="0.25">
      <c r="A69" s="21"/>
      <c r="B69" s="2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7"/>
      <c r="V69" s="17"/>
      <c r="W69" s="12"/>
      <c r="X69" s="12"/>
      <c r="Z69" s="10"/>
      <c r="AA69" s="10"/>
    </row>
    <row r="70" spans="1:27" s="7" customFormat="1" x14ac:dyDescent="0.25">
      <c r="A70" s="21"/>
      <c r="B70" s="2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7"/>
      <c r="V70" s="17"/>
      <c r="W70" s="12"/>
      <c r="X70" s="12"/>
      <c r="Z70" s="10"/>
      <c r="AA70" s="10"/>
    </row>
    <row r="71" spans="1:27" s="7" customFormat="1" x14ac:dyDescent="0.25">
      <c r="A71" s="21"/>
      <c r="B71" s="2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7"/>
      <c r="V71" s="17"/>
      <c r="W71" s="12"/>
      <c r="X71" s="12"/>
      <c r="Z71" s="10"/>
      <c r="AA71" s="10"/>
    </row>
    <row r="72" spans="1:27" s="7" customFormat="1" x14ac:dyDescent="0.25">
      <c r="A72" s="21"/>
      <c r="B72" s="2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7"/>
      <c r="V72" s="17"/>
      <c r="W72" s="12"/>
      <c r="X72" s="12"/>
      <c r="Z72" s="10"/>
      <c r="AA72" s="10"/>
    </row>
    <row r="73" spans="1:27" s="7" customFormat="1" x14ac:dyDescent="0.25">
      <c r="A73" s="21"/>
      <c r="B73" s="2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7"/>
      <c r="V73" s="17"/>
      <c r="W73" s="12"/>
      <c r="X73" s="12"/>
      <c r="Z73" s="10"/>
      <c r="AA73" s="10"/>
    </row>
    <row r="74" spans="1:27" s="7" customFormat="1" x14ac:dyDescent="0.25">
      <c r="A74" s="21"/>
      <c r="B74" s="2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7"/>
      <c r="V74" s="17"/>
      <c r="W74" s="12"/>
      <c r="X74" s="12"/>
      <c r="Z74" s="10"/>
      <c r="AA74" s="10"/>
    </row>
    <row r="75" spans="1:27" s="7" customFormat="1" x14ac:dyDescent="0.25">
      <c r="A75" s="21"/>
      <c r="B75" s="2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7"/>
      <c r="V75" s="17"/>
      <c r="W75" s="12"/>
      <c r="X75" s="12"/>
    </row>
    <row r="76" spans="1:27" s="7" customFormat="1" x14ac:dyDescent="0.25">
      <c r="A76" s="21"/>
      <c r="B76" s="2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7"/>
      <c r="V76" s="17"/>
      <c r="W76" s="12"/>
      <c r="X76" s="12"/>
    </row>
    <row r="77" spans="1:27" s="7" customFormat="1" x14ac:dyDescent="0.25">
      <c r="A77" s="21"/>
      <c r="B77" s="2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7"/>
      <c r="V77" s="17"/>
      <c r="W77" s="12"/>
      <c r="X77" s="12"/>
    </row>
    <row r="78" spans="1:27" s="7" customFormat="1" x14ac:dyDescent="0.25">
      <c r="A78" s="21"/>
      <c r="B78" s="2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7"/>
      <c r="V78" s="17"/>
      <c r="W78" s="12"/>
      <c r="X78" s="12"/>
    </row>
    <row r="79" spans="1:27" s="7" customFormat="1" x14ac:dyDescent="0.25">
      <c r="A79" s="21"/>
      <c r="B79" s="2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7"/>
      <c r="V79" s="17"/>
      <c r="W79" s="12"/>
      <c r="X79" s="12"/>
    </row>
    <row r="80" spans="1:27" s="7" customFormat="1" x14ac:dyDescent="0.25">
      <c r="A80" s="21"/>
      <c r="B80" s="2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7"/>
      <c r="V80" s="17"/>
      <c r="W80" s="12"/>
      <c r="X80" s="12"/>
    </row>
    <row r="81" spans="1:24" s="7" customFormat="1" x14ac:dyDescent="0.25">
      <c r="A81" s="21"/>
      <c r="B81" s="2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7"/>
      <c r="V81" s="17"/>
      <c r="W81" s="12"/>
      <c r="X81" s="12"/>
    </row>
    <row r="82" spans="1:24" s="7" customFormat="1" x14ac:dyDescent="0.25">
      <c r="A82" s="21"/>
      <c r="B82" s="2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7"/>
      <c r="V82" s="17"/>
      <c r="W82" s="12"/>
      <c r="X82" s="12"/>
    </row>
    <row r="83" spans="1:24" s="7" customFormat="1" x14ac:dyDescent="0.25">
      <c r="A83" s="21"/>
      <c r="B83" s="2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7"/>
      <c r="V83" s="17"/>
      <c r="W83" s="12"/>
      <c r="X83" s="12"/>
    </row>
    <row r="84" spans="1:24" s="7" customFormat="1" x14ac:dyDescent="0.25">
      <c r="A84" s="21"/>
      <c r="B84" s="2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7"/>
      <c r="V84" s="17"/>
      <c r="W84" s="12"/>
      <c r="X84" s="12"/>
    </row>
    <row r="85" spans="1:24" s="7" customFormat="1" x14ac:dyDescent="0.25">
      <c r="A85" s="21"/>
      <c r="B85" s="2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7"/>
      <c r="V85" s="17"/>
      <c r="W85" s="12"/>
      <c r="X85" s="12"/>
    </row>
    <row r="86" spans="1:24" s="7" customFormat="1" x14ac:dyDescent="0.25">
      <c r="A86" s="21"/>
      <c r="B86" s="2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7"/>
      <c r="V86" s="17"/>
      <c r="W86" s="12"/>
      <c r="X86" s="12"/>
    </row>
    <row r="87" spans="1:24" s="7" customFormat="1" x14ac:dyDescent="0.25">
      <c r="A87" s="21"/>
      <c r="B87" s="2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7"/>
      <c r="V87" s="17"/>
      <c r="W87" s="12"/>
      <c r="X87" s="12"/>
    </row>
    <row r="88" spans="1:24" s="7" customFormat="1" x14ac:dyDescent="0.25">
      <c r="A88" s="21"/>
      <c r="B88" s="2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7"/>
      <c r="V88" s="17"/>
      <c r="W88" s="12"/>
      <c r="X88" s="12"/>
    </row>
    <row r="89" spans="1:24" s="7" customFormat="1" x14ac:dyDescent="0.25">
      <c r="A89" s="21"/>
      <c r="B89" s="2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7"/>
      <c r="V89" s="17"/>
      <c r="W89" s="12"/>
      <c r="X89" s="12"/>
    </row>
    <row r="90" spans="1:24" s="7" customFormat="1" x14ac:dyDescent="0.25">
      <c r="A90" s="21"/>
      <c r="B90" s="2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7"/>
      <c r="V90" s="17"/>
      <c r="W90" s="12"/>
      <c r="X90" s="12"/>
    </row>
    <row r="91" spans="1:24" s="7" customFormat="1" x14ac:dyDescent="0.25">
      <c r="A91" s="21"/>
      <c r="B91" s="2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7"/>
      <c r="V91" s="17"/>
      <c r="W91" s="12"/>
      <c r="X91" s="12"/>
    </row>
    <row r="92" spans="1:24" s="7" customFormat="1" x14ac:dyDescent="0.25">
      <c r="A92" s="21"/>
      <c r="B92" s="2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7"/>
      <c r="V92" s="17"/>
      <c r="W92" s="12"/>
      <c r="X92" s="12"/>
    </row>
    <row r="93" spans="1:24" s="7" customFormat="1" x14ac:dyDescent="0.25">
      <c r="A93" s="21"/>
      <c r="B93" s="2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7"/>
      <c r="V93" s="17"/>
      <c r="W93" s="12"/>
      <c r="X93" s="12"/>
    </row>
    <row r="94" spans="1:24" s="7" customFormat="1" x14ac:dyDescent="0.25">
      <c r="A94" s="21"/>
      <c r="B94" s="2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7"/>
      <c r="V94" s="17"/>
      <c r="W94" s="12"/>
      <c r="X94" s="12"/>
    </row>
    <row r="95" spans="1:24" s="7" customFormat="1" x14ac:dyDescent="0.25">
      <c r="A95" s="21"/>
      <c r="B95" s="2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7"/>
      <c r="V95" s="17"/>
      <c r="W95" s="12"/>
      <c r="X95" s="12"/>
    </row>
    <row r="96" spans="1:24" s="7" customFormat="1" x14ac:dyDescent="0.25">
      <c r="A96" s="21"/>
      <c r="B96" s="2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7"/>
      <c r="V96" s="17"/>
      <c r="W96" s="12"/>
      <c r="X96" s="12"/>
    </row>
    <row r="97" spans="1:27" s="7" customFormat="1" x14ac:dyDescent="0.25">
      <c r="A97" s="21"/>
      <c r="B97" s="2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7"/>
      <c r="V97" s="17"/>
      <c r="W97" s="12"/>
      <c r="X97" s="12"/>
    </row>
    <row r="98" spans="1:27" s="7" customFormat="1" x14ac:dyDescent="0.25">
      <c r="A98" s="21"/>
      <c r="B98" s="2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7"/>
      <c r="V98" s="17"/>
      <c r="W98" s="12"/>
      <c r="X98" s="12"/>
      <c r="AA98" s="9"/>
    </row>
    <row r="99" spans="1:27" s="7" customFormat="1" x14ac:dyDescent="0.25">
      <c r="A99" s="21"/>
      <c r="B99" s="2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7" s="7" customFormat="1" x14ac:dyDescent="0.25">
      <c r="A100" s="21"/>
      <c r="B100" s="2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7" s="7" customFormat="1" x14ac:dyDescent="0.25">
      <c r="A101" s="21"/>
      <c r="B101" s="2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7" s="7" customFormat="1" x14ac:dyDescent="0.25">
      <c r="A102" s="21"/>
      <c r="B102" s="2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7" s="7" customFormat="1" x14ac:dyDescent="0.25">
      <c r="A103" s="21"/>
      <c r="B103" s="2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7" s="7" customFormat="1" x14ac:dyDescent="0.25">
      <c r="A104" s="21"/>
      <c r="B104" s="2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7" s="7" customFormat="1" x14ac:dyDescent="0.25">
      <c r="A105" s="21"/>
      <c r="B105" s="2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7" s="7" customFormat="1" x14ac:dyDescent="0.25">
      <c r="A106" s="21"/>
      <c r="B106" s="2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7" s="7" customFormat="1" x14ac:dyDescent="0.25">
      <c r="A107" s="21"/>
      <c r="B107" s="2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7" s="7" customFormat="1" x14ac:dyDescent="0.25">
      <c r="A108" s="21"/>
      <c r="B108" s="2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7" s="7" customFormat="1" x14ac:dyDescent="0.25">
      <c r="A109" s="21"/>
      <c r="B109" s="2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7" s="7" customFormat="1" x14ac:dyDescent="0.25">
      <c r="A110" s="21"/>
      <c r="B110" s="2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7" s="7" customFormat="1" x14ac:dyDescent="0.25">
      <c r="A111" s="21"/>
      <c r="B111" s="2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7" s="7" customFormat="1" x14ac:dyDescent="0.25">
      <c r="A112" s="21"/>
      <c r="B112" s="2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s="7" customFormat="1" x14ac:dyDescent="0.25">
      <c r="A113" s="21"/>
      <c r="B113" s="2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s="7" customFormat="1" x14ac:dyDescent="0.25">
      <c r="A114" s="21"/>
      <c r="B114" s="2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s="7" customFormat="1" x14ac:dyDescent="0.25">
      <c r="A115" s="21"/>
      <c r="B115" s="2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s="7" customFormat="1" x14ac:dyDescent="0.25">
      <c r="A116" s="21"/>
      <c r="B116" s="2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s="7" customFormat="1" x14ac:dyDescent="0.25">
      <c r="A117" s="21"/>
      <c r="B117" s="2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s="7" customFormat="1" x14ac:dyDescent="0.25">
      <c r="A118" s="21"/>
      <c r="B118" s="2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s="7" customFormat="1" x14ac:dyDescent="0.25">
      <c r="A119" s="21"/>
      <c r="B119" s="2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s="7" customFormat="1" x14ac:dyDescent="0.25">
      <c r="A120" s="21"/>
      <c r="B120" s="2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s="7" customFormat="1" x14ac:dyDescent="0.25">
      <c r="A121" s="21"/>
      <c r="B121" s="2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s="7" customFormat="1" x14ac:dyDescent="0.25">
      <c r="A122" s="21"/>
      <c r="B122" s="2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s="7" customFormat="1" x14ac:dyDescent="0.25">
      <c r="A123" s="21"/>
      <c r="B123" s="2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s="7" customFormat="1" x14ac:dyDescent="0.25">
      <c r="A124" s="21"/>
      <c r="B124" s="2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s="7" customFormat="1" x14ac:dyDescent="0.25">
      <c r="A125" s="21"/>
      <c r="B125" s="2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s="7" customFormat="1" x14ac:dyDescent="0.25">
      <c r="A126" s="21"/>
      <c r="B126" s="2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s="7" customFormat="1" x14ac:dyDescent="0.25">
      <c r="A127" s="21"/>
      <c r="B127" s="2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s="7" customFormat="1" x14ac:dyDescent="0.25">
      <c r="A128" s="21"/>
      <c r="B128" s="2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s="7" customFormat="1" x14ac:dyDescent="0.25">
      <c r="A129" s="21"/>
      <c r="B129" s="2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s="7" customFormat="1" x14ac:dyDescent="0.25">
      <c r="A130" s="21"/>
      <c r="B130" s="2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s="7" customFormat="1" x14ac:dyDescent="0.25">
      <c r="A131" s="21"/>
      <c r="B131" s="2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s="7" customFormat="1" x14ac:dyDescent="0.25">
      <c r="A132" s="21"/>
      <c r="B132" s="2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s="7" customFormat="1" x14ac:dyDescent="0.25">
      <c r="A133" s="21"/>
      <c r="B133" s="2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s="7" customFormat="1" x14ac:dyDescent="0.25">
      <c r="A134" s="21"/>
      <c r="B134" s="2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s="7" customFormat="1" x14ac:dyDescent="0.25">
      <c r="A135" s="21"/>
      <c r="B135" s="2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s="7" customFormat="1" x14ac:dyDescent="0.25">
      <c r="A136" s="21"/>
      <c r="B136" s="2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s="7" customFormat="1" x14ac:dyDescent="0.25">
      <c r="A137" s="21"/>
      <c r="B137" s="2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s="7" customFormat="1" x14ac:dyDescent="0.25">
      <c r="A138" s="21"/>
      <c r="B138" s="2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s="7" customFormat="1" x14ac:dyDescent="0.25">
      <c r="A139" s="21"/>
      <c r="B139" s="2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s="7" customFormat="1" x14ac:dyDescent="0.25">
      <c r="A140" s="21"/>
      <c r="B140" s="2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s="7" customFormat="1" x14ac:dyDescent="0.25">
      <c r="A141" s="21"/>
      <c r="B141" s="2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s="7" customFormat="1" x14ac:dyDescent="0.25">
      <c r="A142" s="21"/>
      <c r="B142" s="2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s="7" customFormat="1" x14ac:dyDescent="0.25">
      <c r="A143" s="21"/>
      <c r="B143" s="2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s="7" customFormat="1" x14ac:dyDescent="0.25">
      <c r="A144" s="21"/>
      <c r="B144" s="2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s="7" customFormat="1" x14ac:dyDescent="0.25">
      <c r="A145" s="21"/>
      <c r="B145" s="2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s="7" customFormat="1" x14ac:dyDescent="0.25">
      <c r="A146" s="21"/>
      <c r="B146" s="2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s="7" customFormat="1" x14ac:dyDescent="0.25">
      <c r="A147" s="21"/>
      <c r="B147" s="2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s="7" customFormat="1" x14ac:dyDescent="0.25">
      <c r="A148" s="21"/>
      <c r="B148" s="2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s="7" customFormat="1" x14ac:dyDescent="0.25">
      <c r="A149" s="21"/>
      <c r="B149" s="2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</sheetData>
  <phoneticPr fontId="1" type="noConversion"/>
  <conditionalFormatting sqref="I1">
    <cfRule type="top10" dxfId="4" priority="1" bottom="1" rank="1"/>
    <cfRule type="top10" dxfId="3" priority="4" bottom="1" rank="1"/>
    <cfRule type="top10" dxfId="2" priority="5" rank="1"/>
  </conditionalFormatting>
  <conditionalFormatting sqref="J1">
    <cfRule type="top10" dxfId="1" priority="3" rank="1"/>
  </conditionalFormatting>
  <conditionalFormatting sqref="L1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杨 l李</cp:lastModifiedBy>
  <dcterms:created xsi:type="dcterms:W3CDTF">2015-06-05T18:19:34Z</dcterms:created>
  <dcterms:modified xsi:type="dcterms:W3CDTF">2024-03-21T11:38:26Z</dcterms:modified>
</cp:coreProperties>
</file>